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7" windowHeight="6928" activeTab="2"/>
  </bookViews>
  <sheets>
    <sheet name="menors_1T_2T" sheetId="1" r:id="rId1"/>
    <sheet name="menors_3T" sheetId="2" r:id="rId2"/>
    <sheet name="menors_4T" sheetId="3" r:id="rId3"/>
  </sheets>
  <definedNames>
    <definedName name="_xlnm._FilterDatabase" localSheetId="1" hidden="1">menors_3T!$A$14:$R$178</definedName>
    <definedName name="_xlnm._FilterDatabase" localSheetId="2" hidden="1">menors_4T!$A$14:$R$223</definedName>
  </definedNames>
  <calcPr calcId="145621"/>
</workbook>
</file>

<file path=xl/calcChain.xml><?xml version="1.0" encoding="utf-8"?>
<calcChain xmlns="http://schemas.openxmlformats.org/spreadsheetml/2006/main">
  <c r="E2140" i="2" l="1"/>
  <c r="E179" i="2"/>
  <c r="C12" i="1" l="1"/>
  <c r="C11" i="1"/>
  <c r="E2476" i="1" l="1"/>
</calcChain>
</file>

<file path=xl/sharedStrings.xml><?xml version="1.0" encoding="utf-8"?>
<sst xmlns="http://schemas.openxmlformats.org/spreadsheetml/2006/main" count="2914" uniqueCount="784">
  <si>
    <t>NIF</t>
  </si>
  <si>
    <t>Objecte del contracte</t>
  </si>
  <si>
    <t xml:space="preserve">(Dades actualitzades a 12 de març de 2018) </t>
  </si>
  <si>
    <t>Empresa Contractista</t>
  </si>
  <si>
    <r>
      <t xml:space="preserve">Preu adjudicat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</si>
  <si>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r>
      <t xml:space="preserve">Tipus contracte             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</si>
  <si>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CONTRACTES MENORS DELS ENS DEL GRUP MUNICIPAL</t>
  </si>
  <si>
    <t xml:space="preserve">IMPORT TOTAL MENORS:        </t>
  </si>
  <si>
    <t>Data</t>
  </si>
  <si>
    <t>Els contractes menors d'acord amb l'art 118 de la Llei 9/2017, de 8 de novembre de Contractes del Sector Públic (LCSP), no podran superar l'import de  15.000€ per serveis i subministraments  i de 40.000€ per obres</t>
  </si>
  <si>
    <t>ENS:   SELECTIVES METROPOLITANES, S.A. (SEMESA)</t>
  </si>
  <si>
    <t>BUGADERIA CERDANYOLA, S.L.</t>
  </si>
  <si>
    <t>B60212586</t>
  </si>
  <si>
    <t>SERVICIO DE LAVANDERIA</t>
  </si>
  <si>
    <t>SE - 5. SERVEIS</t>
  </si>
  <si>
    <t>FOC I SEGURETAT ,S.L.</t>
  </si>
  <si>
    <t>B60645785</t>
  </si>
  <si>
    <t>SERVICIOS DE MANTENIMIENTO INSTALACIONES CONTRAINCENDIOS</t>
  </si>
  <si>
    <t>MEWA SERVICIO TEXTIL S.L.</t>
  </si>
  <si>
    <t>B31659402</t>
  </si>
  <si>
    <t>ALQUILER EQUIPOS CASETAS Y SANITARIOS</t>
  </si>
  <si>
    <t>TRAINING EXPRESS BARCELONA, S.L.U.</t>
  </si>
  <si>
    <t>B66406745</t>
  </si>
  <si>
    <t xml:space="preserve"> CURSO INGLES ENERO 2018</t>
  </si>
  <si>
    <t>GRUAS SERRAT S.A</t>
  </si>
  <si>
    <t>A08362345</t>
  </si>
  <si>
    <t>SERVICIO DE GRUA DE 60 TM.</t>
  </si>
  <si>
    <t>FERRETERIA PLANETA, S.A.</t>
  </si>
  <si>
    <t>A58070350</t>
  </si>
  <si>
    <t>PLANCHA DE METACRILATO DE 1000X1000X10</t>
  </si>
  <si>
    <t>SU - 3. SUBMINISTRAMENTS</t>
  </si>
  <si>
    <t>GIROPES S.L.</t>
  </si>
  <si>
    <t>B17485319</t>
  </si>
  <si>
    <t>SERVICIO DE REPARACION BASCULA ENTRADA</t>
  </si>
  <si>
    <t>IMABE IBERICA, S.A.</t>
  </si>
  <si>
    <t>A28380269</t>
  </si>
  <si>
    <t>ACCESORIOS Y RECAMBIOS</t>
  </si>
  <si>
    <t>AMADEO FARELL, S. A. -FAES</t>
  </si>
  <si>
    <t>A08166167</t>
  </si>
  <si>
    <t xml:space="preserve">SERVICIO DE REPARACION PRENSA HC-65 M ARCA FAES.  </t>
  </si>
  <si>
    <t>COHIMAR S.L.</t>
  </si>
  <si>
    <t>B60704145</t>
  </si>
  <si>
    <t>SERVCIO DE CAMBIO DE TORICAS</t>
  </si>
  <si>
    <t>BOMBIN TESA 50-50 C/ALETA CORTA</t>
  </si>
  <si>
    <t>LAORMA MATERIAL DE OFICINA , S.L</t>
  </si>
  <si>
    <t>B65993107</t>
  </si>
  <si>
    <t>MATERIALES OFIMATICA VARIOS</t>
  </si>
  <si>
    <t>PELEGRIN I ROCA, S.L.</t>
  </si>
  <si>
    <t>B61654257</t>
  </si>
  <si>
    <t>PAPEL FOTOCOPIA DIN A4 CORTADO A LA MITAD</t>
  </si>
  <si>
    <t>RRA TURÓ ADVOCATS S.L.P.</t>
  </si>
  <si>
    <t>B66390212</t>
  </si>
  <si>
    <t>HONORARIOS ENERO 2018</t>
  </si>
  <si>
    <t>FINANZAUTO. S.A.</t>
  </si>
  <si>
    <t>A28006922</t>
  </si>
  <si>
    <t>SERVICIO DE REPARACION CARTERPILLAR IT14G</t>
  </si>
  <si>
    <t>TORNILLO BROCA DIN 7504-K ZINCADO 6,3X25</t>
  </si>
  <si>
    <t>RAKLAM DIGITAL GRAPHICS SL</t>
  </si>
  <si>
    <t>B60909108</t>
  </si>
  <si>
    <t>ROTULACION VEHICULO "SEMESA"</t>
  </si>
  <si>
    <t>RIPOLL TRUCKS, S.L</t>
  </si>
  <si>
    <t>B17992744</t>
  </si>
  <si>
    <t>RECOGIDA Y TRANSPORTE</t>
  </si>
  <si>
    <t>TALLERES Y RECAMBIOS , S.A.</t>
  </si>
  <si>
    <t>A08757072</t>
  </si>
  <si>
    <t>REPARACION CARRETILLA ELEVADORA</t>
  </si>
  <si>
    <t>MATERIALES VARIOS SUMINISTRO INDUSTRIAL</t>
  </si>
  <si>
    <t>RECIMANT S.L.</t>
  </si>
  <si>
    <t>B62820519</t>
  </si>
  <si>
    <t>SERVICIO DE LIMPIEZA INDUSTRIAL GAVA</t>
  </si>
  <si>
    <t>STADLER SELECCIONA, S.L.U.</t>
  </si>
  <si>
    <t>B25553223</t>
  </si>
  <si>
    <t>NHS INDUSTRIAL DE APLICACIONES, S.L.</t>
  </si>
  <si>
    <t>B66282377</t>
  </si>
  <si>
    <t>SERVICIOS VARIOS DE MANTENIMIENTO MECANICO INSTALACIONES</t>
  </si>
  <si>
    <t>SERVICIO REPARACIÓN PUERTA RVOL</t>
  </si>
  <si>
    <t>MATERIALES OFICINA VARIOS</t>
  </si>
  <si>
    <t>ATHLON CAR LEASE SPAIN, S.A.</t>
  </si>
  <si>
    <t>A62288428</t>
  </si>
  <si>
    <t>RENTING FURGONETA ENERO 2018</t>
  </si>
  <si>
    <t>PIMEC-SEFES PEIT.I MITJ. EMP.</t>
  </si>
  <si>
    <t>G61512257</t>
  </si>
  <si>
    <t>CUOTA SOCIO 1T 2018</t>
  </si>
  <si>
    <t>SERVICIO DE REPARACION PRENSA, MARCA FAES HC-65.</t>
  </si>
  <si>
    <t>SERVICIO DE SUSTITUCION DE PLC EN PRENSA, MARCA FAES HC-65.</t>
  </si>
  <si>
    <t>GASDRUCK , S.L .</t>
  </si>
  <si>
    <t>B65967119</t>
  </si>
  <si>
    <t>SERVICIO DE REPARACION DE FUGA</t>
  </si>
  <si>
    <t>SEÑAL RECTANGULAR 30X21 PVC "RIESGO ELECTRICO"</t>
  </si>
  <si>
    <t>SOLUTECBA 2015, S.L.</t>
  </si>
  <si>
    <t>B66599820</t>
  </si>
  <si>
    <t>TECNIPIN SOLUC. Y APLIC.TECNICAS S.L.</t>
  </si>
  <si>
    <t>B64802218</t>
  </si>
  <si>
    <t>SERVICIO DE PINTURA</t>
  </si>
  <si>
    <t>AGUJA M200746C PRENSA FAES</t>
  </si>
  <si>
    <t>COMERCIAL GUMMI SA</t>
  </si>
  <si>
    <t>A58879446</t>
  </si>
  <si>
    <t>EQUIPOS DE PROTECCION INDIVIDUAL (EPI's)</t>
  </si>
  <si>
    <t>CONSTRUCCIONES MIGUEL, S.C.P.</t>
  </si>
  <si>
    <t>G60204658</t>
  </si>
  <si>
    <t>SERVICIOS REPARACIONES VARIAS</t>
  </si>
  <si>
    <t>RAC PUERTAS Y AUTOMATISMOS , S.L.</t>
  </si>
  <si>
    <t>B63718480</t>
  </si>
  <si>
    <t>SERVICIO DE REPARACION PUERTA AUTOMATICA DE LONA</t>
  </si>
  <si>
    <t>ACEITE HIDRAULICO MARCA TOTAL AZOLLAS ZS 68 (CONTENEDOR 1000 LTS)</t>
  </si>
  <si>
    <t>BOLETIN OFICIAL DEL ESTADO</t>
  </si>
  <si>
    <t>Q2811001C</t>
  </si>
  <si>
    <t>PUBLICACION 327027998</t>
  </si>
  <si>
    <t>ALTERNA RECURSOS ENERGETICS , S.L.</t>
  </si>
  <si>
    <t>B64097397</t>
  </si>
  <si>
    <t>SERVICIO DE INSTALACION SIRENAS ELECTROMECÁNICAS</t>
  </si>
  <si>
    <t>FILTRO DE AIRE PRENSA FAES PACOMAT V-65C REF. HH0047</t>
  </si>
  <si>
    <t>SERVICIOS DE OBRA CIVIL</t>
  </si>
  <si>
    <t>ECOLOGIC GIRONA, S.L</t>
  </si>
  <si>
    <t>B17447962</t>
  </si>
  <si>
    <t>AUDITORIA INTERNA DEL SISTEMA DE GESTION</t>
  </si>
  <si>
    <t>EDIFICAT 12 S.L.U</t>
  </si>
  <si>
    <t>B65927873</t>
  </si>
  <si>
    <t>REPARACION DEL VALLADO EN CAMPA VOLUMINOSOS</t>
  </si>
  <si>
    <t>AUGER ADVOCATS I ASSOCIATS, S.L.P.</t>
  </si>
  <si>
    <t>B64654767</t>
  </si>
  <si>
    <t xml:space="preserve">HONORARIOS - ESCRITURA 103/2018 -PODERES </t>
  </si>
  <si>
    <t>GLOBAL FORMACIÓN PLUS, S.L.</t>
  </si>
  <si>
    <t>B64301732</t>
  </si>
  <si>
    <t>GESTION CUOTA BONIFICACION ACCION FORMATIVA 1.1 INGLES NIVEL A2</t>
  </si>
  <si>
    <t>NOTARIA AGUSTIN-CASADO, C.B.</t>
  </si>
  <si>
    <t>E66915307</t>
  </si>
  <si>
    <t xml:space="preserve">HONORARIOS -ESCRITURA 103/2018 PROOCOLO PJ00103/2018 PODERES </t>
  </si>
  <si>
    <t>REGISTRO MERCANTIL BARCELONA</t>
  </si>
  <si>
    <t>E58902883</t>
  </si>
  <si>
    <t xml:space="preserve">HONORARIOS REGISTRO ESCRITURA 2359/2017  REVOCACION </t>
  </si>
  <si>
    <t>GRAVITAT , S.L.</t>
  </si>
  <si>
    <t>B62689708</t>
  </si>
  <si>
    <t>REPARACIÓN DE CUBIERTA DE NAVE DE ENVASES</t>
  </si>
  <si>
    <t>TEMPORING, S.L.</t>
  </si>
  <si>
    <t>B60579232</t>
  </si>
  <si>
    <t>SELECCIÓN PEONES PLANTA ENVASES N</t>
  </si>
  <si>
    <t>EIFFAGE ENERGIA SLU</t>
  </si>
  <si>
    <t>B02272490</t>
  </si>
  <si>
    <t>SANEAMIENTO DE CABLEADO DE ACOMETIDA ELECTRICA B.T EN LA PLANTA DE VOLUMINOSOS.</t>
  </si>
  <si>
    <t>PAL S.R.L</t>
  </si>
  <si>
    <t>SERVICIO DE FABRICACION DE LATIGUILLOS</t>
  </si>
  <si>
    <t>TÜV SÜD ATISAE, S.A.U.</t>
  </si>
  <si>
    <t>A28161396</t>
  </si>
  <si>
    <t>CONTROL AMBIENTAL Y CERTIFICADO DE ACTA DE COMPROBACION EN MATERIA DE PREVENCION DE INCENDIOS</t>
  </si>
  <si>
    <t>LUCAS BADET CONSULTORES, S.L.</t>
  </si>
  <si>
    <t>B63783914</t>
  </si>
  <si>
    <t>SELECCION JEFE MANTENIMIENTO</t>
  </si>
  <si>
    <t>APLICACIONES ELECTRICAS ENE SA</t>
  </si>
  <si>
    <t>A08668022</t>
  </si>
  <si>
    <t>REPARACION AVERIA EN FIBRA OPTICA</t>
  </si>
  <si>
    <t>SERVICIO DE REPARACION BASE DE PUERTA DEL ACCESO A OFICINAS EN LA PLANTA DE VOLUMINOSOS</t>
  </si>
  <si>
    <t>ECOLOGICA IBERICA Y MEDITERRÁNEA.SA</t>
  </si>
  <si>
    <t>A58565755</t>
  </si>
  <si>
    <t>TRATAMIENTO LIXIVIADOS</t>
  </si>
  <si>
    <t xml:space="preserve"> CURSO INGLES FEBRERO 2018</t>
  </si>
  <si>
    <t>SDAD ESPAÑOLA DE CARBUROS METAL SA</t>
  </si>
  <si>
    <t>A08015646</t>
  </si>
  <si>
    <t>SUMINISTRO GASES SOLDADURA</t>
  </si>
  <si>
    <t>EXTINTORES SAN ADRIA SL (EXTINSA)</t>
  </si>
  <si>
    <t>B58507575</t>
  </si>
  <si>
    <t>SUMINISTRO E INSTALACION DE PUERTA RAPIDA DE LONA DE 8300X5000 C/ BARRAS PERIMETRALES</t>
  </si>
  <si>
    <t>MEDIREC, S.L</t>
  </si>
  <si>
    <t>B64965411</t>
  </si>
  <si>
    <t>TRATAMIENTO PUNTUAL CONTRA ROEDORES EN EL TECHO DE LAS OFICIINAS</t>
  </si>
  <si>
    <t>MEDIVISION S.L</t>
  </si>
  <si>
    <t>B61487294</t>
  </si>
  <si>
    <t>GAFAS DE PROTECCION GRADUADAS MOD MONOFOCALES O BIFOCALES S/ NECESIDAD USUARIO</t>
  </si>
  <si>
    <t>MARTI CANUDAS, S.A.</t>
  </si>
  <si>
    <t>A08885279</t>
  </si>
  <si>
    <t>SERVICIO ALQUILER MAQUINARIA</t>
  </si>
  <si>
    <t>ABM-REXEL S.L.U</t>
  </si>
  <si>
    <t>B28262822</t>
  </si>
  <si>
    <t>AIRE COMPRIMIDO INDUSTRIAL IBERIA S.L.</t>
  </si>
  <si>
    <t>B85750172</t>
  </si>
  <si>
    <t>MATERIALES UTILIZADOS EN EL MANTENIMIENTO DE COMPRESORES</t>
  </si>
  <si>
    <t>DURAN-CORRETJER S L</t>
  </si>
  <si>
    <t>B60215027</t>
  </si>
  <si>
    <t>SOLICITUD DE MARCA ESPAÑOLA SEMESA</t>
  </si>
  <si>
    <t>GAFA DE PROTECCION GRADUADA. MODELO DIVA, - PROGRESIVO, ORGANICO.</t>
  </si>
  <si>
    <t>RENTING FURGONETA FEBRERO 2018</t>
  </si>
  <si>
    <t>ANTICIPO 08/02/18 MARCA "SEMESA"</t>
  </si>
  <si>
    <t>MANTENIMIENTO Y REPARACIONES BASCULAS</t>
  </si>
  <si>
    <t>DISVENT, S.C.P</t>
  </si>
  <si>
    <t>J67152165</t>
  </si>
  <si>
    <t>REDACCION DE PROYECTO DE MEJORA DE LA ASPIRACION DE POLVO DE LA PLANTA DE VOLUMINOSOS.</t>
  </si>
  <si>
    <t>CAMARA TERMOGRAFICA, MARCA: FLIR, MODELO: E8</t>
  </si>
  <si>
    <t>PROENA SOLUTIONS, S.L</t>
  </si>
  <si>
    <t>B66310236</t>
  </si>
  <si>
    <t>PROYECTO TÉCNICO DE CALCULO DE ESTRUCTURAS PARA OPTIMIZACIÓN DE ACCESIBILIDAD EN PLANTA DE ENVASES</t>
  </si>
  <si>
    <t>HONORARIOS FEBRERO 2018</t>
  </si>
  <si>
    <t>P.R.A.T.S. INGENIERIA , S.L.</t>
  </si>
  <si>
    <t>B61256848</t>
  </si>
  <si>
    <t>AUDITORIAS Y CONSULTORIA</t>
  </si>
  <si>
    <t>DISSET ODISEO, S.L.</t>
  </si>
  <si>
    <t>B63377253</t>
  </si>
  <si>
    <t>APARCABICIS EN ESPIRAL DE 10/14 PLAZAS ZINCADO + FIJACION DE 15,5 KG. DIM: 2000X300X220 MM.</t>
  </si>
  <si>
    <t>HYDROCLEAN SOLUTIONS, S.L.</t>
  </si>
  <si>
    <t>B65496390</t>
  </si>
  <si>
    <t>LIMPIEZAS INDUSTRIALES Y DE ALCANTARILLADO</t>
  </si>
  <si>
    <t>SERVICIOS DE RECOGIDA Y TRANSPORTE DE RESIDUOS</t>
  </si>
  <si>
    <t>INDUSTRIAS METALICAS OÑAZ, S.L</t>
  </si>
  <si>
    <t>B75186379</t>
  </si>
  <si>
    <t>SERVICIO DE REVISION ANUAL DEL SISTEMA DE DETECCION DE CHISPAS PLANTA DE VOLUMINOSOS</t>
  </si>
  <si>
    <t>OBRES TECNIQUES LLORET , S.L.</t>
  </si>
  <si>
    <t>B65218257</t>
  </si>
  <si>
    <t>REPARACION DE LA CAMPA DE ACOPIO DE MATERIAL DE LA PLANTA DE VOLUMINOSOS DE GAVA</t>
  </si>
  <si>
    <t>OB - 1. OBRES</t>
  </si>
  <si>
    <t>ASESORIA TECNICA, LEGALIZACION PLAN CONTRAINCENDIOS CTRM</t>
  </si>
  <si>
    <t>ASPLARSEM</t>
  </si>
  <si>
    <t>G83613281</t>
  </si>
  <si>
    <t>CUOTA PRIMER Y SEGUNDO  TRIMESTRE 2018</t>
  </si>
  <si>
    <t>HONORARIOS MARZ0 2018 - DERECECHO SOCIAL</t>
  </si>
  <si>
    <t xml:space="preserve">CURSO INGLES MARZO 2018 </t>
  </si>
  <si>
    <t>ASISTENCIA Y REPARACION DE CABLEADO EN LA INSTALACION DE VOLUMINOSOS DE LA MAQUINA : TRITURADOR DE LA MARCA PAL.</t>
  </si>
  <si>
    <t>VEOLIA SERVEIS CATALUNYA SAU</t>
  </si>
  <si>
    <t>A58295031</t>
  </si>
  <si>
    <t>SUMINISTRO Y MONTAJE DE EQUIPO DE CLIMATIZACIÓN PARA LA SALA DE TRIAJE DE LA PLANTA DE ENVASES DE SEMESA</t>
  </si>
  <si>
    <t>RENTING FURGONETA MARZO  2018</t>
  </si>
  <si>
    <t>ATEXPREVEN S.L</t>
  </si>
  <si>
    <t>B65783359</t>
  </si>
  <si>
    <t>SERVICIO DE REVISION ANUAL DE LOS EQUIPOS DE PROTECCION CONTRA EXPLOSION PLANTA DE VOLUMINOSOS</t>
  </si>
  <si>
    <t>BYG S.A</t>
  </si>
  <si>
    <t>A08220014</t>
  </si>
  <si>
    <t>MANUEL SAMARTINO GONZALEZ (INGEWATT)</t>
  </si>
  <si>
    <t>INSTALACIÓN MONITOR PARA VISUALIZACIÓN SCADA DESDE PLANTA DE ENVASES</t>
  </si>
  <si>
    <t>SERVICIOS DE REPARACION MAQUINARIA</t>
  </si>
  <si>
    <t>SERVICIO DE DESMONTAJE Y MONTAJE DEL FALSO TECHO Y REPARACON DE HUECOS EN LAS PAREDES DEL MODULO DEL COMEDOR-VESTUARIOS DE LA PLANTA DE ENVASES</t>
  </si>
  <si>
    <t>PETRO INSTAL, S.L.</t>
  </si>
  <si>
    <t>B64680937</t>
  </si>
  <si>
    <t>SERVICIO DE REVISION DEL DEPOSITO GAS OIL DE 5000 L</t>
  </si>
  <si>
    <t>MATERIALES ELECTRICOS VARIOS</t>
  </si>
  <si>
    <t>EDENRED ESPAÑA, S.A. (ACCOR SERVICES)</t>
  </si>
  <si>
    <t>A78881190</t>
  </si>
  <si>
    <t>TICKETS RESTAURANT MARZO 2018</t>
  </si>
  <si>
    <t>ALQUIBALAT S.L</t>
  </si>
  <si>
    <t>B31585318</t>
  </si>
  <si>
    <t>REPARACION POR INCENDIO</t>
  </si>
  <si>
    <t>BRUGAROLAS SA</t>
  </si>
  <si>
    <t>A08068306</t>
  </si>
  <si>
    <t>ACEITES</t>
  </si>
  <si>
    <t>SERVICIOS REPARACIONES PUERTAS ACCESO Y VALLAS METALICAS</t>
  </si>
  <si>
    <t>WATER FIRE S.L.</t>
  </si>
  <si>
    <t>B60163052</t>
  </si>
  <si>
    <t>TERMO ELECTRICO 200L VERTICAL TERMAT HASTA 80º</t>
  </si>
  <si>
    <t>SUBMINISTRES INDUSTRIALS SM, S.L.</t>
  </si>
  <si>
    <t>B61855789</t>
  </si>
  <si>
    <t>MODULOS PREFABRICADOS</t>
  </si>
  <si>
    <t>I.D. GRUP, S.A.</t>
  </si>
  <si>
    <t>A59367458</t>
  </si>
  <si>
    <t>SERVICIOS INFORMATICOS</t>
  </si>
  <si>
    <t>PAPEL RECICLADO A4 80 GR. EN PAQUETE DE 500 HOJAS</t>
  </si>
  <si>
    <t>TRASLADO DE TOTEM A NUEVA UBICACION E INSTALACION DE LINEA ELECTRICA TRIFASICA</t>
  </si>
  <si>
    <t>OFITECMO, S.L.</t>
  </si>
  <si>
    <t>B60308715</t>
  </si>
  <si>
    <t>SERVICIO DE RECTIFICADO DE LA BASE DE CILINDRO HIDRAULICO DE PRENSA IMABE</t>
  </si>
  <si>
    <t>CIMO OPERACIONES INDUSTRIALES, S.L.U</t>
  </si>
  <si>
    <t>B67165860</t>
  </si>
  <si>
    <t>INSTALACION Y FABRICACION DE PORTON ALIMENTADOR TIGER.</t>
  </si>
  <si>
    <t>CONDIS SUPERMERCATS, S.A.</t>
  </si>
  <si>
    <t>A08721177</t>
  </si>
  <si>
    <t>CORRESPONDIENTE A L PEDIDO Nº O21430942 0/03/2018</t>
  </si>
  <si>
    <t>COMERCIAL DE SOLDADURA, S.A.</t>
  </si>
  <si>
    <t>A58342775</t>
  </si>
  <si>
    <t>APEN S.L.</t>
  </si>
  <si>
    <t>B60188877</t>
  </si>
  <si>
    <t>ADAPTADOR DISPLAYPORT A VGA</t>
  </si>
  <si>
    <t>DRÄGER SAFETY HISPANIA S.A.</t>
  </si>
  <si>
    <t>A83140012</t>
  </si>
  <si>
    <t>SERVICIO DE REPARACION DE EQUIPO DE MEDICION DRAGER X-AM 2500 EX,02,CO,H2S</t>
  </si>
  <si>
    <t>FERROS BRUGUES, S.A</t>
  </si>
  <si>
    <t>A58331570</t>
  </si>
  <si>
    <t>TUBO CUADRADO DE 40X40X3MM</t>
  </si>
  <si>
    <t>IDS PROTEC SL</t>
  </si>
  <si>
    <t>B60809340</t>
  </si>
  <si>
    <t>SERVICIO DE REPARACION PARARRALLOS</t>
  </si>
  <si>
    <t>SUMINISTROS ABC VILADECANS, SL</t>
  </si>
  <si>
    <t>B66663428</t>
  </si>
  <si>
    <t>CUOTA SOCIO 2-T 01/04-30/06/2018</t>
  </si>
  <si>
    <t>CRISTINA BLAYA ASENSIO</t>
  </si>
  <si>
    <t>INFORME GRAFOLOGICO REF:10DGG - DEP.MANTENIMIENTO</t>
  </si>
  <si>
    <t>HONORARIOS-REVOCACION DE PODER ESCR.2359/2017</t>
  </si>
  <si>
    <t xml:space="preserve">PUBLICACION ESCRITURA 103/2018 PODERES </t>
  </si>
  <si>
    <t xml:space="preserve">HONORARIOS- ESCRITURA 103/2018 PODERES </t>
  </si>
  <si>
    <t>RENTING FURGONETA  ABRIL  2018</t>
  </si>
  <si>
    <r>
      <t xml:space="preserve">Durada                    </t>
    </r>
    <r>
      <rPr>
        <b/>
        <sz val="11"/>
        <color rgb="FFFF0000"/>
        <rFont val="Calibri"/>
        <family val="2"/>
        <scheme val="minor"/>
      </rPr>
      <t>*en dies</t>
    </r>
  </si>
  <si>
    <t xml:space="preserve">NOMBRE CONTRACTES MENORS:       </t>
  </si>
  <si>
    <t>xxxxx184A</t>
  </si>
  <si>
    <t>xxxxx100B</t>
  </si>
  <si>
    <t>RENTING FURGONETA CUOTA ABRIL  2018</t>
  </si>
  <si>
    <t>SEGUNDO  TRIMESTRE 2018</t>
  </si>
  <si>
    <t>CURSO INGLES ABRIL 2018  4 PERSONAS</t>
  </si>
  <si>
    <t>ACCESS VERTICAL SL</t>
  </si>
  <si>
    <t>B64037609</t>
  </si>
  <si>
    <t>SERVICIO DE LIMPIEZA CANAL</t>
  </si>
  <si>
    <t>MENSAT SL</t>
  </si>
  <si>
    <t>B60032869</t>
  </si>
  <si>
    <t>MENSAJERIA ABRIL 2018</t>
  </si>
  <si>
    <t>SERVICIO DE MODIFICACION DE PUERTA TOLVA - EN VASES</t>
  </si>
  <si>
    <t>TRAJE DE LLUVIA REFLECTANTE XL 1072AV</t>
  </si>
  <si>
    <t>CARTTONER SISTEMAS , S.L.</t>
  </si>
  <si>
    <t>B60295045</t>
  </si>
  <si>
    <t>OFITA DISEÑO , S.L.</t>
  </si>
  <si>
    <t>B59887000</t>
  </si>
  <si>
    <t>SILLA BOSSA GIRATORIA C/BRAZOS Y APOYO LUMBAR REGULABLE. TAPIZADO NEGRO Y RPDO MALLA</t>
  </si>
  <si>
    <t>FACTURA CORRESPONDIENTE A L PEDIDO Nº O21430942 0/03/2018</t>
  </si>
  <si>
    <t>MATAS RAMIS. S.A.</t>
  </si>
  <si>
    <t>A08181968</t>
  </si>
  <si>
    <t>SENSOR DE NIVEL VIA RADAR , MARCA: VEGA, MODELO: VEGAPULS SR68, REF: PSR68RXD1P2HAMXX, BUS 04 ATEX E080.</t>
  </si>
  <si>
    <t>AVISADOR LUMINOSO DE FLASH INTERMITENTE LED 24V.</t>
  </si>
  <si>
    <t>PREFIRE, S.L.</t>
  </si>
  <si>
    <t>B61491023</t>
  </si>
  <si>
    <t>DESMONTAJE Y ACOPIO DE CORTINA DE HUMOS EN LA PLANTA DE ENVASES</t>
  </si>
  <si>
    <t>LA CYCA PROJECTS AND SERVICES SL</t>
  </si>
  <si>
    <t>B63876494</t>
  </si>
  <si>
    <t>SUMINISTRO E INSTALACION DE PROGRAMADOR HUNTER DE PILA DE 6 ESTACIONES</t>
  </si>
  <si>
    <t>ESPLUGAS MANTENIMIENTO, S.L.</t>
  </si>
  <si>
    <t>B61701199</t>
  </si>
  <si>
    <t>ACCESOR APLICATIONS AND SERVICES, S.A.</t>
  </si>
  <si>
    <t>A63296164</t>
  </si>
  <si>
    <t>SERVICIO DE MANTENIMIENTO CORRECTIVO</t>
  </si>
  <si>
    <t>FERRETERIA Y SUM. INDUST. ALBIMAR SL</t>
  </si>
  <si>
    <t>B62876453</t>
  </si>
  <si>
    <t>ESCALERA INDUSTRIAL DE ALUMINIO TIJERA DOBLE ACCESO 2X6 PELDAÑOS</t>
  </si>
  <si>
    <t>EJE DE MARTILLOS TRITURADOR TIGER 180/90LPLANTA RVOL SEGUN PLANO2-310 COPIA</t>
  </si>
  <si>
    <t>PEFIPRESA, S.A.U</t>
  </si>
  <si>
    <t>A28145407</t>
  </si>
  <si>
    <t>GRASA BRUGAROLAS G.A N.850 EP-2 (BIDON DE 45 KGS)</t>
  </si>
  <si>
    <t>NOSIA SRL</t>
  </si>
  <si>
    <t>B58387143</t>
  </si>
  <si>
    <t>SEÑALIZACION</t>
  </si>
  <si>
    <t>PROEXEM 2015, S.L</t>
  </si>
  <si>
    <t>B66753104</t>
  </si>
  <si>
    <t>SERVICIO DE DESPLAZAMIENTO TECHADO RAES, CON SUSTITUCION Y PINTURA DE TORNAPUNTAS</t>
  </si>
  <si>
    <t>MANTENIMIENTO Y REVISION DE COMPRESORES</t>
  </si>
  <si>
    <t>LLAVE MECANIZADA BORJA</t>
  </si>
  <si>
    <t>SERVICIO DE REPARACION DE LINEA DE VIDA</t>
  </si>
  <si>
    <t>MARTILLO REF.:710000002567 MÁQUINA TIGER 180/190L PLANTA DE VOLUMINOSOS</t>
  </si>
  <si>
    <t>DASER S.L</t>
  </si>
  <si>
    <t>B58790882</t>
  </si>
  <si>
    <t>TAQUILLA METALICA DOBLE CON PUERTAS DE 30 Y 64X46X178 GRIS</t>
  </si>
  <si>
    <t>SERVICIO DE CAMION CUBA</t>
  </si>
  <si>
    <t>CASTOLIN IBERICA S.L.U</t>
  </si>
  <si>
    <t>B84083104</t>
  </si>
  <si>
    <t>ELECTRODO ESPECIAL PARA UNION Y RECARGA, MARCA: CASTOLIN, MODELO: 646 XHD, DIAMETRO: 3,2 MM</t>
  </si>
  <si>
    <t>MAQUINARIA ELEVACION Y MANTENIMIENTO,SL</t>
  </si>
  <si>
    <t>B60553971</t>
  </si>
  <si>
    <t>SERVICIO DE REVISION PUENTE GRUA</t>
  </si>
  <si>
    <t>TORNILLO ALLEN CABEZA AVELLANADA DIN-7991 M5X10</t>
  </si>
  <si>
    <t>SERVICIO DE REPARACION DE ARQUETA</t>
  </si>
  <si>
    <t>SERVICIO DE MONTAJE Y DESMONTAJE DE LATIGUILLOS</t>
  </si>
  <si>
    <t>SETON - BRADY IDENTIFICACION S.L.</t>
  </si>
  <si>
    <t>B59123844</t>
  </si>
  <si>
    <t>ESTACION DE EMERGENCIA OCULAR COMBINADA CON SOLUCION SALINA Y NEUTRA PLUM-STMC2</t>
  </si>
  <si>
    <t>HAULOTTE IBERICA S.L</t>
  </si>
  <si>
    <t>B82559741</t>
  </si>
  <si>
    <t>SERVICIO REPARACIÓN MAQUINA HA-16 PX Ref. AD101716</t>
  </si>
  <si>
    <t>MASCARILLA DRAGER X-PLORE 1730+V FFP3 NR D EN 149:2001</t>
  </si>
  <si>
    <t>JUSMER , S.L.</t>
  </si>
  <si>
    <t>B59173963</t>
  </si>
  <si>
    <t>ANTISEPTICO DE MANOS DEB INSTANT FOAM DE 1 LITRO</t>
  </si>
  <si>
    <t>SEPIOLITA INDUSTRIAL SACO 20 KG</t>
  </si>
  <si>
    <t>EXEL FIL SA</t>
  </si>
  <si>
    <t>A25324690</t>
  </si>
  <si>
    <t>ALAMBRE RECOCIDO Y ENGRASADO DE 3,60MM</t>
  </si>
  <si>
    <t>TOT METALL ESTRUCTURAS METALICAS, S.L.</t>
  </si>
  <si>
    <t>B66816752</t>
  </si>
  <si>
    <t xml:space="preserve">SERVICIO DE  REPARACION FACHADA  </t>
  </si>
  <si>
    <t>METALURGICA ALAVESA MALLAS, S.A.</t>
  </si>
  <si>
    <t>A01263235</t>
  </si>
  <si>
    <t>ALAMBRE RECOCIDO</t>
  </si>
  <si>
    <t>ABASOFT, S.L</t>
  </si>
  <si>
    <t>B62799275</t>
  </si>
  <si>
    <t>HP ProOne 600 G3 (2KR73EA#ABE)+ HP Carepack 5 años de garantía</t>
  </si>
  <si>
    <t>LAMPARA EMERGENCIA LED, MARCA: SAGELUX. MODELO: EVO-60P, 60 LUMENS, IP44/IK04</t>
  </si>
  <si>
    <t>OREJERAS PELTOR OPTIME I DIADEMA</t>
  </si>
  <si>
    <t>TURBILO-46 FLUIDO REFRIG. 20LT</t>
  </si>
  <si>
    <t>PIEZAS DE ACERO, PERFILES, VIGAS</t>
  </si>
  <si>
    <t xml:space="preserve">RECLUTAMENT OFICIAL ELECTROMECANIC GRP 4 </t>
  </si>
  <si>
    <t>CUOTA RENTING MAYO</t>
  </si>
  <si>
    <t>MENSAJERIA MAYO 2018</t>
  </si>
  <si>
    <t>FORMACION INGLES MAYO 2018 2 PERSONAS</t>
  </si>
  <si>
    <t>ICT FILTRACION SL</t>
  </si>
  <si>
    <t>B58045444</t>
  </si>
  <si>
    <t>CARTUCHO FILTRANTE DE CELULOSA (170 G/M2) L= 1500 MM PARA FILTRO DE CARTUCHOS CTF-5_6949 NAVE PLANTA DE VOLUMINOSOS</t>
  </si>
  <si>
    <t>PORTABOBINA PAPEL CELULOSA MURAL A18008</t>
  </si>
  <si>
    <t>SUMINISTRO Y MONTAJE DE BARRA ANTICAIDA PARA OPTICO</t>
  </si>
  <si>
    <t>CERRADURA ELECTRICA 1610-938-N</t>
  </si>
  <si>
    <t>CANON Y TASAS VARIOS</t>
  </si>
  <si>
    <t>PMC GRUP 1985 SA</t>
  </si>
  <si>
    <t>A58093816</t>
  </si>
  <si>
    <t>CINTA DYMO 2000 19MM NEGRO SOBRE BLANCO</t>
  </si>
  <si>
    <t>CONECTOR MACHO RJ45 STP C6E</t>
  </si>
  <si>
    <t>TUBERIAS Y UNIONES</t>
  </si>
  <si>
    <t>CLIMAESPAIS SERV. INTEG. D'INSTAL., S.L.</t>
  </si>
  <si>
    <t>B64664436</t>
  </si>
  <si>
    <t>SERVICIO DE INSTALACION DE BOMBA DE CONDENSADOS PARA SPLIT EN SALA DE CONTROL</t>
  </si>
  <si>
    <t>PROTECCIONES SAN MILLAN, S.L</t>
  </si>
  <si>
    <t>B64350184</t>
  </si>
  <si>
    <t>SUMINISTRO E INSTALACION RED PROTECCION COLECTIVA</t>
  </si>
  <si>
    <t>EXPOCOM. S.A.</t>
  </si>
  <si>
    <t>A08617581</t>
  </si>
  <si>
    <t>PORTATIL KENWOOD MODELO TK.3401D CON BATERIA KNB-45L</t>
  </si>
  <si>
    <t>HIDRAULICAS REHINS, SLU</t>
  </si>
  <si>
    <t>B64204498</t>
  </si>
  <si>
    <t>SERVICIOS DE REPARACIONES HIDRAULICAS</t>
  </si>
  <si>
    <t>SERVICIOS VARIOS DE MANTENIMIENTO ELECTRICO INSTALACIONES</t>
  </si>
  <si>
    <t xml:space="preserve">HONORARIOS - ESCRITURA 839/2018 -PODERES </t>
  </si>
  <si>
    <t>TOMRA SORTING SOLUTIONS</t>
  </si>
  <si>
    <t>B17765942</t>
  </si>
  <si>
    <t>MANETA TESA PUERTA CORTAFUEGOS</t>
  </si>
  <si>
    <t>SERVICIOS DE DESRATIZACION Y CONTROL DE PLAGAS</t>
  </si>
  <si>
    <t>MEDIA MARKT GAVA, S.A</t>
  </si>
  <si>
    <t>A63297048</t>
  </si>
  <si>
    <t xml:space="preserve">PACK DE DVD´S </t>
  </si>
  <si>
    <t>G.M.G. SUMINISTROS INDUSTRIALES SA</t>
  </si>
  <si>
    <t>A58484569</t>
  </si>
  <si>
    <t>PROTECTOR FACIAL PANTALLA CLIMAX 424 RN/2</t>
  </si>
  <si>
    <t>ZAPATO ASLAK MODELO DALLAS S3</t>
  </si>
  <si>
    <t>FABREGAS WORK EQUIPMENT, S.L.</t>
  </si>
  <si>
    <t>B67073056</t>
  </si>
  <si>
    <t>GORRA DE PROTECCION BUMBER VERDE</t>
  </si>
  <si>
    <t>WÜRTH MODYF S.A.</t>
  </si>
  <si>
    <t>A62732565</t>
  </si>
  <si>
    <t>VESTUARIO</t>
  </si>
  <si>
    <t>AIRFAC 82 COMPRESORES, S.L</t>
  </si>
  <si>
    <t>B55597165</t>
  </si>
  <si>
    <t>FACTURA CORRESPONDIENTE A L PEDIDO Nº O22059673 17/04/2018</t>
  </si>
  <si>
    <t xml:space="preserve">HONORARIOS- ESCRITURA 839/2018 PODERES </t>
  </si>
  <si>
    <t xml:space="preserve">PUBLICACION ESCRITURA 839/2018 PODERES </t>
  </si>
  <si>
    <t>NOTARIA AGUSTIN-CASADO, S.C.P.</t>
  </si>
  <si>
    <t>J63372833</t>
  </si>
  <si>
    <t xml:space="preserve">HONORARIOS Y GTOS ESCRITURA 839/2018 PODERES </t>
  </si>
  <si>
    <t xml:space="preserve">FACTURA CORRESPONDIENTE AL PEDIDO Nº O22436514 </t>
  </si>
  <si>
    <t>MANEL MACIA MARTI</t>
  </si>
  <si>
    <t>xxxxx549P</t>
  </si>
  <si>
    <t>RECLUTAMENT CAP MANTENIMENT PLANTA</t>
  </si>
  <si>
    <t>CINTA PRECINTO MARRON 132X50</t>
  </si>
  <si>
    <t>NORDVERT , S.L.</t>
  </si>
  <si>
    <t>B43540285</t>
  </si>
  <si>
    <t>ESTANTERIA METALICA DE 60 X 42 X 210 CM ALTURA C/ 5 ESTANTES METALICOS COLOR GRAFITO Y GRIS</t>
  </si>
  <si>
    <t>PANTALLA REF. 434 R INCOLORA</t>
  </si>
  <si>
    <t>SERVICIO DE LIMPIEZA CONTAINER 12MT</t>
  </si>
  <si>
    <t>FABRICACION Y MONTAJE DE PLATAFORMA EN LA CUBIERTA DE ENVASES DE 4500X5000</t>
  </si>
  <si>
    <t>CUOTA RENTING JUNIO 2018</t>
  </si>
  <si>
    <t>PASAMANOS DE 50X10 CALIBRADO</t>
  </si>
  <si>
    <t>ALFREDO MESALLES SA</t>
  </si>
  <si>
    <t>A58029620</t>
  </si>
  <si>
    <t>ART OF NEWMANAGEMENT, S.L.</t>
  </si>
  <si>
    <t>B62915426</t>
  </si>
  <si>
    <t>INFORMES DISC/TALENTE  CAP MANTENIMENT</t>
  </si>
  <si>
    <t>INFORMES DISC/TALENT CAP MANTENIMENT</t>
  </si>
  <si>
    <t>GRUAS DEL VALLES S.A</t>
  </si>
  <si>
    <t>A08603888</t>
  </si>
  <si>
    <t>SERVICIO DE CAMION GRUA</t>
  </si>
  <si>
    <t>INFORME GRAFOLOGIC 17 AJMR</t>
  </si>
  <si>
    <t>NARTREB, S.L. COMAS</t>
  </si>
  <si>
    <t>B63194807</t>
  </si>
  <si>
    <t>SERVICIO DE CATERING DEGUSTACION</t>
  </si>
  <si>
    <t>KAISER + KRAFT SA UNIPERSONAL</t>
  </si>
  <si>
    <t>A58649351</t>
  </si>
  <si>
    <t>PLATAFORMA DE TRABAJO 610MM REGULABLE EN ALTURA SUPERFICIE GALVANIZADA Y COLOR GALVANIZADO</t>
  </si>
  <si>
    <t>DISCO CORTE TYROLIT 125X1X22.2</t>
  </si>
  <si>
    <t>SISTEMAS Y SERVICIOS PROSILO, S.L</t>
  </si>
  <si>
    <t>B64597891</t>
  </si>
  <si>
    <t>SERVICIO DE LIMPIEZA DE SILOS</t>
  </si>
  <si>
    <t>FOREST BIOENGINEERING SOLUTIONS S.A</t>
  </si>
  <si>
    <t>A25780735</t>
  </si>
  <si>
    <t>ANALITICA FISICA Y QUIMICA DE LAS ASTILLAS DE LA PLANTA DE RVOL</t>
  </si>
  <si>
    <t>FAURA-CASAS</t>
  </si>
  <si>
    <t>B58671710</t>
  </si>
  <si>
    <t>HONORARIOS  ASESORAMIENTO CONTABLE DE LOS CAMBIOS NORMATIVOS DEL EJERCICIO 2017</t>
  </si>
  <si>
    <t>EQUIPOS INFORMATICOS Y ACCESORIOS</t>
  </si>
  <si>
    <t>ZAPATO PANTER DIAMANTE PLUS S3</t>
  </si>
  <si>
    <t xml:space="preserve">AEROSOL PINTURA BLANCO </t>
  </si>
  <si>
    <t>SERVICIO DE DESINSECTACION, DESRATIZACION Y DESINFECCION</t>
  </si>
  <si>
    <t>SM SISTEMAS MEDIOAMBIENTALES , S.L.</t>
  </si>
  <si>
    <t>B61461810</t>
  </si>
  <si>
    <t>CARACTERIZACION DEL MATERIAL RECUPERADO EN PLANTA DE ENVASES</t>
  </si>
  <si>
    <t>SELECCION ELECTROMECANICO</t>
  </si>
  <si>
    <t>EDUARDO PUIG SA</t>
  </si>
  <si>
    <t>A17011305</t>
  </si>
  <si>
    <t>TUBO LAMINADO REDONDO S-235 40X1.5</t>
  </si>
  <si>
    <t>MOBILIARIO</t>
  </si>
  <si>
    <t>CUCHILLO TELESCOPICO</t>
  </si>
  <si>
    <t>SERVICIO DE TRATAMIENTO DE CHOQUE PARA COMBATIR LAS PLAGAS REALIZANDO CONTROLES DE DESINSECTACIÓN</t>
  </si>
  <si>
    <t>VENTILADOR S&amp;P REF. HXM200 230V 50-60HZ</t>
  </si>
  <si>
    <t>TRANSPORTS VILA PRAT, S.L</t>
  </si>
  <si>
    <t>B25287236</t>
  </si>
  <si>
    <t>TRANSPORTE ASTILLA</t>
  </si>
  <si>
    <t>BATERIA TERMOMETROS 3,6V LI-SOC12 LS26500T  Baterias para termometros de los silos</t>
  </si>
  <si>
    <t>BATERIA BOSCH S4 12V 680A REF.008</t>
  </si>
  <si>
    <t>MODULO FINAL DE CARRERA P/BARRERA ACCESO</t>
  </si>
  <si>
    <t>ZAPATO DIELECTRICO PANTER GARDA S2/S3</t>
  </si>
  <si>
    <t>WASHINGTON INTERNACIONAL, S.A.</t>
  </si>
  <si>
    <t>A58353335</t>
  </si>
  <si>
    <t>BIOBOX FRUITS S.L</t>
  </si>
  <si>
    <t>B67119404</t>
  </si>
  <si>
    <t>MATERIALES VARIOS</t>
  </si>
  <si>
    <t>BISAGRA P/ALUM. NEGRO 5031</t>
  </si>
  <si>
    <t>INFORMES GRAFOLOGICOS REF.: 18 ESM-19 FIA 20.JQV- MANTENIMIENTO</t>
  </si>
  <si>
    <t>CARTUCHO DE TONER RECICLADO PARA HP LASERJET PRO M130FN</t>
  </si>
  <si>
    <t>PISTOLA DISPENSADOR GASOIL, MARCA: PIUSI, MODELO: A-80, REF: F00604030, CAUDAL 90 LXMIN, AUTOMATIC NOZZ</t>
  </si>
  <si>
    <t>DEXIBERICA, SOLUCIONES INDUST. S.A.U</t>
  </si>
  <si>
    <t>A61502332</t>
  </si>
  <si>
    <t>RODAMIENTO 63/22 2Z</t>
  </si>
  <si>
    <t>CLARIANA MECANICS, SLU</t>
  </si>
  <si>
    <t>B61322004</t>
  </si>
  <si>
    <t>EJE DEL PIÑON MOTOR AGUJAS PRENSA FAES 670</t>
  </si>
  <si>
    <t>RAINS CONTROL DE PLAGAS SL</t>
  </si>
  <si>
    <t>B60720042</t>
  </si>
  <si>
    <t>SERVICIO DE RETIRADA DE COLMENA DE AVISPAS</t>
  </si>
  <si>
    <t xml:space="preserve">CAJA DE VENTILACION, MARCA: S&amp;P, MODELO: CVT 320/320N T 1100W, SERIE: CENTRIBOX, REF: 5137211200   </t>
  </si>
  <si>
    <t>MAPE SEGURIDAD S.A</t>
  </si>
  <si>
    <t>A48115810</t>
  </si>
  <si>
    <t>FCC AMBITO, S.A.</t>
  </si>
  <si>
    <t>A28900975</t>
  </si>
  <si>
    <t xml:space="preserve">FACTURA CORRESPONDIENTE A L PEDIDO Nº O22603938 </t>
  </si>
  <si>
    <r>
      <rPr>
        <b/>
        <u/>
        <sz val="13"/>
        <color theme="1"/>
        <rFont val="Arial"/>
        <family val="2"/>
      </rPr>
      <t>PRIMER I SEGON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gener a 30 de juny)</t>
    </r>
  </si>
  <si>
    <t>xxxxx0264</t>
  </si>
  <si>
    <r>
      <rPr>
        <b/>
        <u/>
        <sz val="13"/>
        <color theme="1"/>
        <rFont val="Arial"/>
        <family val="2"/>
      </rPr>
      <t>TERCER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juliol a 30 de setembre)</t>
    </r>
  </si>
  <si>
    <t>NOMBRE CONTRACTES MENORS:       164</t>
  </si>
  <si>
    <t>CUOTA SOCIO 3-TRIMESTRE</t>
  </si>
  <si>
    <t>CUOTA RENTING JULIO 2018</t>
  </si>
  <si>
    <t>LEARNLIGHT SPAIN, S.L.U.</t>
  </si>
  <si>
    <t>B82939984</t>
  </si>
  <si>
    <t>FORMACION INGLES  JULIO 2018</t>
  </si>
  <si>
    <t>MENSAJERÍA JULIO 2018</t>
  </si>
  <si>
    <t>GUANTE VACUNO TALLA 9 CAT. 2 TUFF 406VR2 / EN388 / 3122</t>
  </si>
  <si>
    <t>KIT TACOS ESCALERA CIERRE AL060 (4UN)</t>
  </si>
  <si>
    <t>EXTENSOR HDMI POR CABLE CAT 5 / 6 FONESTAR FO-451</t>
  </si>
  <si>
    <t>PILA ALKALINA 6LR61 9V</t>
  </si>
  <si>
    <t>REGULACIO TECNICA I CONTROL SA</t>
  </si>
  <si>
    <t>A60084050</t>
  </si>
  <si>
    <t>CARGADOR DE BATERÍAS, MARCA: HITACHI, MODELO: UC18YFSL, 14,4-18V 3.5A.</t>
  </si>
  <si>
    <t>COLGADOR ADHESIVO REF. 2060 COLOR BLANCO</t>
  </si>
  <si>
    <t>BANDEJA DE PLASTICO NEGRO</t>
  </si>
  <si>
    <t>CHAPA LAMINADA CALIENTE DE 2000X1000X5</t>
  </si>
  <si>
    <t>AMPLIFICADOR PARA SENSOR REF. S142BRNN115</t>
  </si>
  <si>
    <t>GAFAS DE PROTECCION 3M SOLUS 1000 COLOR VERDE Y NEGRO + INSERTO DE ESPUMA + BANDA + FUNDA</t>
  </si>
  <si>
    <t>REPARACION AIRE ACONDICIONADO</t>
  </si>
  <si>
    <t>HONORARIOS JULIO 2018 - DERECECHO SOCIAL</t>
  </si>
  <si>
    <t xml:space="preserve">INFORME DISC/TALENT </t>
  </si>
  <si>
    <t>CAJA DE VENTILACION CVB-320/240-N-736W 900 rpm</t>
  </si>
  <si>
    <t>MASCARILLAS SPRINGFIT PLEG. FFP3 C/VALV 435</t>
  </si>
  <si>
    <t xml:space="preserve">FORMACION INGLES </t>
  </si>
  <si>
    <t>SERVICIO DE GRUA LIEBHERR LTM 1120 5.1</t>
  </si>
  <si>
    <t>NAVARROFLOR SL</t>
  </si>
  <si>
    <t>B61407557</t>
  </si>
  <si>
    <t xml:space="preserve">COJIN DE FLOR VARIADA  </t>
  </si>
  <si>
    <t>FORMACION TRABAJOS EN ALTURA JULIO 2018</t>
  </si>
  <si>
    <t>DUERTO SL</t>
  </si>
  <si>
    <t>B60298304</t>
  </si>
  <si>
    <t>REGULACION DE MOTORES, S.A.</t>
  </si>
  <si>
    <t>A58061375</t>
  </si>
  <si>
    <t>TORNILLO CENTRADOR FOUCAULT</t>
  </si>
  <si>
    <t>CHAVETA PIASTRINA FISS.SPINOTT.TIGER 150/70 7801.118.01014 PAL</t>
  </si>
  <si>
    <t>ARMARIO METALICO CON CAJONES, MARCA: DISSET ODISEO, MODELO: FAE40581204, MEDIDAS 717X750X1450.</t>
  </si>
  <si>
    <t>WAMSPAIN 2014 S.L</t>
  </si>
  <si>
    <t>B63450068</t>
  </si>
  <si>
    <t>POLEA DE REENVIO REF. 20964231A PARA DESCARGADORES TELESCOPICOS (RVOL) COPIA</t>
  </si>
  <si>
    <t>GRIFERIA TIPO PULSADOR TEMPORIZADA P/URINARIOS, MARCA: PRESTO, MODELO:31002</t>
  </si>
  <si>
    <t>TKN SOLUTIONS SL</t>
  </si>
  <si>
    <t>B65651200</t>
  </si>
  <si>
    <t>MICROFONO DE SOBREMESA, MARCA: ACUSTIC CONTROL, MODELO: G12</t>
  </si>
  <si>
    <t>INSTALACION Y SUMINISTRO DE AIRE ACONDICIONADO MITSUBISHI 3000 MSZ35</t>
  </si>
  <si>
    <t>INTERRUPTOR MAGNETICO DE SEGURIDAD PREVENTA ATEX REF. XCSDMC 59010 EX</t>
  </si>
  <si>
    <t>DETECTOR DE GIRO REF 4812PFG05020001 ( MECHANICAL EMERGENCY LEVEL PFG05F-L =200 mm -24V DC-IP65 ATEX</t>
  </si>
  <si>
    <t>SENSOR INDUCTIVO ATEX, MARCA: TELEMECANIQUE , MODELO: XSAV11373EX, IPS EX M30 SN=10 MM PNP 10-58 V CC 6-150 I 2 M.</t>
  </si>
  <si>
    <t>CHAPA ESTRIADA 2000x1000x3/5.</t>
  </si>
  <si>
    <t>COPIA DE LLAVES</t>
  </si>
  <si>
    <t>DISCO DURO EXTERNO WDBUZG0010BBK USB 3.0</t>
  </si>
  <si>
    <t>SOCIEDAD ESTATAL CORREOS Y TELEGRAFOS SA</t>
  </si>
  <si>
    <t>A83052407</t>
  </si>
  <si>
    <t>BUROFOX PREMIUM ONLINE 1 PAGINA-RRHH</t>
  </si>
  <si>
    <t>SERVICIOS MICROINFORMATICA , S.A</t>
  </si>
  <si>
    <t>A25027145</t>
  </si>
  <si>
    <t>SERVICIOS DE ASISTENCIA TECNICA EN PRL</t>
  </si>
  <si>
    <t>BONIFICACION FORMACION TRABAJOS EN ALTURA RD 2177/2004 7.1</t>
  </si>
  <si>
    <t>RODAMIENTO FYC 60 TF</t>
  </si>
  <si>
    <t>MENSAJERIA AGOSTO 2018</t>
  </si>
  <si>
    <t>ESTUDIO DE DISTRIBUCION DEL AGUA EN EL CTRM</t>
  </si>
  <si>
    <t>ESCALERA TELESCOPICA ALUMINIO DE 6+6 PELDAÑOS</t>
  </si>
  <si>
    <t>CUOTA RENTING AGOSTO 2018</t>
  </si>
  <si>
    <t xml:space="preserve">INFORMES DISC/TALENT </t>
  </si>
  <si>
    <t>HUNE RENTAL, S.L.U.</t>
  </si>
  <si>
    <t>B84736354</t>
  </si>
  <si>
    <t xml:space="preserve">FORMACIÍON OPERADOR CARRETILLA ELEVADORA </t>
  </si>
  <si>
    <t xml:space="preserve">FORMACION CARRETILLA ELEVADORA </t>
  </si>
  <si>
    <t>SERVICIO DE REPARACION DE LATIGUILLOS</t>
  </si>
  <si>
    <t>AUDIAS S.L</t>
  </si>
  <si>
    <t>B15962715</t>
  </si>
  <si>
    <t>PROTECTORES AUDITIVOS A MEDIDA</t>
  </si>
  <si>
    <t>INTERRUPTOR HORARIO ASTRONOMICO (ORBIS) MODELO ASTRO NOVA CITY</t>
  </si>
  <si>
    <t>BIDON GRASA MOLYKOTE BR2 PLUS 50KG P/BALÍSTICOS</t>
  </si>
  <si>
    <t>OFIPRIX SL</t>
  </si>
  <si>
    <t>B61329645</t>
  </si>
  <si>
    <t>SILLA GIOCONDA C/ BRAZOS  PERF. NEGRO</t>
  </si>
  <si>
    <t>CASQUILLO DE TEFLON GUIADOR AGUJAS PRENSA FAES HC70</t>
  </si>
  <si>
    <t>ANCLAJE TACO QUIMICO BI-COMPONENTE 300ML</t>
  </si>
  <si>
    <t>ANWAR PROTECCION, S.L</t>
  </si>
  <si>
    <t>B65011827</t>
  </si>
  <si>
    <t xml:space="preserve">RUEDA ENCASQUILLADA S/P 19.001.07.000  </t>
  </si>
  <si>
    <t>IMPRESION DIGITAL DIRECTA  "NUMEROS" S/FOREX DE 5MM GROSOR C/ ACABADO LAMINADO MATE, C/ ACABADO LAMINADO MATE DE 30X40 CMS, C/ TIRA DE CINTA DE DOBLE ADHESIVO EN PTE SUPERIOR E IFERIOR.  MAQUETACION INCLUIDA.</t>
  </si>
  <si>
    <t>TUBO DE FIBRA TECNICA PARA SEPARADOR FOUCAULT R-SPM1500AC (LONG. 1660MM)</t>
  </si>
  <si>
    <t>PORTA ETIQUETA DE PLASTICO FLEXIBLE</t>
  </si>
  <si>
    <t>VARIADOR INVERTER JPS PDA-4037 23,7KW 400V</t>
  </si>
  <si>
    <t xml:space="preserve">CORRESPONDIENTE A L PEDIDO Nº O23512329 </t>
  </si>
  <si>
    <t xml:space="preserve">TICKETS RESTAURANT 2018 </t>
  </si>
  <si>
    <t>HONORARIOS REGISTRO MERCANTIL</t>
  </si>
  <si>
    <t>REPARACION SISTEMA DE ASPIRACION DE VOLUMINOSOS</t>
  </si>
  <si>
    <t>PUBLICACION ESCRITURA  1858/2018 06/09/2018 ELEV. PUBLICA ACUERDOS SOCIALES</t>
  </si>
  <si>
    <t>CUOTA RENTING SEPTIEMBRE  2018</t>
  </si>
  <si>
    <t>SERVICIO DE REPARACION EN CILINDRO HIDRAULICO PRENSOR PRENSA FAES HC-70</t>
  </si>
  <si>
    <t>INFORME GRAFOLÓGICO REF. 23 JGA</t>
  </si>
  <si>
    <t>INFORME GRAFOLOGICO REF.21 CST</t>
  </si>
  <si>
    <t>MOTORES Y REDUCTORES</t>
  </si>
  <si>
    <t>RELE DE SEGURIDAD, MARCA: PHOENIX CONTACT, MODELO: 24UC/ESA4/3X1/1X2/B, ABREBOLSAS PLANTA DE ENVASES</t>
  </si>
  <si>
    <t>ANGULO ANTIDESGASTE 130X130. Espesor: 10mm Largo: 3.5 m lineales</t>
  </si>
  <si>
    <t>J.J. COMERCIAL S.A.</t>
  </si>
  <si>
    <t>A08738379</t>
  </si>
  <si>
    <t xml:space="preserve">ACCION FORMATIVA </t>
  </si>
  <si>
    <t>VARILLA ROSCADA M-18 PAVONADA 8.8, PASO 2,5</t>
  </si>
  <si>
    <t>INGENIERIA Y SERVICIOS ELECTRICOS LLOBREGAT, S.L</t>
  </si>
  <si>
    <t>B61090262</t>
  </si>
  <si>
    <t>CAMBIO DE UBICACION DE CONDENSADORES FIJOS</t>
  </si>
  <si>
    <t>PIDEMUNT, S.A</t>
  </si>
  <si>
    <t>A08616112</t>
  </si>
  <si>
    <t>SUMINISTRO Y MONTAJE DE PERFILES IPN120 PARA EL REFUERZO ESTRUCTURAL DE LA PLATAFORMA DE SOPORTACION DE EQUIPOS DE AIRE ACONDICIONADO SOBRE LA CUBIERTA DE LA NAVE DE ENVASES DE GAVA.</t>
  </si>
  <si>
    <t>VALVULAS, BOMBAS Y COMPONENTES</t>
  </si>
  <si>
    <t>TALLER Y MANTENIMIENTOS UNICA S.L</t>
  </si>
  <si>
    <t>B65902801</t>
  </si>
  <si>
    <t>PIEZAS MECANICAS</t>
  </si>
  <si>
    <t>SERVICIO DE GRUA DE 40 TM.</t>
  </si>
  <si>
    <t>HONORARIOS  PROTOCOLO 1858</t>
  </si>
  <si>
    <t xml:space="preserve">ELEVACION ACUERDOS SOCIALES PROTOCOLO PP01858/2018 </t>
  </si>
  <si>
    <t>REGISTRO MERCANTIL ESCRITURA 1858/2018</t>
  </si>
  <si>
    <r>
      <rPr>
        <b/>
        <u/>
        <sz val="13"/>
        <color theme="1"/>
        <rFont val="Arial"/>
        <family val="2"/>
      </rPr>
      <t>QUART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d'octubre a 31 de desembre)</t>
    </r>
  </si>
  <si>
    <t>NOMBRE CONTRACTES MENORS:                 209</t>
  </si>
  <si>
    <t>MENSAJERIA SEPTIEMBRE 2018</t>
  </si>
  <si>
    <t>FORMACION INGLES SEPTIEMBRE 2018</t>
  </si>
  <si>
    <t>HONORARIOS SEPTIEMBRE 2018 - DERECECHO SOCIAL</t>
  </si>
  <si>
    <t>CUOTA SOCIO PERIODO 01/10/2018 AL 31/12/2018</t>
  </si>
  <si>
    <t>CUOTA RENTING OCTUBRE  2018</t>
  </si>
  <si>
    <t>HONORARIOS MES OCTUBRE 2018</t>
  </si>
  <si>
    <t>CUOTA CUARTO TRIMESTRE 2018</t>
  </si>
  <si>
    <t>NEUMATICOS LUPIAÑEZ S.A</t>
  </si>
  <si>
    <t>A58074824</t>
  </si>
  <si>
    <t>NEUMATICOS</t>
  </si>
  <si>
    <t>MANTENIMIENTO PREVENTIVO EQUIPOS STADLER</t>
  </si>
  <si>
    <t>BRAMMER IBERIA, S.A.</t>
  </si>
  <si>
    <t>A48644264</t>
  </si>
  <si>
    <t>RODAMIENTOS</t>
  </si>
  <si>
    <t>MOTOR ELECTRICO ATEX, MARCA: MOTOVARIO, MODELO: TH100LB4 3, 230/400-50 953,92 B5 MV EX, IMAN PLANTA DE VOLUMINOSOS</t>
  </si>
  <si>
    <t>PERFIL DE PROTECCION ESQUINAS TIPO H AMARILLO Y NEGRO DE POLIURETANO DE 1M Y 0.85KG/M</t>
  </si>
  <si>
    <t>CINTURON DE SEGURIDAD NARANJA ABIERTO (3 CABLES) REF. 160.080</t>
  </si>
  <si>
    <t>INGENIERIA Y SERV ELECTRICOS LLOB, S.L</t>
  </si>
  <si>
    <t>REVISION DE LA BATERIA DE CONDENSADORES</t>
  </si>
  <si>
    <t>JOSE ANTONIO SANCHEZ MARTIN</t>
  </si>
  <si>
    <t>PUNCHAS PARA PINCHABOTELLAS SEGUN MUESTRA EN HEXAGONAL DE 16 Y MATERIAL F114 TRATADO</t>
  </si>
  <si>
    <t>INTERRUPTOR CONMUTADOR DE LUCES CARRETILLA IT-14G</t>
  </si>
  <si>
    <t>TUBO RECTANGULAR DE 60X30X3</t>
  </si>
  <si>
    <t>LUBRICANTE CADENAS KLUBER STRUCTOVIS BHD SPRAY 400CC</t>
  </si>
  <si>
    <t>SOLDADURAS DURAN S.L</t>
  </si>
  <si>
    <t>B64879893</t>
  </si>
  <si>
    <t>PINZA DE MASA COMPLETA PARA LINCOLN MOD. INVERTEC PC65</t>
  </si>
  <si>
    <t>SUEPRAT SL</t>
  </si>
  <si>
    <t>B58073396</t>
  </si>
  <si>
    <t>FORMACION INGLES OCTUBRE 2018</t>
  </si>
  <si>
    <t>INFORME DISC/TALENT SELECCION TECNICO PLANTA</t>
  </si>
  <si>
    <t xml:space="preserve">FACTURA CORRESPONDIENTE A L PEDIDO Nº O24198327 </t>
  </si>
  <si>
    <t>SERVICIO DE REVISION DEL CILINDRO PRENSA FAES HC-65</t>
  </si>
  <si>
    <t>LABORATORIO DR. OLIVER RODES SA</t>
  </si>
  <si>
    <t>A58981713</t>
  </si>
  <si>
    <t>ANALITICAS</t>
  </si>
  <si>
    <t>PREP. Y PRESENTAC. SOLICITUD Y OBTENCION TITULO MARCA "SEMESA"</t>
  </si>
  <si>
    <t>MANGUERA NEUMATICA 20 BARES, DIAMETRO INTERIOR 13MM, EXTERIOR 21MM</t>
  </si>
  <si>
    <t>SERVICIO DE REPARACION CILINDRO EN DP40K</t>
  </si>
  <si>
    <t>ORDENADOR HP PRODESK 600 G4 CORE I5 6500 3.2 GHz WIN.10 PRO 64BITS 8GB - SSD 250 GB</t>
  </si>
  <si>
    <t>MANDO A DISTANCIA BICANAL GO3</t>
  </si>
  <si>
    <t>CIVIL STONE , S.L.</t>
  </si>
  <si>
    <t>B65349623</t>
  </si>
  <si>
    <t>PANTALLA DE PROTECCION TINTADA PARA CASCOS VERTEX Y ALVEO REF. A15AS</t>
  </si>
  <si>
    <t>MONTAJE DE CORTINAS ANTIGUAS DE HUMOS  Y NUEVO TRAMO PARA CONTENCION DE HUMO</t>
  </si>
  <si>
    <t>CATALANA DE SEGURETAT I COMUNICACIONS SL</t>
  </si>
  <si>
    <t>B61528956</t>
  </si>
  <si>
    <t xml:space="preserve">SERVICIO DE SUSTITUCION BIE </t>
  </si>
  <si>
    <t>BIC VELLEDA MEDIUM NEGRO</t>
  </si>
  <si>
    <t>MATERIAL ELECTRONICO VARIO</t>
  </si>
  <si>
    <t>CAMBIO DE UBICACION DE LA BATERIA DE CONDENSADORES</t>
  </si>
  <si>
    <t>INSTITUTO DE FORMACIÓN DIRECTIVA, S.C.P.</t>
  </si>
  <si>
    <t>J65723959</t>
  </si>
  <si>
    <t>FORMACION GESTION DE PERSONAS Y LIDERAZGO PRACTICO 23 Y 25/10/2018</t>
  </si>
  <si>
    <t>AROS PALETS DE 800 X 1200 X 200</t>
  </si>
  <si>
    <t>BATERIA CAT 9X3404CZ (110A/H-950A) TUDOR</t>
  </si>
  <si>
    <t>SISTEMAS DE PUBLICACIONES INFORMATICAS, S.L.</t>
  </si>
  <si>
    <t>B60794021</t>
  </si>
  <si>
    <t>CENTRAL DE VIAJES, S.L.</t>
  </si>
  <si>
    <t>B08323404</t>
  </si>
  <si>
    <t>VIAJE BCN-BILBAO-BCN JORNADAS DE FORMACION ASPLARSEM 14 Y 15/11/2018</t>
  </si>
  <si>
    <t>INFORME GRAFOLOGICO REF.26 ILC Y REF.27 DTT</t>
  </si>
  <si>
    <t>CUOTA RENTING NOVIEMBRE  2018</t>
  </si>
  <si>
    <t>HONORARIOS NOVIEMBRE  2018 - DERECECHO SOCIAL</t>
  </si>
  <si>
    <t>MENSAJERIA NOVIEMBRE  2018</t>
  </si>
  <si>
    <t>MONTAJE O DESMONTAJE DE ESTRUCTURAS</t>
  </si>
  <si>
    <t>SERVICIOS DE LIMPIEZA INDUSTRIAL</t>
  </si>
  <si>
    <t>CENICERO CROMADO NEGRO 24L - 403N</t>
  </si>
  <si>
    <t>ECA-ENTITAT COL.LAB ADMINISTRACIO SL</t>
  </si>
  <si>
    <t>B08658601</t>
  </si>
  <si>
    <t>REVISION NORMATIVA ECA</t>
  </si>
  <si>
    <t>ABRAZADRA APOLO ABRANIL - TRAK ABT- 20/25 GRIS COD. 925ABT</t>
  </si>
  <si>
    <t>ALFONSO BENIGNO ROJO MANDAY</t>
  </si>
  <si>
    <t xml:space="preserve"> FORMACION TEORICA-PRACTICA EXTINCION INCENDIOS 12 Y 13 NOV 2018 RVOL</t>
  </si>
  <si>
    <t>PROTECTOR FACIAL CLIMAX 424 R/1</t>
  </si>
  <si>
    <t>DIFERENCIAL 2P 40A 30mA-AC 230V SCHNEIDER</t>
  </si>
  <si>
    <t>BOTA PANTER SILEX PLUS S3</t>
  </si>
  <si>
    <t>EQUIPOS DETECTORES Y ANALIZADORES</t>
  </si>
  <si>
    <t>PREVENCONTROL, S.A.</t>
  </si>
  <si>
    <t>A62071097</t>
  </si>
  <si>
    <t>FORMACION EN PREVENCION DE RIESGOS LABORALES 60H 19-20-21 NOV -10 DIC 2018</t>
  </si>
  <si>
    <t>CERRAMIENTO ESTRUCTURA METALICA EN CHAPA DE SANDWICH, INCLUYE PUERTA DE ACCESO</t>
  </si>
  <si>
    <t>REPARACION DE BATERIA DE CONDENSADORES</t>
  </si>
  <si>
    <t>ARMANDO MARTIN AGUILAR</t>
  </si>
  <si>
    <t>PLACA PERGAMINO PLATA GRABADO DIAMANTE LOGOTIPO SEMESA 25 AÑOS</t>
  </si>
  <si>
    <t>CONEXIÓN BARRERA CON SOPORTE DEL TIPO ESPANDER PARA BARRERA, MARCA: FADINI, MODELO: BARRI 88, FIGURA Nº 65</t>
  </si>
  <si>
    <t>CHAPA ESTRIADA 2000X1000X4/6</t>
  </si>
  <si>
    <t>MANGUERA BIE 45, 15 BAR., 15 MTS.</t>
  </si>
  <si>
    <t>CONSORCI ADMINISTRACIO OBERTA DE CATALUN</t>
  </si>
  <si>
    <t>Q0801175A</t>
  </si>
  <si>
    <t xml:space="preserve">CERTIFICADO T-CAT P </t>
  </si>
  <si>
    <t>PEDIDO CONDIS o24857441</t>
  </si>
  <si>
    <t>BANDAS INDUSTRIALES, S.A.</t>
  </si>
  <si>
    <t>A58452541</t>
  </si>
  <si>
    <t>MOTOR REDUCTOR BONFIGLIOLI W63 U UFC REL 1/80 P71 CON MOTOR ACOPLADO DE 0.37 KW A 1500 RPM 230/400 V B14</t>
  </si>
  <si>
    <t>DET NORSKE VERITAS BUSSI.ASURANCE ESP SL</t>
  </si>
  <si>
    <t>B85906006</t>
  </si>
  <si>
    <t>CERTIFICACION DEL SISITEMA DE GESTION  ISO 9001 : 2008  /  ISO 14001 : 2004  /  OHSAS 18001 : 2007</t>
  </si>
  <si>
    <t>BSWAN DATA, S.L.</t>
  </si>
  <si>
    <t>B66913518</t>
  </si>
  <si>
    <t>CONTRATO ANUAL ALQUILER BOTELLAS</t>
  </si>
  <si>
    <t>CUOTA RENTING DICIEMBRE  2018</t>
  </si>
  <si>
    <t>HONORARIOS DESEMBRE  2018 - DERECECHO SOCIAL</t>
  </si>
  <si>
    <t>TUV RHEINLAND IBERICA INS.CERT.TEST S.A.</t>
  </si>
  <si>
    <t>A59555466</t>
  </si>
  <si>
    <t>CERTIFICACIONES</t>
  </si>
  <si>
    <t>LLAVE DE VASO LARGO HEXAGONAL DE IMPACTO DE 1/2" 16MM</t>
  </si>
  <si>
    <t>CABLE ACERO TRENZADO 5MM</t>
  </si>
  <si>
    <t>GORRA AJUSTABLE W006/M COLOR AMARILLO ISO 20471:2013</t>
  </si>
  <si>
    <t>BOTA DE AGUA DE SEGURIDAD S5 CAÑA ALTA, PUNTERA METALICA, ANTIPERFORACIÓN METALICA. COLOR VERDE EN ISO 20345:2005</t>
  </si>
  <si>
    <t>TRASLADO MÓDULOS VESTUARIOS</t>
  </si>
  <si>
    <t>PROYECTO MODIFICACION AIRE COMPRIMIDO CTRM</t>
  </si>
  <si>
    <t>SERVICIO DE REPARACION MBXW58B</t>
  </si>
  <si>
    <t xml:space="preserve">CORRESPONDIENTE AL PEDIDO 024803200 </t>
  </si>
  <si>
    <t xml:space="preserve">CORRESPONDIENTE AL PEDIDO 025131307 </t>
  </si>
  <si>
    <t>CABLE MANGUERA FLEXIBLE 3x4MM RVK NEGRA 1KV</t>
  </si>
  <si>
    <t>SEGURIDAD Y CONTROL</t>
  </si>
  <si>
    <t>DEPLAN, S.L.</t>
  </si>
  <si>
    <t>B60182920</t>
  </si>
  <si>
    <t>SEGUIMIENTO Y ACTUALIZACION DE REQUISITOS LEGALES</t>
  </si>
  <si>
    <t>ARKENOVA SCCL</t>
  </si>
  <si>
    <t>F65161226</t>
  </si>
  <si>
    <t>SERVICIO DE MANTENIMIENTO ANUAL PARA INSTALACIÓN SOLAR TÉRMICA</t>
  </si>
  <si>
    <t>SERVICIO DE REPARACION DE PAVIMENTO INTERIOR NAVE DE ENVASES CTRM</t>
  </si>
  <si>
    <t>PEREZ MIÑARRO, TERESA</t>
  </si>
  <si>
    <t>MANTENIMIENTO PARARRAYOS</t>
  </si>
  <si>
    <t>ALQUILER DEL GMAO Y ASISTENCIA TELEFONICA 24 H.</t>
  </si>
  <si>
    <t>BRAGA POLAR COLOR NEGRO</t>
  </si>
  <si>
    <t>TARJETA DE VISITA 9X5 A 1+0 TINTAS (NEGRO) EN PAPEL RECICLADO DE 300 GR.</t>
  </si>
  <si>
    <t>BOBINA PLASTICO GALGA 400 ALTURA 3MT (DOBLADO A 1.5) X 150 MT</t>
  </si>
  <si>
    <t>SERVICIO DE COLOCACION DE NEW JERSEYS</t>
  </si>
  <si>
    <t>BOTA PANTER VOLTIO ELECTRIC</t>
  </si>
  <si>
    <t>PINZA PORTA ELECTRODOS 500 AMP</t>
  </si>
  <si>
    <t>SERVICIO DE OBRA CIVIL PARA LA INSTALACION DE MODULOS PREFABRICADOS DE ALQUILER</t>
  </si>
  <si>
    <t>REVISION SISTEMA FIJO DE EXTINCION DE INCENDIOS EN FILTROS DE MANGAS DE PROCESOS CAMPA DESCARGA. SILOS 1, 2, 3.</t>
  </si>
  <si>
    <t>BASCULAS Y ARCAS CATALUNYA, S.A.</t>
  </si>
  <si>
    <t>A08944118</t>
  </si>
  <si>
    <t>GLOBAL FORM. EMPRESARIAL, S.L.</t>
  </si>
  <si>
    <t>B63560833</t>
  </si>
  <si>
    <t>GESTION CUOTA BONIFICACION ACCCION FORMATIVA 14.1</t>
  </si>
  <si>
    <t xml:space="preserve">CORRESPONDIENTE A L PEDIDO Nº 025256698 </t>
  </si>
  <si>
    <t>xxxxx517C</t>
  </si>
  <si>
    <t>xxxxx705K</t>
  </si>
  <si>
    <t>xxxxx527X</t>
  </si>
  <si>
    <t>xxxxx402W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</si>
</sst>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i/>
      <sz val="10.5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1" fillId="0" borderId="0" applyNumberFormat="0" applyFill="0" applyBorder="0" applyAlignment="0" applyProtection="0"/>
    <xf numFmtId="44" fontId="44" fillId="0" borderId="0" applyFont="0" applyFill="0" applyBorder="0" applyAlignment="0" applyProtection="0"/>
    <xf numFmtId="0" fontId="18" fillId="0" borderId="0"/>
  </cellStyleXfs>
  <cellXfs count="141">
    <xf numFmtId="0" fontId="18" fillId="0" borderId="0" xfId="0" applyFont="1"/>
    <xf numFmtId="0" fontId="18" fillId="33" borderId="0" xfId="0" applyFont="1" applyFill="1"/>
    <xf numFmtId="0" fontId="18" fillId="0" borderId="0" xfId="0" applyFont="1" applyAlignment="1">
      <alignment horizontal="center"/>
    </xf>
    <xf numFmtId="0" fontId="22" fillId="34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24" fillId="34" borderId="0" xfId="0" applyFont="1" applyFill="1" applyAlignment="1">
      <alignment horizontal="center"/>
    </xf>
    <xf numFmtId="4" fontId="0" fillId="34" borderId="0" xfId="0" applyNumberFormat="1" applyFill="1"/>
    <xf numFmtId="0" fontId="25" fillId="34" borderId="0" xfId="0" applyFont="1" applyFill="1" applyAlignment="1">
      <alignment vertical="center"/>
    </xf>
    <xf numFmtId="0" fontId="0" fillId="34" borderId="0" xfId="0" applyFill="1" applyBorder="1"/>
    <xf numFmtId="4" fontId="18" fillId="0" borderId="0" xfId="0" applyNumberFormat="1" applyFont="1"/>
    <xf numFmtId="0" fontId="27" fillId="34" borderId="0" xfId="0" applyFont="1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4" fontId="18" fillId="34" borderId="0" xfId="0" applyNumberFormat="1" applyFont="1" applyFill="1"/>
    <xf numFmtId="0" fontId="29" fillId="34" borderId="0" xfId="0" applyFont="1" applyFill="1" applyAlignment="1">
      <alignment vertical="center"/>
    </xf>
    <xf numFmtId="0" fontId="18" fillId="34" borderId="0" xfId="0" applyFont="1" applyFill="1"/>
    <xf numFmtId="0" fontId="18" fillId="34" borderId="0" xfId="0" applyFont="1" applyFill="1" applyAlignment="1">
      <alignment horizontal="center" vertical="top"/>
    </xf>
    <xf numFmtId="4" fontId="18" fillId="34" borderId="0" xfId="0" applyNumberFormat="1" applyFont="1" applyFill="1" applyAlignment="1">
      <alignment vertical="top"/>
    </xf>
    <xf numFmtId="0" fontId="18" fillId="34" borderId="0" xfId="0" applyFont="1" applyFill="1" applyAlignment="1">
      <alignment vertical="top"/>
    </xf>
    <xf numFmtId="0" fontId="31" fillId="34" borderId="0" xfId="0" applyFont="1" applyFill="1"/>
    <xf numFmtId="0" fontId="18" fillId="34" borderId="0" xfId="0" applyFont="1" applyFill="1" applyBorder="1"/>
    <xf numFmtId="4" fontId="26" fillId="0" borderId="0" xfId="0" applyNumberFormat="1" applyFont="1" applyAlignment="1">
      <alignment horizontal="center"/>
    </xf>
    <xf numFmtId="0" fontId="32" fillId="34" borderId="0" xfId="0" applyFont="1" applyFill="1"/>
    <xf numFmtId="0" fontId="32" fillId="34" borderId="0" xfId="0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4" fontId="32" fillId="34" borderId="0" xfId="0" applyNumberFormat="1" applyFont="1" applyFill="1"/>
    <xf numFmtId="0" fontId="33" fillId="34" borderId="0" xfId="0" applyFont="1" applyFill="1" applyAlignment="1">
      <alignment vertical="center"/>
    </xf>
    <xf numFmtId="0" fontId="34" fillId="34" borderId="0" xfId="0" applyFont="1" applyFill="1"/>
    <xf numFmtId="0" fontId="33" fillId="34" borderId="0" xfId="0" applyFont="1" applyFill="1"/>
    <xf numFmtId="0" fontId="34" fillId="34" borderId="0" xfId="0" applyFon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2" fillId="34" borderId="0" xfId="0" applyFont="1" applyFill="1" applyBorder="1"/>
    <xf numFmtId="4" fontId="32" fillId="0" borderId="0" xfId="0" applyNumberFormat="1" applyFont="1"/>
    <xf numFmtId="4" fontId="34" fillId="34" borderId="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4" fontId="16" fillId="35" borderId="10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left" vertical="center"/>
    </xf>
    <xf numFmtId="4" fontId="18" fillId="34" borderId="0" xfId="0" applyNumberFormat="1" applyFont="1" applyFill="1" applyAlignment="1">
      <alignment vertical="center"/>
    </xf>
    <xf numFmtId="0" fontId="18" fillId="34" borderId="0" xfId="0" applyFont="1" applyFill="1" applyAlignment="1">
      <alignment vertical="center"/>
    </xf>
    <xf numFmtId="0" fontId="18" fillId="0" borderId="10" xfId="0" applyFont="1" applyBorder="1"/>
    <xf numFmtId="0" fontId="35" fillId="34" borderId="0" xfId="0" applyFont="1" applyFill="1" applyAlignment="1">
      <alignment vertical="center"/>
    </xf>
    <xf numFmtId="0" fontId="31" fillId="34" borderId="0" xfId="0" applyFont="1" applyFill="1" applyAlignment="1">
      <alignment vertical="top"/>
    </xf>
    <xf numFmtId="0" fontId="28" fillId="34" borderId="0" xfId="0" applyFont="1" applyFill="1" applyAlignment="1">
      <alignment horizontal="center" vertical="top"/>
    </xf>
    <xf numFmtId="0" fontId="29" fillId="34" borderId="0" xfId="0" applyFont="1" applyFill="1" applyAlignment="1">
      <alignment vertical="top"/>
    </xf>
    <xf numFmtId="0" fontId="39" fillId="34" borderId="0" xfId="0" applyFont="1" applyFill="1" applyAlignment="1">
      <alignment horizontal="center" vertical="center"/>
    </xf>
    <xf numFmtId="4" fontId="39" fillId="34" borderId="0" xfId="0" applyNumberFormat="1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0" fontId="40" fillId="34" borderId="0" xfId="0" applyFont="1" applyFill="1" applyAlignment="1">
      <alignment horizontal="left" vertical="center"/>
    </xf>
    <xf numFmtId="0" fontId="41" fillId="0" borderId="0" xfId="42"/>
    <xf numFmtId="14" fontId="18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164" fontId="42" fillId="34" borderId="0" xfId="0" applyNumberFormat="1" applyFont="1" applyFill="1" applyAlignment="1">
      <alignment horizontal="center"/>
    </xf>
    <xf numFmtId="4" fontId="32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3" borderId="0" xfId="0" applyFont="1" applyFill="1" applyAlignment="1">
      <alignment horizontal="center"/>
    </xf>
    <xf numFmtId="4" fontId="18" fillId="0" borderId="0" xfId="0" applyNumberFormat="1" applyFont="1" applyAlignment="1">
      <alignment horizontal="center"/>
    </xf>
    <xf numFmtId="44" fontId="42" fillId="34" borderId="0" xfId="43" applyFont="1" applyFill="1" applyAlignment="1">
      <alignment horizontal="center"/>
    </xf>
    <xf numFmtId="0" fontId="23" fillId="34" borderId="0" xfId="44" applyFont="1" applyFill="1" applyAlignment="1">
      <alignment vertical="center"/>
    </xf>
    <xf numFmtId="0" fontId="18" fillId="34" borderId="0" xfId="44" applyFill="1"/>
    <xf numFmtId="0" fontId="18" fillId="34" borderId="0" xfId="44" applyFont="1" applyFill="1" applyAlignment="1">
      <alignment horizontal="left"/>
    </xf>
    <xf numFmtId="0" fontId="18" fillId="34" borderId="0" xfId="44" applyFill="1" applyAlignment="1">
      <alignment horizontal="center"/>
    </xf>
    <xf numFmtId="0" fontId="24" fillId="34" borderId="0" xfId="44" applyFont="1" applyFill="1" applyAlignment="1">
      <alignment horizontal="center"/>
    </xf>
    <xf numFmtId="4" fontId="18" fillId="34" borderId="0" xfId="44" applyNumberFormat="1" applyFill="1"/>
    <xf numFmtId="0" fontId="22" fillId="34" borderId="0" xfId="44" applyFont="1" applyFill="1" applyAlignment="1">
      <alignment vertical="center"/>
    </xf>
    <xf numFmtId="0" fontId="27" fillId="34" borderId="0" xfId="44" applyFont="1" applyFill="1" applyAlignment="1">
      <alignment vertical="center"/>
    </xf>
    <xf numFmtId="0" fontId="18" fillId="34" borderId="0" xfId="44" applyFont="1" applyFill="1" applyAlignment="1">
      <alignment horizontal="center" vertical="center"/>
    </xf>
    <xf numFmtId="0" fontId="18" fillId="34" borderId="0" xfId="44" applyFont="1" applyFill="1" applyAlignment="1">
      <alignment horizontal="left" vertical="center"/>
    </xf>
    <xf numFmtId="0" fontId="18" fillId="34" borderId="0" xfId="44" applyFont="1" applyFill="1" applyAlignment="1">
      <alignment horizontal="center"/>
    </xf>
    <xf numFmtId="0" fontId="28" fillId="34" borderId="0" xfId="44" applyFont="1" applyFill="1" applyAlignment="1">
      <alignment horizontal="center"/>
    </xf>
    <xf numFmtId="4" fontId="18" fillId="34" borderId="0" xfId="44" applyNumberFormat="1" applyFont="1" applyFill="1"/>
    <xf numFmtId="0" fontId="29" fillId="34" borderId="0" xfId="44" applyFont="1" applyFill="1" applyAlignment="1">
      <alignment vertical="center"/>
    </xf>
    <xf numFmtId="0" fontId="18" fillId="34" borderId="0" xfId="44" applyFont="1" applyFill="1"/>
    <xf numFmtId="0" fontId="31" fillId="34" borderId="0" xfId="44" applyFont="1" applyFill="1" applyAlignment="1">
      <alignment vertical="top"/>
    </xf>
    <xf numFmtId="0" fontId="18" fillId="34" borderId="0" xfId="44" applyFont="1" applyFill="1" applyAlignment="1">
      <alignment horizontal="center" vertical="top"/>
    </xf>
    <xf numFmtId="0" fontId="18" fillId="34" borderId="0" xfId="44" applyFont="1" applyFill="1" applyAlignment="1">
      <alignment horizontal="left" vertical="top"/>
    </xf>
    <xf numFmtId="0" fontId="28" fillId="34" borderId="0" xfId="44" applyFont="1" applyFill="1" applyAlignment="1">
      <alignment horizontal="center" vertical="top"/>
    </xf>
    <xf numFmtId="4" fontId="18" fillId="34" borderId="0" xfId="44" applyNumberFormat="1" applyFont="1" applyFill="1" applyAlignment="1">
      <alignment vertical="top"/>
    </xf>
    <xf numFmtId="0" fontId="29" fillId="34" borderId="0" xfId="44" applyFont="1" applyFill="1" applyAlignment="1">
      <alignment vertical="top"/>
    </xf>
    <xf numFmtId="0" fontId="18" fillId="34" borderId="0" xfId="44" applyFont="1" applyFill="1" applyAlignment="1">
      <alignment vertical="top"/>
    </xf>
    <xf numFmtId="0" fontId="25" fillId="34" borderId="0" xfId="44" applyFont="1" applyFill="1" applyAlignment="1">
      <alignment vertical="center"/>
    </xf>
    <xf numFmtId="0" fontId="35" fillId="34" borderId="0" xfId="44" applyFont="1" applyFill="1" applyAlignment="1">
      <alignment vertical="center"/>
    </xf>
    <xf numFmtId="0" fontId="30" fillId="34" borderId="0" xfId="44" applyFont="1" applyFill="1" applyAlignment="1">
      <alignment horizontal="left" vertical="center"/>
    </xf>
    <xf numFmtId="4" fontId="18" fillId="34" borderId="0" xfId="44" applyNumberFormat="1" applyFont="1" applyFill="1" applyAlignment="1">
      <alignment vertical="center"/>
    </xf>
    <xf numFmtId="0" fontId="18" fillId="34" borderId="0" xfId="44" applyFont="1" applyFill="1" applyAlignment="1">
      <alignment vertical="center"/>
    </xf>
    <xf numFmtId="0" fontId="39" fillId="34" borderId="0" xfId="44" applyFont="1" applyFill="1" applyAlignment="1">
      <alignment horizontal="center" vertical="center"/>
    </xf>
    <xf numFmtId="0" fontId="40" fillId="34" borderId="0" xfId="44" applyFont="1" applyFill="1" applyAlignment="1">
      <alignment horizontal="left" vertical="center"/>
    </xf>
    <xf numFmtId="4" fontId="39" fillId="34" borderId="0" xfId="44" applyNumberFormat="1" applyFont="1" applyFill="1" applyAlignment="1">
      <alignment vertical="center"/>
    </xf>
    <xf numFmtId="0" fontId="40" fillId="34" borderId="0" xfId="44" applyFont="1" applyFill="1" applyAlignment="1">
      <alignment vertical="center"/>
    </xf>
    <xf numFmtId="0" fontId="39" fillId="34" borderId="0" xfId="44" applyFont="1" applyFill="1" applyAlignment="1">
      <alignment vertical="center"/>
    </xf>
    <xf numFmtId="0" fontId="31" fillId="34" borderId="0" xfId="44" applyFont="1" applyFill="1"/>
    <xf numFmtId="0" fontId="18" fillId="34" borderId="0" xfId="44" applyFont="1" applyFill="1" applyBorder="1"/>
    <xf numFmtId="0" fontId="34" fillId="34" borderId="0" xfId="44" applyFont="1" applyFill="1"/>
    <xf numFmtId="0" fontId="33" fillId="34" borderId="0" xfId="44" applyFont="1" applyFill="1"/>
    <xf numFmtId="0" fontId="33" fillId="34" borderId="0" xfId="44" applyFont="1" applyFill="1" applyAlignment="1">
      <alignment horizontal="left"/>
    </xf>
    <xf numFmtId="0" fontId="34" fillId="34" borderId="0" xfId="44" applyFont="1" applyFill="1" applyAlignment="1">
      <alignment horizontal="center"/>
    </xf>
    <xf numFmtId="0" fontId="34" fillId="34" borderId="0" xfId="44" applyFont="1" applyFill="1" applyBorder="1" applyAlignment="1">
      <alignment horizontal="center"/>
    </xf>
    <xf numFmtId="4" fontId="32" fillId="34" borderId="0" xfId="44" applyNumberFormat="1" applyFont="1" applyFill="1"/>
    <xf numFmtId="0" fontId="32" fillId="34" borderId="0" xfId="44" applyFont="1" applyFill="1" applyAlignment="1">
      <alignment horizontal="center"/>
    </xf>
    <xf numFmtId="0" fontId="33" fillId="34" borderId="0" xfId="44" applyFont="1" applyFill="1" applyAlignment="1">
      <alignment vertical="center"/>
    </xf>
    <xf numFmtId="0" fontId="32" fillId="34" borderId="0" xfId="44" applyFont="1" applyFill="1" applyBorder="1"/>
    <xf numFmtId="0" fontId="32" fillId="34" borderId="0" xfId="44" applyFont="1" applyFill="1"/>
    <xf numFmtId="164" fontId="42" fillId="34" borderId="0" xfId="44" applyNumberFormat="1" applyFont="1" applyFill="1" applyAlignment="1">
      <alignment horizontal="left"/>
    </xf>
    <xf numFmtId="4" fontId="32" fillId="34" borderId="0" xfId="44" applyNumberFormat="1" applyFont="1" applyFill="1" applyAlignment="1">
      <alignment horizontal="left"/>
    </xf>
    <xf numFmtId="4" fontId="32" fillId="0" borderId="0" xfId="44" applyNumberFormat="1" applyFont="1"/>
    <xf numFmtId="4" fontId="26" fillId="0" borderId="0" xfId="44" applyNumberFormat="1" applyFont="1" applyAlignment="1">
      <alignment horizontal="center"/>
    </xf>
    <xf numFmtId="4" fontId="34" fillId="34" borderId="0" xfId="44" applyNumberFormat="1" applyFont="1" applyFill="1" applyBorder="1" applyAlignment="1">
      <alignment horizontal="center"/>
    </xf>
    <xf numFmtId="0" fontId="18" fillId="34" borderId="0" xfId="44" applyFill="1" applyBorder="1"/>
    <xf numFmtId="0" fontId="16" fillId="35" borderId="10" xfId="44" applyFont="1" applyFill="1" applyBorder="1" applyAlignment="1">
      <alignment horizontal="center" vertical="center" wrapText="1"/>
    </xf>
    <xf numFmtId="0" fontId="16" fillId="35" borderId="10" xfId="44" applyFont="1" applyFill="1" applyBorder="1" applyAlignment="1">
      <alignment horizontal="center" vertical="center"/>
    </xf>
    <xf numFmtId="0" fontId="34" fillId="35" borderId="10" xfId="44" applyFont="1" applyFill="1" applyBorder="1" applyAlignment="1">
      <alignment horizontal="center" vertical="center"/>
    </xf>
    <xf numFmtId="0" fontId="19" fillId="35" borderId="10" xfId="44" applyFont="1" applyFill="1" applyBorder="1" applyAlignment="1">
      <alignment horizontal="center" vertical="center"/>
    </xf>
    <xf numFmtId="4" fontId="16" fillId="35" borderId="10" xfId="44" applyNumberFormat="1" applyFont="1" applyFill="1" applyBorder="1" applyAlignment="1">
      <alignment horizontal="center" vertical="center" wrapText="1"/>
    </xf>
    <xf numFmtId="0" fontId="18" fillId="0" borderId="0" xfId="44" applyFont="1"/>
    <xf numFmtId="14" fontId="18" fillId="0" borderId="10" xfId="44" applyNumberFormat="1" applyFont="1" applyBorder="1" applyAlignment="1">
      <alignment horizontal="left"/>
    </xf>
    <xf numFmtId="0" fontId="18" fillId="0" borderId="10" xfId="44" applyFont="1" applyBorder="1"/>
    <xf numFmtId="0" fontId="18" fillId="0" borderId="10" xfId="44" applyFont="1" applyBorder="1" applyAlignment="1">
      <alignment horizontal="left"/>
    </xf>
    <xf numFmtId="0" fontId="18" fillId="0" borderId="0" xfId="44" applyFont="1" applyAlignment="1">
      <alignment horizontal="left"/>
    </xf>
    <xf numFmtId="0" fontId="18" fillId="33" borderId="0" xfId="44" applyFont="1" applyFill="1"/>
    <xf numFmtId="0" fontId="18" fillId="33" borderId="0" xfId="44" applyFont="1" applyFill="1" applyAlignment="1">
      <alignment horizontal="left"/>
    </xf>
    <xf numFmtId="0" fontId="18" fillId="0" borderId="0" xfId="44" applyFont="1" applyAlignment="1">
      <alignment horizontal="center"/>
    </xf>
    <xf numFmtId="4" fontId="18" fillId="0" borderId="0" xfId="44" applyNumberFormat="1" applyFont="1"/>
    <xf numFmtId="0" fontId="40" fillId="34" borderId="0" xfId="0" applyFont="1" applyFill="1" applyAlignment="1">
      <alignment wrapText="1"/>
    </xf>
    <xf numFmtId="0" fontId="40" fillId="34" borderId="0" xfId="44" applyFont="1" applyFill="1" applyAlignment="1">
      <alignment wrapText="1"/>
    </xf>
    <xf numFmtId="164" fontId="42" fillId="34" borderId="0" xfId="44" applyNumberFormat="1" applyFont="1" applyFill="1" applyAlignment="1">
      <alignment horizontal="center"/>
    </xf>
    <xf numFmtId="14" fontId="18" fillId="0" borderId="10" xfId="44" applyNumberFormat="1" applyFont="1" applyBorder="1" applyAlignment="1">
      <alignment horizontal="center" wrapText="1"/>
    </xf>
    <xf numFmtId="0" fontId="18" fillId="0" borderId="10" xfId="44" applyFont="1" applyBorder="1" applyAlignment="1">
      <alignment wrapText="1"/>
    </xf>
    <xf numFmtId="0" fontId="18" fillId="0" borderId="10" xfId="44" applyFont="1" applyBorder="1" applyAlignment="1">
      <alignment horizontal="left" wrapText="1"/>
    </xf>
    <xf numFmtId="4" fontId="18" fillId="0" borderId="10" xfId="44" applyNumberFormat="1" applyFont="1" applyBorder="1" applyAlignment="1">
      <alignment wrapText="1"/>
    </xf>
    <xf numFmtId="0" fontId="18" fillId="0" borderId="0" xfId="44" applyFont="1" applyAlignment="1">
      <alignment wrapText="1"/>
    </xf>
    <xf numFmtId="14" fontId="18" fillId="0" borderId="10" xfId="44" applyNumberFormat="1" applyFont="1" applyBorder="1" applyAlignment="1">
      <alignment horizontal="center" vertical="center" wrapText="1"/>
    </xf>
    <xf numFmtId="0" fontId="18" fillId="0" borderId="10" xfId="44" applyFont="1" applyBorder="1" applyAlignment="1">
      <alignment vertical="center" wrapText="1"/>
    </xf>
    <xf numFmtId="0" fontId="18" fillId="0" borderId="10" xfId="44" applyFont="1" applyBorder="1" applyAlignment="1">
      <alignment horizontal="left" vertical="center" wrapText="1"/>
    </xf>
    <xf numFmtId="4" fontId="18" fillId="0" borderId="10" xfId="44" applyNumberFormat="1" applyFont="1" applyBorder="1" applyAlignment="1">
      <alignment vertical="center" wrapText="1"/>
    </xf>
    <xf numFmtId="0" fontId="18" fillId="0" borderId="0" xfId="44" applyFont="1" applyAlignment="1">
      <alignment vertical="center" wrapText="1"/>
    </xf>
  </cellXfs>
  <cellStyles count="45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2" builtinId="8"/>
    <cellStyle name="Entrada" xfId="9" builtinId="20" customBuiltin="1"/>
    <cellStyle name="Incorrecte" xfId="7" builtinId="27" customBuiltin="1"/>
    <cellStyle name="Moneda" xfId="43" builtinId="4"/>
    <cellStyle name="Neutral" xfId="8" builtinId="28" customBuiltin="1"/>
    <cellStyle name="Normal" xfId="0" builtinId="0"/>
    <cellStyle name="Normal 2" xfId="44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0</xdr:colOff>
      <xdr:row>1</xdr:row>
      <xdr:rowOff>133350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543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0</xdr:col>
      <xdr:colOff>1752600</xdr:colOff>
      <xdr:row>1</xdr:row>
      <xdr:rowOff>137160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76400" cy="389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95250</xdr:colOff>
      <xdr:row>1</xdr:row>
      <xdr:rowOff>137160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58069" cy="389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78"/>
  <sheetViews>
    <sheetView workbookViewId="0">
      <selection activeCell="A14" sqref="A14"/>
    </sheetView>
  </sheetViews>
  <sheetFormatPr defaultColWidth="11.375" defaultRowHeight="12.9" x14ac:dyDescent="0.2"/>
  <cols>
    <col min="1" max="1" width="26.25" style="2" customWidth="1"/>
    <col min="2" max="2" width="39.875" bestFit="1" customWidth="1"/>
    <col min="3" max="3" width="16.625" style="2" customWidth="1"/>
    <col min="4" max="4" width="49.375" customWidth="1"/>
    <col min="5" max="5" width="16.625" customWidth="1"/>
    <col min="6" max="6" width="16.625" style="2" customWidth="1"/>
    <col min="7" max="7" width="25.75" bestFit="1" customWidth="1"/>
    <col min="8" max="8" width="27.375" style="2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5" customFormat="1" ht="25.5" customHeight="1" x14ac:dyDescent="0.25">
      <c r="A1" s="4"/>
      <c r="C1" s="14"/>
      <c r="F1" s="6"/>
      <c r="H1" s="6"/>
      <c r="I1" s="7"/>
      <c r="J1" s="7"/>
      <c r="K1" s="7"/>
      <c r="L1" s="8"/>
      <c r="M1" s="6"/>
      <c r="N1" s="3"/>
    </row>
    <row r="2" spans="1:18" s="5" customFormat="1" ht="13.6" x14ac:dyDescent="0.25">
      <c r="C2" s="14"/>
      <c r="F2" s="6"/>
      <c r="H2" s="6"/>
      <c r="I2" s="7"/>
      <c r="J2" s="7"/>
      <c r="K2" s="7"/>
      <c r="L2" s="8"/>
      <c r="M2" s="6"/>
      <c r="N2" s="3"/>
    </row>
    <row r="3" spans="1:18" s="5" customFormat="1" ht="13.6" x14ac:dyDescent="0.25">
      <c r="C3" s="14"/>
      <c r="F3" s="6"/>
      <c r="H3" s="6"/>
      <c r="I3" s="7"/>
      <c r="J3" s="7"/>
      <c r="K3" s="7"/>
      <c r="L3" s="8"/>
      <c r="M3" s="6"/>
      <c r="N3" s="3"/>
    </row>
    <row r="4" spans="1:18" s="18" customFormat="1" ht="23.95" customHeight="1" x14ac:dyDescent="0.2">
      <c r="A4" s="12" t="s">
        <v>6</v>
      </c>
      <c r="B4" s="13"/>
      <c r="C4" s="13"/>
      <c r="D4" s="13"/>
      <c r="E4" s="13"/>
      <c r="F4" s="13"/>
      <c r="G4" s="13"/>
      <c r="H4" s="14"/>
      <c r="I4" s="15"/>
      <c r="J4" s="15"/>
      <c r="K4" s="15"/>
      <c r="L4" s="16"/>
      <c r="M4" s="13"/>
      <c r="N4" s="17"/>
    </row>
    <row r="5" spans="1:18" s="18" customFormat="1" ht="18" customHeight="1" x14ac:dyDescent="0.2">
      <c r="A5" s="12"/>
      <c r="B5" s="13"/>
      <c r="C5" s="13"/>
      <c r="D5" s="13"/>
      <c r="E5" s="13"/>
      <c r="F5" s="13"/>
      <c r="G5" s="13"/>
      <c r="H5" s="14"/>
      <c r="I5" s="15"/>
      <c r="J5" s="15"/>
      <c r="K5" s="15"/>
      <c r="L5" s="16"/>
      <c r="M5" s="13"/>
      <c r="N5" s="17"/>
    </row>
    <row r="6" spans="1:18" s="21" customFormat="1" ht="23.95" customHeight="1" x14ac:dyDescent="0.2">
      <c r="A6" s="47" t="s">
        <v>518</v>
      </c>
      <c r="B6" s="19"/>
      <c r="C6" s="19"/>
      <c r="D6" s="55"/>
      <c r="E6" s="19"/>
      <c r="F6" s="19"/>
      <c r="G6" s="19"/>
      <c r="H6" s="19"/>
      <c r="I6" s="48"/>
      <c r="J6" s="48"/>
      <c r="K6" s="48"/>
      <c r="L6" s="20"/>
      <c r="M6" s="19"/>
      <c r="N6" s="49"/>
    </row>
    <row r="7" spans="1:18" s="18" customFormat="1" ht="13.6" customHeight="1" x14ac:dyDescent="0.2">
      <c r="A7" s="9"/>
      <c r="B7" s="13"/>
      <c r="C7" s="13"/>
      <c r="D7" s="13"/>
      <c r="E7" s="13"/>
      <c r="F7" s="13"/>
      <c r="G7" s="13"/>
      <c r="H7" s="14"/>
      <c r="I7" s="15"/>
      <c r="J7" s="15"/>
      <c r="K7" s="15"/>
      <c r="L7" s="16"/>
      <c r="M7" s="13"/>
      <c r="N7" s="17"/>
    </row>
    <row r="8" spans="1:18" s="44" customFormat="1" ht="25.5" customHeight="1" x14ac:dyDescent="0.2">
      <c r="A8" s="46" t="s">
        <v>10</v>
      </c>
      <c r="B8" s="13"/>
      <c r="C8" s="13"/>
      <c r="D8" s="13"/>
      <c r="E8" s="13"/>
      <c r="F8" s="13"/>
      <c r="G8" s="13"/>
      <c r="H8" s="13"/>
      <c r="I8" s="42" t="s">
        <v>2</v>
      </c>
      <c r="J8" s="42"/>
      <c r="K8" s="42"/>
      <c r="L8" s="43"/>
      <c r="M8" s="13"/>
      <c r="N8" s="17"/>
    </row>
    <row r="9" spans="1:18" s="53" customFormat="1" ht="41.95" customHeight="1" x14ac:dyDescent="0.2">
      <c r="A9" s="128" t="s">
        <v>9</v>
      </c>
      <c r="B9" s="128"/>
      <c r="C9" s="128"/>
      <c r="D9" s="128"/>
      <c r="E9" s="128"/>
      <c r="F9" s="128"/>
      <c r="G9" s="128"/>
      <c r="H9" s="50"/>
      <c r="I9" s="54"/>
      <c r="J9" s="54"/>
      <c r="K9" s="54"/>
      <c r="L9" s="51"/>
      <c r="M9" s="50"/>
      <c r="N9" s="52"/>
    </row>
    <row r="10" spans="1:18" s="18" customFormat="1" ht="13.6" customHeight="1" x14ac:dyDescent="0.3">
      <c r="A10" s="22"/>
      <c r="C10" s="14"/>
      <c r="F10" s="14"/>
      <c r="H10" s="14"/>
      <c r="I10" s="15"/>
      <c r="J10" s="15"/>
      <c r="K10" s="15"/>
      <c r="L10" s="16"/>
      <c r="M10" s="14"/>
      <c r="N10" s="17"/>
      <c r="O10" s="23"/>
      <c r="P10" s="23"/>
      <c r="Q10" s="23"/>
      <c r="R10" s="23"/>
    </row>
    <row r="11" spans="1:18" s="25" customFormat="1" ht="18" customHeight="1" x14ac:dyDescent="0.25">
      <c r="A11" s="30" t="s">
        <v>286</v>
      </c>
      <c r="B11" s="31"/>
      <c r="C11" s="32">
        <f>COUNTA(D:D)-1</f>
        <v>345</v>
      </c>
      <c r="D11" s="31"/>
      <c r="E11" s="31"/>
      <c r="F11" s="27"/>
      <c r="G11" s="31"/>
      <c r="H11" s="32"/>
      <c r="I11" s="33"/>
      <c r="J11" s="33"/>
      <c r="K11" s="33"/>
      <c r="L11" s="28"/>
      <c r="M11" s="26"/>
      <c r="N11" s="29"/>
      <c r="O11" s="34"/>
      <c r="P11" s="34"/>
      <c r="Q11" s="34"/>
      <c r="R11" s="34"/>
    </row>
    <row r="12" spans="1:18" s="25" customFormat="1" ht="28.55" customHeight="1" x14ac:dyDescent="0.25">
      <c r="A12" s="30" t="s">
        <v>7</v>
      </c>
      <c r="B12" s="58"/>
      <c r="C12" s="63">
        <f>SUM(E:E)</f>
        <v>653798.8571999995</v>
      </c>
      <c r="D12" s="28"/>
      <c r="E12" s="28"/>
      <c r="F12" s="59"/>
      <c r="G12" s="35"/>
      <c r="H12" s="24"/>
      <c r="I12" s="36"/>
      <c r="J12" s="36"/>
      <c r="K12" s="36"/>
      <c r="L12" s="28"/>
      <c r="M12" s="26"/>
      <c r="N12" s="29"/>
      <c r="O12" s="34"/>
      <c r="P12" s="34"/>
      <c r="Q12" s="34"/>
      <c r="R12" s="34"/>
    </row>
    <row r="13" spans="1:18" s="5" customFormat="1" ht="14.3" customHeight="1" x14ac:dyDescent="0.25">
      <c r="C13" s="14"/>
      <c r="F13" s="6"/>
      <c r="H13" s="6"/>
      <c r="I13" s="7"/>
      <c r="J13" s="7"/>
      <c r="K13" s="7"/>
      <c r="L13" s="8"/>
      <c r="M13" s="6"/>
      <c r="N13" s="3"/>
      <c r="O13" s="10"/>
      <c r="P13" s="10"/>
      <c r="Q13" s="10"/>
      <c r="R13" s="10"/>
    </row>
    <row r="14" spans="1:18" ht="52.5" customHeight="1" x14ac:dyDescent="0.2">
      <c r="A14" s="37" t="s">
        <v>8</v>
      </c>
      <c r="B14" s="38" t="s">
        <v>3</v>
      </c>
      <c r="C14" s="39" t="s">
        <v>0</v>
      </c>
      <c r="D14" s="40" t="s">
        <v>1</v>
      </c>
      <c r="E14" s="41" t="s">
        <v>4</v>
      </c>
      <c r="F14" s="41" t="s">
        <v>285</v>
      </c>
      <c r="G14" s="37" t="s">
        <v>5</v>
      </c>
      <c r="H14"/>
      <c r="M14"/>
    </row>
    <row r="15" spans="1:18" ht="16" customHeight="1" x14ac:dyDescent="0.2">
      <c r="A15" s="56">
        <v>43101</v>
      </c>
      <c r="B15" s="45" t="s">
        <v>11</v>
      </c>
      <c r="C15" s="45" t="s">
        <v>12</v>
      </c>
      <c r="D15" s="45" t="s">
        <v>13</v>
      </c>
      <c r="E15" s="45">
        <v>164.38</v>
      </c>
      <c r="F15" s="60">
        <v>28</v>
      </c>
      <c r="G15" s="45" t="s">
        <v>14</v>
      </c>
      <c r="H15"/>
      <c r="M15"/>
    </row>
    <row r="16" spans="1:18" ht="16" customHeight="1" x14ac:dyDescent="0.2">
      <c r="A16" s="56">
        <v>43101</v>
      </c>
      <c r="B16" s="45" t="s">
        <v>15</v>
      </c>
      <c r="C16" s="45" t="s">
        <v>16</v>
      </c>
      <c r="D16" s="45" t="s">
        <v>17</v>
      </c>
      <c r="E16" s="45">
        <v>14164.26</v>
      </c>
      <c r="F16" s="60">
        <v>15</v>
      </c>
      <c r="G16" s="45" t="s">
        <v>14</v>
      </c>
      <c r="H16"/>
      <c r="M16"/>
    </row>
    <row r="17" spans="1:13" ht="16" customHeight="1" x14ac:dyDescent="0.2">
      <c r="A17" s="56">
        <v>43101</v>
      </c>
      <c r="B17" s="45" t="s">
        <v>18</v>
      </c>
      <c r="C17" s="45" t="s">
        <v>19</v>
      </c>
      <c r="D17" s="45" t="s">
        <v>20</v>
      </c>
      <c r="E17" s="45">
        <v>726.73</v>
      </c>
      <c r="F17" s="60">
        <v>116</v>
      </c>
      <c r="G17" s="45" t="s">
        <v>14</v>
      </c>
      <c r="H17"/>
      <c r="M17"/>
    </row>
    <row r="18" spans="1:13" ht="16" customHeight="1" x14ac:dyDescent="0.2">
      <c r="A18" s="56">
        <v>43101</v>
      </c>
      <c r="B18" s="45" t="s">
        <v>21</v>
      </c>
      <c r="C18" s="45" t="s">
        <v>22</v>
      </c>
      <c r="D18" s="45" t="s">
        <v>23</v>
      </c>
      <c r="E18" s="45">
        <v>645</v>
      </c>
      <c r="F18" s="60">
        <v>30</v>
      </c>
      <c r="G18" s="45" t="s">
        <v>14</v>
      </c>
      <c r="H18"/>
      <c r="M18"/>
    </row>
    <row r="19" spans="1:13" ht="16" customHeight="1" x14ac:dyDescent="0.2">
      <c r="A19" s="56">
        <v>43102</v>
      </c>
      <c r="B19" s="45" t="s">
        <v>24</v>
      </c>
      <c r="C19" s="45" t="s">
        <v>25</v>
      </c>
      <c r="D19" s="45" t="s">
        <v>26</v>
      </c>
      <c r="E19" s="45">
        <v>762.3</v>
      </c>
      <c r="F19" s="60">
        <v>0</v>
      </c>
      <c r="G19" s="45" t="s">
        <v>14</v>
      </c>
      <c r="H19"/>
      <c r="M19"/>
    </row>
    <row r="20" spans="1:13" ht="16" customHeight="1" x14ac:dyDescent="0.2">
      <c r="A20" s="56">
        <v>43103</v>
      </c>
      <c r="B20" s="45" t="s">
        <v>27</v>
      </c>
      <c r="C20" s="45" t="s">
        <v>28</v>
      </c>
      <c r="D20" s="45" t="s">
        <v>29</v>
      </c>
      <c r="E20" s="45">
        <v>234.74</v>
      </c>
      <c r="F20" s="60">
        <v>12</v>
      </c>
      <c r="G20" s="45" t="s">
        <v>30</v>
      </c>
      <c r="H20"/>
      <c r="M20"/>
    </row>
    <row r="21" spans="1:13" ht="16" customHeight="1" x14ac:dyDescent="0.2">
      <c r="A21" s="56">
        <v>43103</v>
      </c>
      <c r="B21" s="45" t="s">
        <v>31</v>
      </c>
      <c r="C21" s="45" t="s">
        <v>32</v>
      </c>
      <c r="D21" s="45" t="s">
        <v>33</v>
      </c>
      <c r="E21" s="45">
        <v>1270.26</v>
      </c>
      <c r="F21" s="60">
        <v>12</v>
      </c>
      <c r="G21" s="45" t="s">
        <v>14</v>
      </c>
      <c r="H21"/>
      <c r="M21"/>
    </row>
    <row r="22" spans="1:13" ht="16" customHeight="1" x14ac:dyDescent="0.2">
      <c r="A22" s="56">
        <v>43103</v>
      </c>
      <c r="B22" s="45" t="s">
        <v>34</v>
      </c>
      <c r="C22" s="45" t="s">
        <v>35</v>
      </c>
      <c r="D22" s="45" t="s">
        <v>36</v>
      </c>
      <c r="E22" s="45">
        <v>1177.77</v>
      </c>
      <c r="F22" s="60">
        <v>8</v>
      </c>
      <c r="G22" s="45" t="s">
        <v>30</v>
      </c>
      <c r="H22"/>
      <c r="M22"/>
    </row>
    <row r="23" spans="1:13" ht="16" customHeight="1" x14ac:dyDescent="0.2">
      <c r="A23" s="56">
        <v>43105</v>
      </c>
      <c r="B23" s="45" t="s">
        <v>37</v>
      </c>
      <c r="C23" s="45" t="s">
        <v>38</v>
      </c>
      <c r="D23" s="45" t="s">
        <v>39</v>
      </c>
      <c r="E23" s="45">
        <v>584.38</v>
      </c>
      <c r="F23" s="60">
        <v>0</v>
      </c>
      <c r="G23" s="45" t="s">
        <v>14</v>
      </c>
      <c r="H23"/>
      <c r="M23"/>
    </row>
    <row r="24" spans="1:13" ht="16" customHeight="1" x14ac:dyDescent="0.2">
      <c r="A24" s="56">
        <v>43105</v>
      </c>
      <c r="B24" s="45" t="s">
        <v>40</v>
      </c>
      <c r="C24" s="45" t="s">
        <v>41</v>
      </c>
      <c r="D24" s="45" t="s">
        <v>42</v>
      </c>
      <c r="E24" s="45">
        <v>109.54</v>
      </c>
      <c r="F24" s="60">
        <v>0</v>
      </c>
      <c r="G24" s="45" t="s">
        <v>14</v>
      </c>
      <c r="H24"/>
      <c r="M24"/>
    </row>
    <row r="25" spans="1:13" ht="16" customHeight="1" x14ac:dyDescent="0.2">
      <c r="A25" s="56">
        <v>43105</v>
      </c>
      <c r="B25" s="45" t="s">
        <v>27</v>
      </c>
      <c r="C25" s="45" t="s">
        <v>28</v>
      </c>
      <c r="D25" s="45" t="s">
        <v>43</v>
      </c>
      <c r="E25" s="45">
        <v>47.86</v>
      </c>
      <c r="F25" s="60">
        <v>3</v>
      </c>
      <c r="G25" s="45" t="s">
        <v>30</v>
      </c>
      <c r="H25"/>
      <c r="M25"/>
    </row>
    <row r="26" spans="1:13" ht="16" customHeight="1" x14ac:dyDescent="0.2">
      <c r="A26" s="56">
        <v>43105</v>
      </c>
      <c r="B26" s="45" t="s">
        <v>44</v>
      </c>
      <c r="C26" s="45" t="s">
        <v>45</v>
      </c>
      <c r="D26" s="45" t="s">
        <v>46</v>
      </c>
      <c r="E26" s="45">
        <v>733.26</v>
      </c>
      <c r="F26" s="60">
        <v>7</v>
      </c>
      <c r="G26" s="45" t="s">
        <v>30</v>
      </c>
      <c r="H26"/>
      <c r="M26"/>
    </row>
    <row r="27" spans="1:13" ht="16" customHeight="1" x14ac:dyDescent="0.2">
      <c r="A27" s="56">
        <v>43105</v>
      </c>
      <c r="B27" s="45" t="s">
        <v>47</v>
      </c>
      <c r="C27" s="45" t="s">
        <v>48</v>
      </c>
      <c r="D27" s="45" t="s">
        <v>49</v>
      </c>
      <c r="E27" s="45">
        <v>370.26</v>
      </c>
      <c r="F27" s="60">
        <v>4</v>
      </c>
      <c r="G27" s="45" t="s">
        <v>30</v>
      </c>
      <c r="H27"/>
      <c r="M27"/>
    </row>
    <row r="28" spans="1:13" ht="16" customHeight="1" x14ac:dyDescent="0.2">
      <c r="A28" s="56">
        <v>43106</v>
      </c>
      <c r="B28" s="45" t="s">
        <v>50</v>
      </c>
      <c r="C28" s="45" t="s">
        <v>51</v>
      </c>
      <c r="D28" s="45" t="s">
        <v>52</v>
      </c>
      <c r="E28" s="45">
        <v>408.98</v>
      </c>
      <c r="F28" s="60">
        <v>59</v>
      </c>
      <c r="G28" s="45" t="s">
        <v>14</v>
      </c>
      <c r="H28"/>
      <c r="M28"/>
    </row>
    <row r="29" spans="1:13" ht="16" customHeight="1" x14ac:dyDescent="0.2">
      <c r="A29" s="56">
        <v>43108</v>
      </c>
      <c r="B29" s="45" t="s">
        <v>53</v>
      </c>
      <c r="C29" s="45" t="s">
        <v>54</v>
      </c>
      <c r="D29" s="45" t="s">
        <v>55</v>
      </c>
      <c r="E29" s="45">
        <v>4012.9</v>
      </c>
      <c r="F29" s="60">
        <v>35</v>
      </c>
      <c r="G29" s="45" t="s">
        <v>14</v>
      </c>
      <c r="H29"/>
      <c r="M29"/>
    </row>
    <row r="30" spans="1:13" ht="16" customHeight="1" x14ac:dyDescent="0.2">
      <c r="A30" s="56">
        <v>43110</v>
      </c>
      <c r="B30" s="45" t="s">
        <v>27</v>
      </c>
      <c r="C30" s="45" t="s">
        <v>28</v>
      </c>
      <c r="D30" s="45" t="s">
        <v>56</v>
      </c>
      <c r="E30" s="45">
        <v>24.2</v>
      </c>
      <c r="F30" s="60">
        <v>0</v>
      </c>
      <c r="G30" s="45" t="s">
        <v>30</v>
      </c>
      <c r="H30"/>
      <c r="M30"/>
    </row>
    <row r="31" spans="1:13" ht="16" customHeight="1" x14ac:dyDescent="0.2">
      <c r="A31" s="56">
        <v>43110</v>
      </c>
      <c r="B31" s="45" t="s">
        <v>57</v>
      </c>
      <c r="C31" s="45" t="s">
        <v>58</v>
      </c>
      <c r="D31" s="45" t="s">
        <v>59</v>
      </c>
      <c r="E31" s="45">
        <v>349.69</v>
      </c>
      <c r="F31" s="60">
        <v>10</v>
      </c>
      <c r="G31" s="45" t="s">
        <v>30</v>
      </c>
      <c r="H31"/>
      <c r="M31"/>
    </row>
    <row r="32" spans="1:13" ht="16" customHeight="1" x14ac:dyDescent="0.2">
      <c r="A32" s="56">
        <v>43110</v>
      </c>
      <c r="B32" s="45" t="s">
        <v>60</v>
      </c>
      <c r="C32" s="45" t="s">
        <v>61</v>
      </c>
      <c r="D32" s="45" t="s">
        <v>62</v>
      </c>
      <c r="E32" s="45">
        <v>2904</v>
      </c>
      <c r="F32" s="60">
        <v>12</v>
      </c>
      <c r="G32" s="45" t="s">
        <v>14</v>
      </c>
      <c r="H32"/>
      <c r="M32"/>
    </row>
    <row r="33" spans="1:13" ht="16" customHeight="1" x14ac:dyDescent="0.2">
      <c r="A33" s="56">
        <v>43110</v>
      </c>
      <c r="B33" s="45" t="s">
        <v>63</v>
      </c>
      <c r="C33" s="45" t="s">
        <v>64</v>
      </c>
      <c r="D33" s="45" t="s">
        <v>65</v>
      </c>
      <c r="E33" s="45">
        <v>517.09</v>
      </c>
      <c r="F33" s="60">
        <v>9</v>
      </c>
      <c r="G33" s="45" t="s">
        <v>14</v>
      </c>
      <c r="H33"/>
      <c r="M33"/>
    </row>
    <row r="34" spans="1:13" ht="16" customHeight="1" x14ac:dyDescent="0.2">
      <c r="A34" s="56">
        <v>43111</v>
      </c>
      <c r="B34" s="45" t="s">
        <v>27</v>
      </c>
      <c r="C34" s="45" t="s">
        <v>28</v>
      </c>
      <c r="D34" s="45" t="s">
        <v>66</v>
      </c>
      <c r="E34" s="45">
        <v>361.87</v>
      </c>
      <c r="F34" s="60">
        <v>5</v>
      </c>
      <c r="G34" s="45" t="s">
        <v>30</v>
      </c>
      <c r="H34"/>
      <c r="M34"/>
    </row>
    <row r="35" spans="1:13" ht="16" customHeight="1" x14ac:dyDescent="0.2">
      <c r="A35" s="56">
        <v>43111</v>
      </c>
      <c r="B35" s="45" t="s">
        <v>67</v>
      </c>
      <c r="C35" s="45" t="s">
        <v>68</v>
      </c>
      <c r="D35" s="45" t="s">
        <v>69</v>
      </c>
      <c r="E35" s="45">
        <v>2900.37</v>
      </c>
      <c r="F35" s="60">
        <v>0</v>
      </c>
      <c r="G35" s="45" t="s">
        <v>14</v>
      </c>
      <c r="H35"/>
      <c r="M35"/>
    </row>
    <row r="36" spans="1:13" ht="16" customHeight="1" x14ac:dyDescent="0.2">
      <c r="A36" s="56">
        <v>43111</v>
      </c>
      <c r="B36" s="45" t="s">
        <v>70</v>
      </c>
      <c r="C36" s="45" t="s">
        <v>71</v>
      </c>
      <c r="D36" s="45" t="s">
        <v>66</v>
      </c>
      <c r="E36" s="45">
        <v>450.89</v>
      </c>
      <c r="F36" s="60">
        <v>5</v>
      </c>
      <c r="G36" s="45" t="s">
        <v>30</v>
      </c>
      <c r="H36"/>
      <c r="M36"/>
    </row>
    <row r="37" spans="1:13" ht="16" customHeight="1" x14ac:dyDescent="0.2">
      <c r="A37" s="56">
        <v>43112</v>
      </c>
      <c r="B37" s="45" t="s">
        <v>72</v>
      </c>
      <c r="C37" s="45" t="s">
        <v>73</v>
      </c>
      <c r="D37" s="45" t="s">
        <v>74</v>
      </c>
      <c r="E37" s="45">
        <v>56425.13</v>
      </c>
      <c r="F37" s="60">
        <v>77</v>
      </c>
      <c r="G37" s="45" t="s">
        <v>14</v>
      </c>
      <c r="H37"/>
      <c r="M37"/>
    </row>
    <row r="38" spans="1:13" ht="16" customHeight="1" x14ac:dyDescent="0.2">
      <c r="A38" s="56">
        <v>43115</v>
      </c>
      <c r="B38" s="45" t="s">
        <v>15</v>
      </c>
      <c r="C38" s="45" t="s">
        <v>16</v>
      </c>
      <c r="D38" s="45" t="s">
        <v>75</v>
      </c>
      <c r="E38" s="45">
        <v>554.14</v>
      </c>
      <c r="F38" s="60">
        <v>3</v>
      </c>
      <c r="G38" s="45" t="s">
        <v>14</v>
      </c>
      <c r="H38"/>
      <c r="M38"/>
    </row>
    <row r="39" spans="1:13" ht="16" customHeight="1" x14ac:dyDescent="0.2">
      <c r="A39" s="56">
        <v>43115</v>
      </c>
      <c r="B39" s="45" t="s">
        <v>44</v>
      </c>
      <c r="C39" s="45" t="s">
        <v>45</v>
      </c>
      <c r="D39" s="45" t="s">
        <v>76</v>
      </c>
      <c r="E39" s="45">
        <v>27.73</v>
      </c>
      <c r="F39" s="60">
        <v>3</v>
      </c>
      <c r="G39" s="45" t="s">
        <v>30</v>
      </c>
      <c r="H39"/>
      <c r="M39"/>
    </row>
    <row r="40" spans="1:13" ht="16" customHeight="1" x14ac:dyDescent="0.2">
      <c r="A40" s="56">
        <v>43115</v>
      </c>
      <c r="B40" s="45" t="s">
        <v>77</v>
      </c>
      <c r="C40" s="45" t="s">
        <v>78</v>
      </c>
      <c r="D40" s="45" t="s">
        <v>79</v>
      </c>
      <c r="E40" s="45">
        <v>308.99770000000001</v>
      </c>
      <c r="F40" s="60">
        <v>1637</v>
      </c>
      <c r="G40" s="45" t="s">
        <v>14</v>
      </c>
      <c r="H40"/>
      <c r="M40"/>
    </row>
    <row r="41" spans="1:13" ht="16" customHeight="1" x14ac:dyDescent="0.2">
      <c r="A41" s="56">
        <v>43115</v>
      </c>
      <c r="B41" s="45" t="s">
        <v>80</v>
      </c>
      <c r="C41" s="45" t="s">
        <v>81</v>
      </c>
      <c r="D41" s="45" t="s">
        <v>82</v>
      </c>
      <c r="E41" s="45">
        <v>245.7</v>
      </c>
      <c r="F41" s="60">
        <v>75</v>
      </c>
      <c r="G41" s="45" t="s">
        <v>14</v>
      </c>
      <c r="H41"/>
      <c r="M41"/>
    </row>
    <row r="42" spans="1:13" ht="16" customHeight="1" x14ac:dyDescent="0.2">
      <c r="A42" s="56">
        <v>43116</v>
      </c>
      <c r="B42" s="45" t="s">
        <v>37</v>
      </c>
      <c r="C42" s="45" t="s">
        <v>38</v>
      </c>
      <c r="D42" s="45" t="s">
        <v>83</v>
      </c>
      <c r="E42" s="45">
        <v>3199.51</v>
      </c>
      <c r="F42" s="60">
        <v>29</v>
      </c>
      <c r="G42" s="45" t="s">
        <v>14</v>
      </c>
      <c r="H42"/>
      <c r="M42"/>
    </row>
    <row r="43" spans="1:13" ht="16" customHeight="1" x14ac:dyDescent="0.2">
      <c r="A43" s="56">
        <v>43116</v>
      </c>
      <c r="B43" s="45" t="s">
        <v>37</v>
      </c>
      <c r="C43" s="45" t="s">
        <v>38</v>
      </c>
      <c r="D43" s="45" t="s">
        <v>84</v>
      </c>
      <c r="E43" s="45">
        <v>9848.49</v>
      </c>
      <c r="F43" s="60">
        <v>51</v>
      </c>
      <c r="G43" s="45" t="s">
        <v>14</v>
      </c>
      <c r="H43"/>
      <c r="M43"/>
    </row>
    <row r="44" spans="1:13" ht="16" customHeight="1" x14ac:dyDescent="0.2">
      <c r="A44" s="56">
        <v>43116</v>
      </c>
      <c r="B44" s="45" t="s">
        <v>27</v>
      </c>
      <c r="C44" s="45" t="s">
        <v>28</v>
      </c>
      <c r="D44" s="45" t="s">
        <v>66</v>
      </c>
      <c r="E44" s="45">
        <v>506.94</v>
      </c>
      <c r="F44" s="60">
        <v>9</v>
      </c>
      <c r="G44" s="45" t="s">
        <v>30</v>
      </c>
      <c r="H44"/>
      <c r="M44"/>
    </row>
    <row r="45" spans="1:13" ht="16" customHeight="1" x14ac:dyDescent="0.2">
      <c r="A45" s="56">
        <v>43116</v>
      </c>
      <c r="B45" s="45" t="s">
        <v>85</v>
      </c>
      <c r="C45" s="45" t="s">
        <v>86</v>
      </c>
      <c r="D45" s="45" t="s">
        <v>87</v>
      </c>
      <c r="E45" s="45">
        <v>486.42</v>
      </c>
      <c r="F45" s="60">
        <v>0</v>
      </c>
      <c r="G45" s="45" t="s">
        <v>14</v>
      </c>
      <c r="H45"/>
      <c r="M45"/>
    </row>
    <row r="46" spans="1:13" ht="16" customHeight="1" x14ac:dyDescent="0.2">
      <c r="A46" s="56">
        <v>43116</v>
      </c>
      <c r="B46" s="45" t="s">
        <v>57</v>
      </c>
      <c r="C46" s="45" t="s">
        <v>58</v>
      </c>
      <c r="D46" s="45" t="s">
        <v>88</v>
      </c>
      <c r="E46" s="45">
        <v>165.77</v>
      </c>
      <c r="F46" s="60">
        <v>2</v>
      </c>
      <c r="G46" s="45" t="s">
        <v>30</v>
      </c>
      <c r="H46"/>
      <c r="M46"/>
    </row>
    <row r="47" spans="1:13" ht="16" customHeight="1" x14ac:dyDescent="0.2">
      <c r="A47" s="56">
        <v>43116</v>
      </c>
      <c r="B47" s="45" t="s">
        <v>89</v>
      </c>
      <c r="C47" s="45" t="s">
        <v>90</v>
      </c>
      <c r="D47" s="45" t="s">
        <v>66</v>
      </c>
      <c r="E47" s="45">
        <v>1642.04</v>
      </c>
      <c r="F47" s="60">
        <v>16</v>
      </c>
      <c r="G47" s="45" t="s">
        <v>30</v>
      </c>
      <c r="H47"/>
      <c r="M47"/>
    </row>
    <row r="48" spans="1:13" ht="16" customHeight="1" x14ac:dyDescent="0.2">
      <c r="A48" s="56">
        <v>43116</v>
      </c>
      <c r="B48" s="45" t="s">
        <v>91</v>
      </c>
      <c r="C48" s="45" t="s">
        <v>92</v>
      </c>
      <c r="D48" s="45" t="s">
        <v>93</v>
      </c>
      <c r="E48" s="45">
        <v>859.1</v>
      </c>
      <c r="F48" s="60">
        <v>8</v>
      </c>
      <c r="G48" s="45" t="s">
        <v>14</v>
      </c>
      <c r="H48"/>
      <c r="M48"/>
    </row>
    <row r="49" spans="1:13" ht="16" customHeight="1" x14ac:dyDescent="0.2">
      <c r="A49" s="56">
        <v>43117</v>
      </c>
      <c r="B49" s="45" t="s">
        <v>27</v>
      </c>
      <c r="C49" s="45" t="s">
        <v>28</v>
      </c>
      <c r="D49" s="45" t="s">
        <v>66</v>
      </c>
      <c r="E49" s="45">
        <v>360.58</v>
      </c>
      <c r="F49" s="60">
        <v>0</v>
      </c>
      <c r="G49" s="45" t="s">
        <v>30</v>
      </c>
      <c r="H49"/>
      <c r="M49"/>
    </row>
    <row r="50" spans="1:13" ht="16" customHeight="1" x14ac:dyDescent="0.2">
      <c r="A50" s="56">
        <v>43117</v>
      </c>
      <c r="B50" s="45" t="s">
        <v>27</v>
      </c>
      <c r="C50" s="45" t="s">
        <v>28</v>
      </c>
      <c r="D50" s="45" t="s">
        <v>66</v>
      </c>
      <c r="E50" s="45">
        <v>315.02</v>
      </c>
      <c r="F50" s="60">
        <v>5</v>
      </c>
      <c r="G50" s="45" t="s">
        <v>30</v>
      </c>
      <c r="H50"/>
      <c r="M50"/>
    </row>
    <row r="51" spans="1:13" ht="16" customHeight="1" x14ac:dyDescent="0.2">
      <c r="A51" s="56">
        <v>43122</v>
      </c>
      <c r="B51" s="45" t="s">
        <v>37</v>
      </c>
      <c r="C51" s="45" t="s">
        <v>38</v>
      </c>
      <c r="D51" s="45" t="s">
        <v>94</v>
      </c>
      <c r="E51" s="45">
        <v>1666.41</v>
      </c>
      <c r="F51" s="60">
        <v>2</v>
      </c>
      <c r="G51" s="45" t="s">
        <v>30</v>
      </c>
      <c r="H51"/>
      <c r="M51"/>
    </row>
    <row r="52" spans="1:13" ht="16" customHeight="1" x14ac:dyDescent="0.2">
      <c r="A52" s="56">
        <v>43122</v>
      </c>
      <c r="B52" s="45" t="s">
        <v>95</v>
      </c>
      <c r="C52" s="45" t="s">
        <v>96</v>
      </c>
      <c r="D52" s="45" t="s">
        <v>97</v>
      </c>
      <c r="E52" s="45">
        <v>8506.2999999999993</v>
      </c>
      <c r="F52" s="60">
        <v>60</v>
      </c>
      <c r="G52" s="45" t="s">
        <v>30</v>
      </c>
      <c r="H52"/>
      <c r="M52"/>
    </row>
    <row r="53" spans="1:13" ht="16" customHeight="1" x14ac:dyDescent="0.2">
      <c r="A53" s="56">
        <v>43122</v>
      </c>
      <c r="B53" s="45" t="s">
        <v>95</v>
      </c>
      <c r="C53" s="45" t="s">
        <v>96</v>
      </c>
      <c r="D53" s="45" t="s">
        <v>97</v>
      </c>
      <c r="E53" s="45">
        <v>8506.2999999999993</v>
      </c>
      <c r="F53" s="60">
        <v>71</v>
      </c>
      <c r="G53" s="45" t="s">
        <v>30</v>
      </c>
      <c r="H53"/>
      <c r="M53"/>
    </row>
    <row r="54" spans="1:13" ht="16" customHeight="1" x14ac:dyDescent="0.2">
      <c r="A54" s="56">
        <v>43122</v>
      </c>
      <c r="B54" s="45" t="s">
        <v>98</v>
      </c>
      <c r="C54" s="45" t="s">
        <v>99</v>
      </c>
      <c r="D54" s="45" t="s">
        <v>100</v>
      </c>
      <c r="E54" s="45">
        <v>8865.2800000000007</v>
      </c>
      <c r="F54" s="60">
        <v>9</v>
      </c>
      <c r="G54" s="45" t="s">
        <v>14</v>
      </c>
      <c r="H54"/>
      <c r="M54"/>
    </row>
    <row r="55" spans="1:13" ht="16" customHeight="1" x14ac:dyDescent="0.2">
      <c r="A55" s="56">
        <v>43122</v>
      </c>
      <c r="B55" s="45" t="s">
        <v>101</v>
      </c>
      <c r="C55" s="45" t="s">
        <v>102</v>
      </c>
      <c r="D55" s="45" t="s">
        <v>103</v>
      </c>
      <c r="E55" s="45">
        <v>1418.12</v>
      </c>
      <c r="F55" s="60">
        <v>0</v>
      </c>
      <c r="G55" s="45" t="s">
        <v>14</v>
      </c>
      <c r="H55"/>
      <c r="M55"/>
    </row>
    <row r="56" spans="1:13" ht="16" customHeight="1" x14ac:dyDescent="0.2">
      <c r="A56" s="56">
        <v>43122</v>
      </c>
      <c r="B56" s="45" t="s">
        <v>89</v>
      </c>
      <c r="C56" s="45" t="s">
        <v>90</v>
      </c>
      <c r="D56" s="45" t="s">
        <v>104</v>
      </c>
      <c r="E56" s="45">
        <v>2883.37</v>
      </c>
      <c r="F56" s="60">
        <v>11</v>
      </c>
      <c r="G56" s="45" t="s">
        <v>30</v>
      </c>
      <c r="H56"/>
      <c r="M56"/>
    </row>
    <row r="57" spans="1:13" ht="16" customHeight="1" x14ac:dyDescent="0.2">
      <c r="A57" s="56">
        <v>43123</v>
      </c>
      <c r="B57" s="45" t="s">
        <v>105</v>
      </c>
      <c r="C57" s="45" t="s">
        <v>106</v>
      </c>
      <c r="D57" s="45" t="s">
        <v>107</v>
      </c>
      <c r="E57" s="45">
        <v>27.6</v>
      </c>
      <c r="F57" s="60">
        <v>0</v>
      </c>
      <c r="G57" s="45" t="s">
        <v>14</v>
      </c>
      <c r="H57"/>
      <c r="M57"/>
    </row>
    <row r="58" spans="1:13" ht="16" customHeight="1" x14ac:dyDescent="0.2">
      <c r="A58" s="56">
        <v>43124</v>
      </c>
      <c r="B58" s="45" t="s">
        <v>108</v>
      </c>
      <c r="C58" s="45" t="s">
        <v>109</v>
      </c>
      <c r="D58" s="45" t="s">
        <v>69</v>
      </c>
      <c r="E58" s="45">
        <v>821.29</v>
      </c>
      <c r="F58" s="60">
        <v>7</v>
      </c>
      <c r="G58" s="45" t="s">
        <v>14</v>
      </c>
      <c r="H58"/>
      <c r="M58"/>
    </row>
    <row r="59" spans="1:13" ht="16" customHeight="1" x14ac:dyDescent="0.2">
      <c r="A59" s="56">
        <v>43124</v>
      </c>
      <c r="B59" s="45" t="s">
        <v>108</v>
      </c>
      <c r="C59" s="45" t="s">
        <v>109</v>
      </c>
      <c r="D59" s="45" t="s">
        <v>110</v>
      </c>
      <c r="E59" s="45">
        <v>5060.46</v>
      </c>
      <c r="F59" s="60">
        <v>56</v>
      </c>
      <c r="G59" s="45" t="s">
        <v>14</v>
      </c>
      <c r="H59"/>
      <c r="M59"/>
    </row>
    <row r="60" spans="1:13" ht="16" customHeight="1" x14ac:dyDescent="0.2">
      <c r="A60" s="56">
        <v>43124</v>
      </c>
      <c r="B60" s="45" t="s">
        <v>37</v>
      </c>
      <c r="C60" s="45" t="s">
        <v>38</v>
      </c>
      <c r="D60" s="45" t="s">
        <v>111</v>
      </c>
      <c r="E60" s="45">
        <v>76.13</v>
      </c>
      <c r="F60" s="60">
        <v>6</v>
      </c>
      <c r="G60" s="45" t="s">
        <v>30</v>
      </c>
      <c r="H60"/>
      <c r="M60"/>
    </row>
    <row r="61" spans="1:13" ht="16" customHeight="1" x14ac:dyDescent="0.2">
      <c r="A61" s="56">
        <v>43124</v>
      </c>
      <c r="B61" s="45" t="s">
        <v>98</v>
      </c>
      <c r="C61" s="45" t="s">
        <v>99</v>
      </c>
      <c r="D61" s="45" t="s">
        <v>112</v>
      </c>
      <c r="E61" s="45">
        <v>1153.69</v>
      </c>
      <c r="F61" s="60">
        <v>6</v>
      </c>
      <c r="G61" s="45" t="s">
        <v>14</v>
      </c>
      <c r="H61"/>
      <c r="M61"/>
    </row>
    <row r="62" spans="1:13" ht="16" customHeight="1" x14ac:dyDescent="0.2">
      <c r="A62" s="56">
        <v>43124</v>
      </c>
      <c r="B62" s="45" t="s">
        <v>113</v>
      </c>
      <c r="C62" s="45" t="s">
        <v>114</v>
      </c>
      <c r="D62" s="45" t="s">
        <v>115</v>
      </c>
      <c r="E62" s="45">
        <v>1916.64</v>
      </c>
      <c r="F62" s="60">
        <v>51</v>
      </c>
      <c r="G62" s="45" t="s">
        <v>14</v>
      </c>
      <c r="H62"/>
      <c r="M62"/>
    </row>
    <row r="63" spans="1:13" ht="16" customHeight="1" x14ac:dyDescent="0.2">
      <c r="A63" s="56">
        <v>43124</v>
      </c>
      <c r="B63" s="45" t="s">
        <v>116</v>
      </c>
      <c r="C63" s="45" t="s">
        <v>117</v>
      </c>
      <c r="D63" s="45" t="s">
        <v>118</v>
      </c>
      <c r="E63" s="45">
        <v>3155.68</v>
      </c>
      <c r="F63" s="60">
        <v>33</v>
      </c>
      <c r="G63" s="45" t="s">
        <v>14</v>
      </c>
      <c r="H63"/>
      <c r="M63"/>
    </row>
    <row r="64" spans="1:13" ht="16" customHeight="1" x14ac:dyDescent="0.2">
      <c r="A64" s="56">
        <v>43124</v>
      </c>
      <c r="B64" s="45" t="s">
        <v>27</v>
      </c>
      <c r="C64" s="45" t="s">
        <v>28</v>
      </c>
      <c r="D64" s="45" t="s">
        <v>66</v>
      </c>
      <c r="E64" s="45">
        <v>882.36</v>
      </c>
      <c r="F64" s="60">
        <v>7</v>
      </c>
      <c r="G64" s="45" t="s">
        <v>30</v>
      </c>
      <c r="H64"/>
      <c r="M64"/>
    </row>
    <row r="65" spans="1:13" ht="16" customHeight="1" x14ac:dyDescent="0.2">
      <c r="A65" s="56">
        <v>43124</v>
      </c>
      <c r="B65" s="45" t="s">
        <v>119</v>
      </c>
      <c r="C65" s="45" t="s">
        <v>120</v>
      </c>
      <c r="D65" s="45" t="s">
        <v>121</v>
      </c>
      <c r="E65" s="45">
        <v>485.52459999999996</v>
      </c>
      <c r="F65" s="60">
        <v>0</v>
      </c>
      <c r="G65" s="45" t="s">
        <v>14</v>
      </c>
      <c r="H65"/>
      <c r="M65"/>
    </row>
    <row r="66" spans="1:13" ht="16" customHeight="1" x14ac:dyDescent="0.2">
      <c r="A66" s="56">
        <v>43124</v>
      </c>
      <c r="B66" s="45" t="s">
        <v>122</v>
      </c>
      <c r="C66" s="45" t="s">
        <v>123</v>
      </c>
      <c r="D66" s="45" t="s">
        <v>124</v>
      </c>
      <c r="E66" s="45">
        <v>267.84559999999999</v>
      </c>
      <c r="F66" s="60">
        <v>0</v>
      </c>
      <c r="G66" s="45" t="s">
        <v>14</v>
      </c>
      <c r="H66"/>
      <c r="M66"/>
    </row>
    <row r="67" spans="1:13" ht="16" customHeight="1" x14ac:dyDescent="0.2">
      <c r="A67" s="56">
        <v>43124</v>
      </c>
      <c r="B67" s="45" t="s">
        <v>125</v>
      </c>
      <c r="C67" s="45" t="s">
        <v>126</v>
      </c>
      <c r="D67" s="45" t="s">
        <v>127</v>
      </c>
      <c r="E67" s="45">
        <v>74.8506</v>
      </c>
      <c r="F67" s="60">
        <v>0</v>
      </c>
      <c r="G67" s="45" t="s">
        <v>14</v>
      </c>
      <c r="H67"/>
      <c r="M67"/>
    </row>
    <row r="68" spans="1:13" ht="16" customHeight="1" x14ac:dyDescent="0.2">
      <c r="A68" s="56">
        <v>43124</v>
      </c>
      <c r="B68" s="45" t="s">
        <v>128</v>
      </c>
      <c r="C68" s="45" t="s">
        <v>129</v>
      </c>
      <c r="D68" s="45" t="s">
        <v>130</v>
      </c>
      <c r="E68" s="45">
        <v>106.3348</v>
      </c>
      <c r="F68" s="60">
        <v>0</v>
      </c>
      <c r="G68" s="45" t="s">
        <v>14</v>
      </c>
      <c r="H68"/>
      <c r="M68"/>
    </row>
    <row r="69" spans="1:13" ht="16" customHeight="1" x14ac:dyDescent="0.2">
      <c r="A69" s="56">
        <v>43126</v>
      </c>
      <c r="B69" s="45" t="s">
        <v>27</v>
      </c>
      <c r="C69" s="45" t="s">
        <v>28</v>
      </c>
      <c r="D69" s="45" t="s">
        <v>66</v>
      </c>
      <c r="E69" s="45">
        <v>1478.91</v>
      </c>
      <c r="F69" s="60">
        <v>6</v>
      </c>
      <c r="G69" s="45" t="s">
        <v>30</v>
      </c>
      <c r="H69"/>
      <c r="M69"/>
    </row>
    <row r="70" spans="1:13" ht="16" customHeight="1" x14ac:dyDescent="0.2">
      <c r="A70" s="56">
        <v>43126</v>
      </c>
      <c r="B70" s="45" t="s">
        <v>131</v>
      </c>
      <c r="C70" s="45" t="s">
        <v>132</v>
      </c>
      <c r="D70" s="45" t="s">
        <v>133</v>
      </c>
      <c r="E70" s="45">
        <v>907.5</v>
      </c>
      <c r="F70" s="60">
        <v>0</v>
      </c>
      <c r="G70" s="45" t="s">
        <v>14</v>
      </c>
      <c r="H70"/>
      <c r="M70"/>
    </row>
    <row r="71" spans="1:13" ht="16" customHeight="1" x14ac:dyDescent="0.2">
      <c r="A71" s="56">
        <v>43126</v>
      </c>
      <c r="B71" s="45" t="s">
        <v>134</v>
      </c>
      <c r="C71" s="45" t="s">
        <v>135</v>
      </c>
      <c r="D71" s="45" t="s">
        <v>136</v>
      </c>
      <c r="E71" s="45">
        <v>1824.0387000000001</v>
      </c>
      <c r="F71" s="60">
        <v>0</v>
      </c>
      <c r="G71" s="45" t="s">
        <v>14</v>
      </c>
      <c r="H71"/>
      <c r="M71"/>
    </row>
    <row r="72" spans="1:13" ht="16" customHeight="1" x14ac:dyDescent="0.2">
      <c r="A72" s="56">
        <v>43130</v>
      </c>
      <c r="B72" s="45" t="s">
        <v>137</v>
      </c>
      <c r="C72" s="45" t="s">
        <v>138</v>
      </c>
      <c r="D72" s="45" t="s">
        <v>139</v>
      </c>
      <c r="E72" s="45">
        <v>5035.8100000000004</v>
      </c>
      <c r="F72" s="60">
        <v>13</v>
      </c>
      <c r="G72" s="45" t="s">
        <v>14</v>
      </c>
      <c r="H72"/>
      <c r="M72"/>
    </row>
    <row r="73" spans="1:13" ht="16" customHeight="1" x14ac:dyDescent="0.2">
      <c r="A73" s="56">
        <v>43130</v>
      </c>
      <c r="B73" s="45" t="s">
        <v>27</v>
      </c>
      <c r="C73" s="45" t="s">
        <v>28</v>
      </c>
      <c r="D73" s="45" t="s">
        <v>66</v>
      </c>
      <c r="E73" s="45">
        <v>295.54000000000002</v>
      </c>
      <c r="F73" s="60">
        <v>23</v>
      </c>
      <c r="G73" s="45" t="s">
        <v>30</v>
      </c>
      <c r="H73"/>
      <c r="M73"/>
    </row>
    <row r="74" spans="1:13" ht="16" customHeight="1" x14ac:dyDescent="0.2">
      <c r="A74" s="56">
        <v>43130</v>
      </c>
      <c r="B74" s="45" t="s">
        <v>140</v>
      </c>
      <c r="C74" s="57" t="s">
        <v>519</v>
      </c>
      <c r="D74" s="45" t="s">
        <v>66</v>
      </c>
      <c r="E74" s="45">
        <v>10836.29</v>
      </c>
      <c r="F74" s="60">
        <v>42</v>
      </c>
      <c r="G74" s="45" t="s">
        <v>30</v>
      </c>
      <c r="H74"/>
      <c r="M74"/>
    </row>
    <row r="75" spans="1:13" ht="16" customHeight="1" x14ac:dyDescent="0.2">
      <c r="A75" s="56">
        <v>43130</v>
      </c>
      <c r="B75" s="45" t="s">
        <v>89</v>
      </c>
      <c r="C75" s="45" t="s">
        <v>90</v>
      </c>
      <c r="D75" s="45" t="s">
        <v>66</v>
      </c>
      <c r="E75" s="45">
        <v>582.47</v>
      </c>
      <c r="F75" s="60">
        <v>9</v>
      </c>
      <c r="G75" s="45" t="s">
        <v>30</v>
      </c>
      <c r="H75"/>
      <c r="M75"/>
    </row>
    <row r="76" spans="1:13" ht="16" customHeight="1" x14ac:dyDescent="0.2">
      <c r="A76" s="56">
        <v>43131</v>
      </c>
      <c r="B76" s="45" t="s">
        <v>40</v>
      </c>
      <c r="C76" s="45" t="s">
        <v>41</v>
      </c>
      <c r="D76" s="45" t="s">
        <v>141</v>
      </c>
      <c r="E76" s="45">
        <v>253.04</v>
      </c>
      <c r="F76" s="60">
        <v>0</v>
      </c>
      <c r="G76" s="45" t="s">
        <v>14</v>
      </c>
      <c r="H76"/>
      <c r="M76"/>
    </row>
    <row r="77" spans="1:13" ht="16" customHeight="1" x14ac:dyDescent="0.2">
      <c r="A77" s="56">
        <v>43131</v>
      </c>
      <c r="B77" s="45" t="s">
        <v>142</v>
      </c>
      <c r="C77" s="45" t="s">
        <v>143</v>
      </c>
      <c r="D77" s="45" t="s">
        <v>144</v>
      </c>
      <c r="E77" s="45">
        <v>1004.3</v>
      </c>
      <c r="F77" s="60">
        <v>5</v>
      </c>
      <c r="G77" s="45" t="s">
        <v>14</v>
      </c>
      <c r="H77"/>
      <c r="M77"/>
    </row>
    <row r="78" spans="1:13" ht="16" customHeight="1" x14ac:dyDescent="0.2">
      <c r="A78" s="56">
        <v>43131</v>
      </c>
      <c r="B78" s="45" t="s">
        <v>145</v>
      </c>
      <c r="C78" s="45" t="s">
        <v>146</v>
      </c>
      <c r="D78" s="45" t="s">
        <v>147</v>
      </c>
      <c r="E78" s="45">
        <v>3109.7</v>
      </c>
      <c r="F78" s="60">
        <v>0</v>
      </c>
      <c r="G78" s="45" t="s">
        <v>14</v>
      </c>
      <c r="H78"/>
      <c r="M78"/>
    </row>
    <row r="79" spans="1:13" ht="16" customHeight="1" x14ac:dyDescent="0.2">
      <c r="A79" s="56">
        <v>43132</v>
      </c>
      <c r="B79" s="45" t="s">
        <v>148</v>
      </c>
      <c r="C79" s="45" t="s">
        <v>149</v>
      </c>
      <c r="D79" s="45" t="s">
        <v>150</v>
      </c>
      <c r="E79" s="45">
        <v>2702.4</v>
      </c>
      <c r="F79" s="60">
        <v>4</v>
      </c>
      <c r="G79" s="45" t="s">
        <v>14</v>
      </c>
      <c r="H79"/>
      <c r="M79"/>
    </row>
    <row r="80" spans="1:13" ht="16" customHeight="1" x14ac:dyDescent="0.2">
      <c r="A80" s="56">
        <v>43132</v>
      </c>
      <c r="B80" s="45" t="s">
        <v>11</v>
      </c>
      <c r="C80" s="45" t="s">
        <v>12</v>
      </c>
      <c r="D80" s="45" t="s">
        <v>13</v>
      </c>
      <c r="E80" s="45">
        <v>172.23</v>
      </c>
      <c r="F80" s="60">
        <v>25</v>
      </c>
      <c r="G80" s="45" t="s">
        <v>14</v>
      </c>
      <c r="H80"/>
      <c r="M80"/>
    </row>
    <row r="81" spans="1:13" ht="16" customHeight="1" x14ac:dyDescent="0.2">
      <c r="A81" s="56">
        <v>43132</v>
      </c>
      <c r="B81" s="45" t="s">
        <v>98</v>
      </c>
      <c r="C81" s="45" t="s">
        <v>99</v>
      </c>
      <c r="D81" s="45" t="s">
        <v>151</v>
      </c>
      <c r="E81" s="45">
        <v>789.49</v>
      </c>
      <c r="F81" s="60">
        <v>4</v>
      </c>
      <c r="G81" s="45" t="s">
        <v>14</v>
      </c>
      <c r="H81"/>
      <c r="M81"/>
    </row>
    <row r="82" spans="1:13" ht="16" customHeight="1" x14ac:dyDescent="0.2">
      <c r="A82" s="56">
        <v>43132</v>
      </c>
      <c r="B82" s="45" t="s">
        <v>152</v>
      </c>
      <c r="C82" s="45" t="s">
        <v>153</v>
      </c>
      <c r="D82" s="45" t="s">
        <v>154</v>
      </c>
      <c r="E82" s="45">
        <v>1231.07</v>
      </c>
      <c r="F82" s="60">
        <v>1</v>
      </c>
      <c r="G82" s="45" t="s">
        <v>14</v>
      </c>
      <c r="H82"/>
      <c r="M82"/>
    </row>
    <row r="83" spans="1:13" ht="16" customHeight="1" x14ac:dyDescent="0.2">
      <c r="A83" s="56">
        <v>43132</v>
      </c>
      <c r="B83" s="45" t="s">
        <v>44</v>
      </c>
      <c r="C83" s="45" t="s">
        <v>45</v>
      </c>
      <c r="D83" s="45" t="s">
        <v>76</v>
      </c>
      <c r="E83" s="45">
        <v>115.7</v>
      </c>
      <c r="F83" s="60">
        <v>6</v>
      </c>
      <c r="G83" s="45" t="s">
        <v>30</v>
      </c>
      <c r="H83"/>
      <c r="M83"/>
    </row>
    <row r="84" spans="1:13" ht="16" customHeight="1" x14ac:dyDescent="0.2">
      <c r="A84" s="56">
        <v>43132</v>
      </c>
      <c r="B84" s="45" t="s">
        <v>21</v>
      </c>
      <c r="C84" s="45" t="s">
        <v>22</v>
      </c>
      <c r="D84" s="45" t="s">
        <v>155</v>
      </c>
      <c r="E84" s="45">
        <v>129</v>
      </c>
      <c r="F84" s="60">
        <v>15</v>
      </c>
      <c r="G84" s="45" t="s">
        <v>14</v>
      </c>
      <c r="H84"/>
      <c r="M84"/>
    </row>
    <row r="85" spans="1:13" ht="16" customHeight="1" x14ac:dyDescent="0.2">
      <c r="A85" s="56">
        <v>43133</v>
      </c>
      <c r="B85" s="45" t="s">
        <v>156</v>
      </c>
      <c r="C85" s="45" t="s">
        <v>157</v>
      </c>
      <c r="D85" s="45" t="s">
        <v>158</v>
      </c>
      <c r="E85" s="45">
        <v>59.21</v>
      </c>
      <c r="F85" s="60">
        <v>10</v>
      </c>
      <c r="G85" s="45" t="s">
        <v>30</v>
      </c>
      <c r="H85"/>
      <c r="M85"/>
    </row>
    <row r="86" spans="1:13" ht="16" customHeight="1" x14ac:dyDescent="0.2">
      <c r="A86" s="56">
        <v>43136</v>
      </c>
      <c r="B86" s="45" t="s">
        <v>159</v>
      </c>
      <c r="C86" s="45" t="s">
        <v>160</v>
      </c>
      <c r="D86" s="45" t="s">
        <v>161</v>
      </c>
      <c r="E86" s="45">
        <v>12045.55</v>
      </c>
      <c r="F86" s="60">
        <v>79</v>
      </c>
      <c r="G86" s="45" t="s">
        <v>14</v>
      </c>
      <c r="H86"/>
      <c r="M86"/>
    </row>
    <row r="87" spans="1:13" ht="16" customHeight="1" x14ac:dyDescent="0.2">
      <c r="A87" s="56">
        <v>43137</v>
      </c>
      <c r="B87" s="45" t="s">
        <v>98</v>
      </c>
      <c r="C87" s="45" t="s">
        <v>99</v>
      </c>
      <c r="D87" s="45" t="s">
        <v>87</v>
      </c>
      <c r="E87" s="45">
        <v>2437.11</v>
      </c>
      <c r="F87" s="60">
        <v>11</v>
      </c>
      <c r="G87" s="45" t="s">
        <v>14</v>
      </c>
      <c r="H87"/>
      <c r="M87"/>
    </row>
    <row r="88" spans="1:13" ht="16" customHeight="1" x14ac:dyDescent="0.2">
      <c r="A88" s="56">
        <v>43137</v>
      </c>
      <c r="B88" s="45" t="s">
        <v>162</v>
      </c>
      <c r="C88" s="45" t="s">
        <v>163</v>
      </c>
      <c r="D88" s="45" t="s">
        <v>164</v>
      </c>
      <c r="E88" s="45">
        <v>332.75</v>
      </c>
      <c r="F88" s="60">
        <v>0</v>
      </c>
      <c r="G88" s="45" t="s">
        <v>14</v>
      </c>
      <c r="H88"/>
      <c r="M88"/>
    </row>
    <row r="89" spans="1:13" ht="16" customHeight="1" x14ac:dyDescent="0.2">
      <c r="A89" s="56">
        <v>43137</v>
      </c>
      <c r="B89" s="45" t="s">
        <v>165</v>
      </c>
      <c r="C89" s="45" t="s">
        <v>166</v>
      </c>
      <c r="D89" s="45" t="s">
        <v>167</v>
      </c>
      <c r="E89" s="45">
        <v>181.8</v>
      </c>
      <c r="F89" s="60">
        <v>28</v>
      </c>
      <c r="G89" s="45" t="s">
        <v>30</v>
      </c>
      <c r="H89"/>
      <c r="M89"/>
    </row>
    <row r="90" spans="1:13" ht="16" customHeight="1" x14ac:dyDescent="0.2">
      <c r="A90" s="56">
        <v>43138</v>
      </c>
      <c r="B90" s="45" t="s">
        <v>168</v>
      </c>
      <c r="C90" s="45" t="s">
        <v>169</v>
      </c>
      <c r="D90" s="45" t="s">
        <v>170</v>
      </c>
      <c r="E90" s="45">
        <v>544.86</v>
      </c>
      <c r="F90" s="60">
        <v>0</v>
      </c>
      <c r="G90" s="45" t="s">
        <v>14</v>
      </c>
      <c r="H90"/>
      <c r="M90"/>
    </row>
    <row r="91" spans="1:13" ht="16" customHeight="1" x14ac:dyDescent="0.2">
      <c r="A91" s="56">
        <v>43139</v>
      </c>
      <c r="B91" s="45" t="s">
        <v>171</v>
      </c>
      <c r="C91" s="45" t="s">
        <v>172</v>
      </c>
      <c r="D91" s="45" t="s">
        <v>66</v>
      </c>
      <c r="E91" s="45">
        <v>470.16</v>
      </c>
      <c r="F91" s="60">
        <v>12</v>
      </c>
      <c r="G91" s="45" t="s">
        <v>30</v>
      </c>
      <c r="H91"/>
      <c r="M91"/>
    </row>
    <row r="92" spans="1:13" ht="16" customHeight="1" x14ac:dyDescent="0.2">
      <c r="A92" s="56">
        <v>43139</v>
      </c>
      <c r="B92" s="45" t="s">
        <v>173</v>
      </c>
      <c r="C92" s="45" t="s">
        <v>174</v>
      </c>
      <c r="D92" s="45" t="s">
        <v>175</v>
      </c>
      <c r="E92" s="45">
        <v>234.74</v>
      </c>
      <c r="F92" s="60">
        <v>0</v>
      </c>
      <c r="G92" s="45" t="s">
        <v>14</v>
      </c>
      <c r="H92"/>
      <c r="M92"/>
    </row>
    <row r="93" spans="1:13" ht="16" customHeight="1" x14ac:dyDescent="0.2">
      <c r="A93" s="56">
        <v>43139</v>
      </c>
      <c r="B93" s="45" t="s">
        <v>176</v>
      </c>
      <c r="C93" s="45" t="s">
        <v>177</v>
      </c>
      <c r="D93" s="45" t="s">
        <v>178</v>
      </c>
      <c r="E93" s="45">
        <v>1214.22</v>
      </c>
      <c r="F93" s="60">
        <v>17</v>
      </c>
      <c r="G93" s="45" t="s">
        <v>14</v>
      </c>
      <c r="H93"/>
      <c r="M93"/>
    </row>
    <row r="94" spans="1:13" ht="16" customHeight="1" x14ac:dyDescent="0.2">
      <c r="A94" s="56">
        <v>43139</v>
      </c>
      <c r="B94" s="45" t="s">
        <v>27</v>
      </c>
      <c r="C94" s="45" t="s">
        <v>28</v>
      </c>
      <c r="D94" s="45" t="s">
        <v>66</v>
      </c>
      <c r="E94" s="45">
        <v>861.58</v>
      </c>
      <c r="F94" s="60">
        <v>18</v>
      </c>
      <c r="G94" s="45" t="s">
        <v>30</v>
      </c>
      <c r="H94"/>
      <c r="M94"/>
    </row>
    <row r="95" spans="1:13" ht="16" customHeight="1" x14ac:dyDescent="0.2">
      <c r="A95" s="56">
        <v>43139</v>
      </c>
      <c r="B95" s="45" t="s">
        <v>165</v>
      </c>
      <c r="C95" s="45" t="s">
        <v>166</v>
      </c>
      <c r="D95" s="45" t="s">
        <v>179</v>
      </c>
      <c r="E95" s="45">
        <v>181.8</v>
      </c>
      <c r="F95" s="60">
        <v>26</v>
      </c>
      <c r="G95" s="45" t="s">
        <v>30</v>
      </c>
      <c r="H95"/>
      <c r="M95"/>
    </row>
    <row r="96" spans="1:13" ht="16" customHeight="1" x14ac:dyDescent="0.2">
      <c r="A96" s="56">
        <v>43139</v>
      </c>
      <c r="B96" s="45" t="s">
        <v>77</v>
      </c>
      <c r="C96" s="45" t="s">
        <v>78</v>
      </c>
      <c r="D96" s="45" t="s">
        <v>180</v>
      </c>
      <c r="E96" s="45">
        <v>308.99770000000001</v>
      </c>
      <c r="F96" s="60">
        <v>1613</v>
      </c>
      <c r="G96" s="45" t="s">
        <v>14</v>
      </c>
      <c r="H96"/>
      <c r="M96"/>
    </row>
    <row r="97" spans="1:13" ht="16" customHeight="1" x14ac:dyDescent="0.2">
      <c r="A97" s="56">
        <v>43139</v>
      </c>
      <c r="B97" s="45" t="s">
        <v>176</v>
      </c>
      <c r="C97" s="45" t="s">
        <v>177</v>
      </c>
      <c r="D97" s="45" t="s">
        <v>181</v>
      </c>
      <c r="E97" s="45">
        <v>319.9966</v>
      </c>
      <c r="F97" s="60">
        <v>7</v>
      </c>
      <c r="G97" s="45" t="s">
        <v>14</v>
      </c>
      <c r="H97"/>
      <c r="M97"/>
    </row>
    <row r="98" spans="1:13" ht="16" customHeight="1" x14ac:dyDescent="0.2">
      <c r="A98" s="56">
        <v>43140</v>
      </c>
      <c r="B98" s="45" t="s">
        <v>31</v>
      </c>
      <c r="C98" s="45" t="s">
        <v>32</v>
      </c>
      <c r="D98" s="45" t="s">
        <v>182</v>
      </c>
      <c r="E98" s="45">
        <v>13941.67</v>
      </c>
      <c r="F98" s="60">
        <v>55</v>
      </c>
      <c r="G98" s="45" t="s">
        <v>14</v>
      </c>
      <c r="H98"/>
      <c r="M98"/>
    </row>
    <row r="99" spans="1:13" ht="16" customHeight="1" x14ac:dyDescent="0.2">
      <c r="A99" s="56">
        <v>43143</v>
      </c>
      <c r="B99" s="45" t="s">
        <v>171</v>
      </c>
      <c r="C99" s="45" t="s">
        <v>172</v>
      </c>
      <c r="D99" s="45" t="s">
        <v>66</v>
      </c>
      <c r="E99" s="45">
        <v>31.65</v>
      </c>
      <c r="F99" s="60">
        <v>2</v>
      </c>
      <c r="G99" s="45" t="s">
        <v>30</v>
      </c>
      <c r="H99"/>
      <c r="M99"/>
    </row>
    <row r="100" spans="1:13" ht="16" customHeight="1" x14ac:dyDescent="0.2">
      <c r="A100" s="56">
        <v>43143</v>
      </c>
      <c r="B100" s="45" t="s">
        <v>183</v>
      </c>
      <c r="C100" s="45" t="s">
        <v>184</v>
      </c>
      <c r="D100" s="45" t="s">
        <v>185</v>
      </c>
      <c r="E100" s="45">
        <v>12450.9</v>
      </c>
      <c r="F100" s="60">
        <v>16</v>
      </c>
      <c r="G100" s="45" t="s">
        <v>14</v>
      </c>
      <c r="H100"/>
      <c r="M100"/>
    </row>
    <row r="101" spans="1:13" ht="16" customHeight="1" x14ac:dyDescent="0.2">
      <c r="A101" s="56">
        <v>43143</v>
      </c>
      <c r="B101" s="45" t="s">
        <v>70</v>
      </c>
      <c r="C101" s="45" t="s">
        <v>71</v>
      </c>
      <c r="D101" s="45" t="s">
        <v>66</v>
      </c>
      <c r="E101" s="45">
        <v>5283.71</v>
      </c>
      <c r="F101" s="60">
        <v>22</v>
      </c>
      <c r="G101" s="45" t="s">
        <v>30</v>
      </c>
      <c r="H101"/>
      <c r="M101"/>
    </row>
    <row r="102" spans="1:13" ht="16" customHeight="1" x14ac:dyDescent="0.2">
      <c r="A102" s="56">
        <v>43145</v>
      </c>
      <c r="B102" s="45" t="s">
        <v>171</v>
      </c>
      <c r="C102" s="45" t="s">
        <v>172</v>
      </c>
      <c r="D102" s="45" t="s">
        <v>186</v>
      </c>
      <c r="E102" s="45">
        <v>3261.56</v>
      </c>
      <c r="F102" s="60">
        <v>37</v>
      </c>
      <c r="G102" s="45" t="s">
        <v>30</v>
      </c>
      <c r="H102"/>
      <c r="M102"/>
    </row>
    <row r="103" spans="1:13" ht="16" customHeight="1" x14ac:dyDescent="0.2">
      <c r="A103" s="56">
        <v>43145</v>
      </c>
      <c r="B103" s="45" t="s">
        <v>165</v>
      </c>
      <c r="C103" s="45" t="s">
        <v>166</v>
      </c>
      <c r="D103" s="45" t="s">
        <v>167</v>
      </c>
      <c r="E103" s="45">
        <v>181.8</v>
      </c>
      <c r="F103" s="60">
        <v>1</v>
      </c>
      <c r="G103" s="45" t="s">
        <v>30</v>
      </c>
      <c r="H103"/>
      <c r="M103"/>
    </row>
    <row r="104" spans="1:13" ht="16" customHeight="1" x14ac:dyDescent="0.2">
      <c r="A104" s="56">
        <v>43145</v>
      </c>
      <c r="B104" s="45" t="s">
        <v>187</v>
      </c>
      <c r="C104" s="45" t="s">
        <v>188</v>
      </c>
      <c r="D104" s="45" t="s">
        <v>189</v>
      </c>
      <c r="E104" s="45">
        <v>1645.6</v>
      </c>
      <c r="F104" s="60">
        <v>61</v>
      </c>
      <c r="G104" s="45" t="s">
        <v>14</v>
      </c>
      <c r="H104"/>
      <c r="M104"/>
    </row>
    <row r="105" spans="1:13" ht="16" customHeight="1" x14ac:dyDescent="0.2">
      <c r="A105" s="56">
        <v>43145</v>
      </c>
      <c r="B105" s="45" t="s">
        <v>50</v>
      </c>
      <c r="C105" s="45" t="s">
        <v>51</v>
      </c>
      <c r="D105" s="45" t="s">
        <v>190</v>
      </c>
      <c r="E105" s="45">
        <v>461.01</v>
      </c>
      <c r="F105" s="60">
        <v>28</v>
      </c>
      <c r="G105" s="45" t="s">
        <v>14</v>
      </c>
      <c r="H105"/>
      <c r="M105"/>
    </row>
    <row r="106" spans="1:13" ht="16" customHeight="1" x14ac:dyDescent="0.2">
      <c r="A106" s="56">
        <v>43151</v>
      </c>
      <c r="B106" s="45" t="s">
        <v>171</v>
      </c>
      <c r="C106" s="45" t="s">
        <v>172</v>
      </c>
      <c r="D106" s="45" t="s">
        <v>66</v>
      </c>
      <c r="E106" s="45">
        <v>931.98</v>
      </c>
      <c r="F106" s="60">
        <v>6</v>
      </c>
      <c r="G106" s="45" t="s">
        <v>30</v>
      </c>
      <c r="H106"/>
      <c r="M106"/>
    </row>
    <row r="107" spans="1:13" ht="16" customHeight="1" x14ac:dyDescent="0.2">
      <c r="A107" s="56">
        <v>43151</v>
      </c>
      <c r="B107" s="45" t="s">
        <v>27</v>
      </c>
      <c r="C107" s="45" t="s">
        <v>28</v>
      </c>
      <c r="D107" s="45" t="s">
        <v>66</v>
      </c>
      <c r="E107" s="45">
        <v>204.08</v>
      </c>
      <c r="F107" s="60">
        <v>1</v>
      </c>
      <c r="G107" s="45" t="s">
        <v>30</v>
      </c>
      <c r="H107"/>
      <c r="M107"/>
    </row>
    <row r="108" spans="1:13" ht="16" customHeight="1" x14ac:dyDescent="0.2">
      <c r="A108" s="56">
        <v>43151</v>
      </c>
      <c r="B108" s="45" t="s">
        <v>191</v>
      </c>
      <c r="C108" s="45" t="s">
        <v>192</v>
      </c>
      <c r="D108" s="45" t="s">
        <v>193</v>
      </c>
      <c r="E108" s="45">
        <v>6146.8</v>
      </c>
      <c r="F108" s="60">
        <v>39</v>
      </c>
      <c r="G108" s="45" t="s">
        <v>14</v>
      </c>
      <c r="H108"/>
      <c r="M108"/>
    </row>
    <row r="109" spans="1:13" ht="16" customHeight="1" x14ac:dyDescent="0.2">
      <c r="A109" s="56">
        <v>43152</v>
      </c>
      <c r="B109" s="45" t="s">
        <v>165</v>
      </c>
      <c r="C109" s="45" t="s">
        <v>166</v>
      </c>
      <c r="D109" s="45" t="s">
        <v>179</v>
      </c>
      <c r="E109" s="45">
        <v>181.8</v>
      </c>
      <c r="F109" s="60">
        <v>9</v>
      </c>
      <c r="G109" s="45" t="s">
        <v>30</v>
      </c>
      <c r="H109"/>
      <c r="M109"/>
    </row>
    <row r="110" spans="1:13" ht="16" customHeight="1" x14ac:dyDescent="0.2">
      <c r="A110" s="56">
        <v>43157</v>
      </c>
      <c r="B110" s="45" t="s">
        <v>70</v>
      </c>
      <c r="C110" s="45" t="s">
        <v>71</v>
      </c>
      <c r="D110" s="45" t="s">
        <v>66</v>
      </c>
      <c r="E110" s="45">
        <v>6557.23</v>
      </c>
      <c r="F110" s="60">
        <v>42</v>
      </c>
      <c r="G110" s="45" t="s">
        <v>30</v>
      </c>
      <c r="H110"/>
      <c r="M110"/>
    </row>
    <row r="111" spans="1:13" ht="16" customHeight="1" x14ac:dyDescent="0.2">
      <c r="A111" s="56">
        <v>43159</v>
      </c>
      <c r="B111" s="45" t="s">
        <v>194</v>
      </c>
      <c r="C111" s="45" t="s">
        <v>195</v>
      </c>
      <c r="D111" s="45" t="s">
        <v>196</v>
      </c>
      <c r="E111" s="45">
        <v>407.77</v>
      </c>
      <c r="F111" s="60">
        <v>6</v>
      </c>
      <c r="G111" s="45" t="s">
        <v>30</v>
      </c>
      <c r="H111"/>
      <c r="M111"/>
    </row>
    <row r="112" spans="1:13" ht="16" customHeight="1" x14ac:dyDescent="0.2">
      <c r="A112" s="56">
        <v>43159</v>
      </c>
      <c r="B112" s="45" t="s">
        <v>27</v>
      </c>
      <c r="C112" s="45" t="s">
        <v>28</v>
      </c>
      <c r="D112" s="45" t="s">
        <v>66</v>
      </c>
      <c r="E112" s="45">
        <v>493.73</v>
      </c>
      <c r="F112" s="60">
        <v>1</v>
      </c>
      <c r="G112" s="45" t="s">
        <v>30</v>
      </c>
      <c r="H112"/>
      <c r="M112"/>
    </row>
    <row r="113" spans="1:13" ht="16" customHeight="1" x14ac:dyDescent="0.2">
      <c r="A113" s="56">
        <v>43159</v>
      </c>
      <c r="B113" s="45" t="s">
        <v>197</v>
      </c>
      <c r="C113" s="45" t="s">
        <v>198</v>
      </c>
      <c r="D113" s="45" t="s">
        <v>199</v>
      </c>
      <c r="E113" s="45">
        <v>174.24</v>
      </c>
      <c r="F113" s="60">
        <v>0</v>
      </c>
      <c r="G113" s="45" t="s">
        <v>14</v>
      </c>
      <c r="H113"/>
      <c r="M113"/>
    </row>
    <row r="114" spans="1:13" ht="16" customHeight="1" x14ac:dyDescent="0.2">
      <c r="A114" s="56">
        <v>43159</v>
      </c>
      <c r="B114" s="45" t="s">
        <v>197</v>
      </c>
      <c r="C114" s="45" t="s">
        <v>198</v>
      </c>
      <c r="D114" s="45" t="s">
        <v>200</v>
      </c>
      <c r="E114" s="45">
        <v>9147.6</v>
      </c>
      <c r="F114" s="60">
        <v>16</v>
      </c>
      <c r="G114" s="45" t="s">
        <v>14</v>
      </c>
      <c r="H114"/>
      <c r="M114"/>
    </row>
    <row r="115" spans="1:13" ht="16" customHeight="1" x14ac:dyDescent="0.2">
      <c r="A115" s="56">
        <v>43159</v>
      </c>
      <c r="B115" s="45" t="s">
        <v>201</v>
      </c>
      <c r="C115" s="45" t="s">
        <v>202</v>
      </c>
      <c r="D115" s="45" t="s">
        <v>203</v>
      </c>
      <c r="E115" s="45">
        <v>2934.25</v>
      </c>
      <c r="F115" s="60">
        <v>244</v>
      </c>
      <c r="G115" s="45" t="s">
        <v>14</v>
      </c>
      <c r="H115"/>
      <c r="M115"/>
    </row>
    <row r="116" spans="1:13" ht="16" customHeight="1" x14ac:dyDescent="0.2">
      <c r="A116" s="56">
        <v>43159</v>
      </c>
      <c r="B116" s="45" t="s">
        <v>204</v>
      </c>
      <c r="C116" s="45" t="s">
        <v>205</v>
      </c>
      <c r="D116" s="45" t="s">
        <v>206</v>
      </c>
      <c r="E116" s="45">
        <v>45072.5</v>
      </c>
      <c r="F116" s="60">
        <v>61</v>
      </c>
      <c r="G116" s="45" t="s">
        <v>207</v>
      </c>
      <c r="H116"/>
      <c r="M116"/>
    </row>
    <row r="117" spans="1:13" ht="16" customHeight="1" x14ac:dyDescent="0.2">
      <c r="A117" s="56">
        <v>43159</v>
      </c>
      <c r="B117" s="45" t="s">
        <v>191</v>
      </c>
      <c r="C117" s="45" t="s">
        <v>192</v>
      </c>
      <c r="D117" s="45" t="s">
        <v>208</v>
      </c>
      <c r="E117" s="45">
        <v>6655</v>
      </c>
      <c r="F117" s="60">
        <v>31</v>
      </c>
      <c r="G117" s="45" t="s">
        <v>14</v>
      </c>
      <c r="H117"/>
      <c r="M117"/>
    </row>
    <row r="118" spans="1:13" ht="16" customHeight="1" x14ac:dyDescent="0.2">
      <c r="A118" s="56">
        <v>43160</v>
      </c>
      <c r="B118" s="45" t="s">
        <v>11</v>
      </c>
      <c r="C118" s="45" t="s">
        <v>12</v>
      </c>
      <c r="D118" s="45" t="s">
        <v>13</v>
      </c>
      <c r="E118" s="45">
        <v>450.56</v>
      </c>
      <c r="F118" s="60">
        <v>28</v>
      </c>
      <c r="G118" s="45" t="s">
        <v>14</v>
      </c>
      <c r="H118"/>
      <c r="M118"/>
    </row>
    <row r="119" spans="1:13" ht="16" customHeight="1" x14ac:dyDescent="0.2">
      <c r="A119" s="56">
        <v>43160</v>
      </c>
      <c r="B119" s="45" t="s">
        <v>140</v>
      </c>
      <c r="C119" s="57" t="s">
        <v>519</v>
      </c>
      <c r="D119" s="45" t="s">
        <v>66</v>
      </c>
      <c r="E119" s="45">
        <v>538.45000000000005</v>
      </c>
      <c r="F119" s="60">
        <v>6</v>
      </c>
      <c r="G119" s="45" t="s">
        <v>30</v>
      </c>
      <c r="H119"/>
      <c r="M119"/>
    </row>
    <row r="120" spans="1:13" ht="16" customHeight="1" x14ac:dyDescent="0.2">
      <c r="A120" s="56">
        <v>43160</v>
      </c>
      <c r="B120" s="45" t="s">
        <v>101</v>
      </c>
      <c r="C120" s="45" t="s">
        <v>102</v>
      </c>
      <c r="D120" s="45" t="s">
        <v>103</v>
      </c>
      <c r="E120" s="45">
        <v>2715.24</v>
      </c>
      <c r="F120" s="60">
        <v>8</v>
      </c>
      <c r="G120" s="45" t="s">
        <v>14</v>
      </c>
      <c r="H120"/>
      <c r="M120"/>
    </row>
    <row r="121" spans="1:13" ht="16" customHeight="1" x14ac:dyDescent="0.2">
      <c r="A121" s="56">
        <v>43160</v>
      </c>
      <c r="B121" s="45" t="s">
        <v>209</v>
      </c>
      <c r="C121" s="45" t="s">
        <v>210</v>
      </c>
      <c r="D121" s="45" t="s">
        <v>211</v>
      </c>
      <c r="E121" s="45">
        <v>1331</v>
      </c>
      <c r="F121" s="60">
        <v>121</v>
      </c>
      <c r="G121" s="45" t="s">
        <v>14</v>
      </c>
      <c r="H121"/>
      <c r="M121"/>
    </row>
    <row r="122" spans="1:13" ht="16" customHeight="1" x14ac:dyDescent="0.2">
      <c r="A122" s="56">
        <v>43160</v>
      </c>
      <c r="B122" s="45" t="s">
        <v>50</v>
      </c>
      <c r="C122" s="45" t="s">
        <v>51</v>
      </c>
      <c r="D122" s="45" t="s">
        <v>212</v>
      </c>
      <c r="E122" s="45">
        <v>2740.65</v>
      </c>
      <c r="F122" s="60">
        <v>42</v>
      </c>
      <c r="G122" s="45" t="s">
        <v>14</v>
      </c>
      <c r="H122"/>
      <c r="M122"/>
    </row>
    <row r="123" spans="1:13" ht="16" customHeight="1" x14ac:dyDescent="0.2">
      <c r="A123" s="56">
        <v>43160</v>
      </c>
      <c r="B123" s="45" t="s">
        <v>21</v>
      </c>
      <c r="C123" s="45" t="s">
        <v>22</v>
      </c>
      <c r="D123" s="45" t="s">
        <v>213</v>
      </c>
      <c r="E123" s="45">
        <v>387</v>
      </c>
      <c r="F123" s="60">
        <v>30</v>
      </c>
      <c r="G123" s="45" t="s">
        <v>14</v>
      </c>
      <c r="H123"/>
      <c r="M123"/>
    </row>
    <row r="124" spans="1:13" ht="16" customHeight="1" x14ac:dyDescent="0.2">
      <c r="A124" s="56">
        <v>43161</v>
      </c>
      <c r="B124" s="45" t="s">
        <v>152</v>
      </c>
      <c r="C124" s="45" t="s">
        <v>153</v>
      </c>
      <c r="D124" s="45" t="s">
        <v>154</v>
      </c>
      <c r="E124" s="45">
        <v>1084.51</v>
      </c>
      <c r="F124" s="60">
        <v>0</v>
      </c>
      <c r="G124" s="45" t="s">
        <v>14</v>
      </c>
      <c r="H124"/>
      <c r="M124"/>
    </row>
    <row r="125" spans="1:13" ht="16" customHeight="1" x14ac:dyDescent="0.2">
      <c r="A125" s="56">
        <v>43165</v>
      </c>
      <c r="B125" s="45" t="s">
        <v>137</v>
      </c>
      <c r="C125" s="45" t="s">
        <v>138</v>
      </c>
      <c r="D125" s="45" t="s">
        <v>214</v>
      </c>
      <c r="E125" s="45">
        <v>19044.939999999999</v>
      </c>
      <c r="F125" s="60">
        <v>1</v>
      </c>
      <c r="G125" s="45" t="s">
        <v>14</v>
      </c>
      <c r="H125"/>
      <c r="M125"/>
    </row>
    <row r="126" spans="1:13" ht="16" customHeight="1" x14ac:dyDescent="0.2">
      <c r="A126" s="56">
        <v>43165</v>
      </c>
      <c r="B126" s="45" t="s">
        <v>215</v>
      </c>
      <c r="C126" s="45" t="s">
        <v>216</v>
      </c>
      <c r="D126" s="45" t="s">
        <v>217</v>
      </c>
      <c r="E126" s="45">
        <v>21255.8</v>
      </c>
      <c r="F126" s="60">
        <v>87</v>
      </c>
      <c r="G126" s="45" t="s">
        <v>14</v>
      </c>
      <c r="H126"/>
      <c r="M126"/>
    </row>
    <row r="127" spans="1:13" ht="16" customHeight="1" x14ac:dyDescent="0.2">
      <c r="A127" s="56">
        <v>43165</v>
      </c>
      <c r="B127" s="45" t="s">
        <v>77</v>
      </c>
      <c r="C127" s="45" t="s">
        <v>78</v>
      </c>
      <c r="D127" s="45" t="s">
        <v>218</v>
      </c>
      <c r="E127" s="45">
        <v>308.99770000000001</v>
      </c>
      <c r="F127" s="60">
        <v>1587</v>
      </c>
      <c r="G127" s="45" t="s">
        <v>14</v>
      </c>
      <c r="H127"/>
      <c r="M127"/>
    </row>
    <row r="128" spans="1:13" ht="16" customHeight="1" x14ac:dyDescent="0.2">
      <c r="A128" s="56">
        <v>43166</v>
      </c>
      <c r="B128" s="45" t="s">
        <v>219</v>
      </c>
      <c r="C128" s="45" t="s">
        <v>220</v>
      </c>
      <c r="D128" s="45" t="s">
        <v>221</v>
      </c>
      <c r="E128" s="45">
        <v>3422.79</v>
      </c>
      <c r="F128" s="60">
        <v>299</v>
      </c>
      <c r="G128" s="45" t="s">
        <v>14</v>
      </c>
      <c r="H128"/>
      <c r="M128"/>
    </row>
    <row r="129" spans="1:13" ht="16" customHeight="1" x14ac:dyDescent="0.2">
      <c r="A129" s="56">
        <v>43166</v>
      </c>
      <c r="B129" s="45" t="s">
        <v>222</v>
      </c>
      <c r="C129" s="45" t="s">
        <v>223</v>
      </c>
      <c r="D129" s="45" t="s">
        <v>66</v>
      </c>
      <c r="E129" s="45">
        <v>65.22</v>
      </c>
      <c r="F129" s="60">
        <v>1</v>
      </c>
      <c r="G129" s="45" t="s">
        <v>30</v>
      </c>
      <c r="H129"/>
      <c r="M129"/>
    </row>
    <row r="130" spans="1:13" ht="16" customHeight="1" x14ac:dyDescent="0.2">
      <c r="A130" s="56">
        <v>43166</v>
      </c>
      <c r="B130" s="45" t="s">
        <v>27</v>
      </c>
      <c r="C130" s="45" t="s">
        <v>28</v>
      </c>
      <c r="D130" s="45" t="s">
        <v>66</v>
      </c>
      <c r="E130" s="45">
        <v>1935.88</v>
      </c>
      <c r="F130" s="60">
        <v>40</v>
      </c>
      <c r="G130" s="45" t="s">
        <v>30</v>
      </c>
      <c r="H130"/>
      <c r="M130"/>
    </row>
    <row r="131" spans="1:13" ht="16" customHeight="1" x14ac:dyDescent="0.2">
      <c r="A131" s="56">
        <v>43166</v>
      </c>
      <c r="B131" s="45" t="s">
        <v>224</v>
      </c>
      <c r="C131" s="45" t="s">
        <v>287</v>
      </c>
      <c r="D131" s="45" t="s">
        <v>225</v>
      </c>
      <c r="E131" s="45">
        <v>5015.26</v>
      </c>
      <c r="F131" s="60">
        <v>51</v>
      </c>
      <c r="G131" s="45" t="s">
        <v>14</v>
      </c>
      <c r="H131"/>
      <c r="M131"/>
    </row>
    <row r="132" spans="1:13" ht="16" customHeight="1" x14ac:dyDescent="0.2">
      <c r="A132" s="56">
        <v>43167</v>
      </c>
      <c r="B132" s="45" t="s">
        <v>37</v>
      </c>
      <c r="C132" s="45" t="s">
        <v>38</v>
      </c>
      <c r="D132" s="45" t="s">
        <v>66</v>
      </c>
      <c r="E132" s="45">
        <v>2840.81</v>
      </c>
      <c r="F132" s="60">
        <v>40</v>
      </c>
      <c r="G132" s="45" t="s">
        <v>30</v>
      </c>
      <c r="H132"/>
      <c r="M132"/>
    </row>
    <row r="133" spans="1:13" ht="16" customHeight="1" x14ac:dyDescent="0.2">
      <c r="A133" s="56">
        <v>43167</v>
      </c>
      <c r="B133" s="45" t="s">
        <v>53</v>
      </c>
      <c r="C133" s="45" t="s">
        <v>54</v>
      </c>
      <c r="D133" s="45" t="s">
        <v>55</v>
      </c>
      <c r="E133" s="45">
        <v>1076.78</v>
      </c>
      <c r="F133" s="60">
        <v>32</v>
      </c>
      <c r="G133" s="45" t="s">
        <v>14</v>
      </c>
      <c r="H133"/>
      <c r="M133"/>
    </row>
    <row r="134" spans="1:13" ht="16" customHeight="1" x14ac:dyDescent="0.2">
      <c r="A134" s="56">
        <v>43167</v>
      </c>
      <c r="B134" s="45" t="s">
        <v>53</v>
      </c>
      <c r="C134" s="45" t="s">
        <v>54</v>
      </c>
      <c r="D134" s="45" t="s">
        <v>55</v>
      </c>
      <c r="E134" s="45">
        <v>16112.69</v>
      </c>
      <c r="F134" s="60">
        <v>40</v>
      </c>
      <c r="G134" s="45" t="s">
        <v>14</v>
      </c>
      <c r="H134"/>
      <c r="M134"/>
    </row>
    <row r="135" spans="1:13" ht="16" customHeight="1" x14ac:dyDescent="0.2">
      <c r="A135" s="56">
        <v>43170</v>
      </c>
      <c r="B135" s="45" t="s">
        <v>40</v>
      </c>
      <c r="C135" s="45" t="s">
        <v>41</v>
      </c>
      <c r="D135" s="45" t="s">
        <v>226</v>
      </c>
      <c r="E135" s="45">
        <v>6338.78</v>
      </c>
      <c r="F135" s="60">
        <v>12</v>
      </c>
      <c r="G135" s="45" t="s">
        <v>14</v>
      </c>
      <c r="H135"/>
      <c r="M135"/>
    </row>
    <row r="136" spans="1:13" ht="16" customHeight="1" x14ac:dyDescent="0.2">
      <c r="A136" s="56">
        <v>43171</v>
      </c>
      <c r="B136" s="45" t="s">
        <v>98</v>
      </c>
      <c r="C136" s="45" t="s">
        <v>99</v>
      </c>
      <c r="D136" s="45" t="s">
        <v>227</v>
      </c>
      <c r="E136" s="45">
        <v>4675.8900000000003</v>
      </c>
      <c r="F136" s="60">
        <v>14</v>
      </c>
      <c r="G136" s="45" t="s">
        <v>14</v>
      </c>
      <c r="H136"/>
      <c r="M136"/>
    </row>
    <row r="137" spans="1:13" ht="16" customHeight="1" x14ac:dyDescent="0.2">
      <c r="A137" s="56">
        <v>43171</v>
      </c>
      <c r="B137" s="45" t="s">
        <v>228</v>
      </c>
      <c r="C137" s="45" t="s">
        <v>229</v>
      </c>
      <c r="D137" s="45" t="s">
        <v>230</v>
      </c>
      <c r="E137" s="45">
        <v>345.71</v>
      </c>
      <c r="F137" s="60">
        <v>4</v>
      </c>
      <c r="G137" s="45" t="s">
        <v>14</v>
      </c>
      <c r="H137"/>
      <c r="M137"/>
    </row>
    <row r="138" spans="1:13" ht="16" customHeight="1" x14ac:dyDescent="0.2">
      <c r="A138" s="56">
        <v>43172</v>
      </c>
      <c r="B138" s="45" t="s">
        <v>171</v>
      </c>
      <c r="C138" s="45" t="s">
        <v>172</v>
      </c>
      <c r="D138" s="45" t="s">
        <v>231</v>
      </c>
      <c r="E138" s="45">
        <v>498.02</v>
      </c>
      <c r="F138" s="60">
        <v>6</v>
      </c>
      <c r="G138" s="45" t="s">
        <v>30</v>
      </c>
      <c r="H138"/>
      <c r="M138"/>
    </row>
    <row r="139" spans="1:13" ht="16" customHeight="1" x14ac:dyDescent="0.2">
      <c r="A139" s="56">
        <v>43172</v>
      </c>
      <c r="B139" s="45" t="s">
        <v>232</v>
      </c>
      <c r="C139" s="45" t="s">
        <v>233</v>
      </c>
      <c r="D139" s="45" t="s">
        <v>234</v>
      </c>
      <c r="E139" s="45">
        <v>1266</v>
      </c>
      <c r="F139" s="60">
        <v>0</v>
      </c>
      <c r="G139" s="45" t="s">
        <v>14</v>
      </c>
      <c r="H139"/>
      <c r="M139"/>
    </row>
    <row r="140" spans="1:13" ht="16" customHeight="1" x14ac:dyDescent="0.2">
      <c r="A140" s="56">
        <v>43173</v>
      </c>
      <c r="B140" s="45" t="s">
        <v>53</v>
      </c>
      <c r="C140" s="45" t="s">
        <v>54</v>
      </c>
      <c r="D140" s="45" t="s">
        <v>55</v>
      </c>
      <c r="E140" s="45">
        <v>1442.8</v>
      </c>
      <c r="F140" s="60">
        <v>2</v>
      </c>
      <c r="G140" s="45" t="s">
        <v>14</v>
      </c>
      <c r="H140"/>
      <c r="M140"/>
    </row>
    <row r="141" spans="1:13" ht="16" customHeight="1" x14ac:dyDescent="0.2">
      <c r="A141" s="56">
        <v>43173</v>
      </c>
      <c r="B141" s="45" t="s">
        <v>53</v>
      </c>
      <c r="C141" s="45" t="s">
        <v>54</v>
      </c>
      <c r="D141" s="45" t="s">
        <v>36</v>
      </c>
      <c r="E141" s="45">
        <v>459.5</v>
      </c>
      <c r="F141" s="60">
        <v>6</v>
      </c>
      <c r="G141" s="45" t="s">
        <v>30</v>
      </c>
      <c r="H141"/>
      <c r="M141"/>
    </row>
    <row r="142" spans="1:13" ht="16" customHeight="1" x14ac:dyDescent="0.2">
      <c r="A142" s="56">
        <v>43174</v>
      </c>
      <c r="B142" s="45" t="s">
        <v>171</v>
      </c>
      <c r="C142" s="45" t="s">
        <v>172</v>
      </c>
      <c r="D142" s="45" t="s">
        <v>66</v>
      </c>
      <c r="E142" s="45">
        <v>2748.08</v>
      </c>
      <c r="F142" s="60">
        <v>40</v>
      </c>
      <c r="G142" s="45" t="s">
        <v>30</v>
      </c>
      <c r="H142"/>
      <c r="M142"/>
    </row>
    <row r="143" spans="1:13" ht="16" customHeight="1" x14ac:dyDescent="0.2">
      <c r="A143" s="56">
        <v>43174</v>
      </c>
      <c r="B143" s="45" t="s">
        <v>235</v>
      </c>
      <c r="C143" s="45" t="s">
        <v>236</v>
      </c>
      <c r="D143" s="45" t="s">
        <v>237</v>
      </c>
      <c r="E143" s="45">
        <v>2537.13</v>
      </c>
      <c r="F143" s="60">
        <v>0</v>
      </c>
      <c r="G143" s="45" t="s">
        <v>14</v>
      </c>
      <c r="H143"/>
      <c r="M143"/>
    </row>
    <row r="144" spans="1:13" ht="16" customHeight="1" x14ac:dyDescent="0.2">
      <c r="A144" s="56">
        <v>43174</v>
      </c>
      <c r="B144" s="45" t="s">
        <v>238</v>
      </c>
      <c r="C144" s="45" t="s">
        <v>239</v>
      </c>
      <c r="D144" s="45" t="s">
        <v>240</v>
      </c>
      <c r="E144" s="45">
        <v>2744.28</v>
      </c>
      <c r="F144" s="60">
        <v>7</v>
      </c>
      <c r="G144" s="45" t="s">
        <v>30</v>
      </c>
      <c r="H144"/>
      <c r="M144"/>
    </row>
    <row r="145" spans="1:13" ht="16" customHeight="1" x14ac:dyDescent="0.2">
      <c r="A145" s="56">
        <v>43174</v>
      </c>
      <c r="B145" s="45" t="s">
        <v>31</v>
      </c>
      <c r="C145" s="45" t="s">
        <v>32</v>
      </c>
      <c r="D145" s="45" t="s">
        <v>36</v>
      </c>
      <c r="E145" s="45">
        <v>537.67999999999995</v>
      </c>
      <c r="F145" s="60">
        <v>28</v>
      </c>
      <c r="G145" s="45" t="s">
        <v>30</v>
      </c>
      <c r="H145"/>
      <c r="M145"/>
    </row>
    <row r="146" spans="1:13" ht="16" customHeight="1" x14ac:dyDescent="0.2">
      <c r="A146" s="56">
        <v>43174</v>
      </c>
      <c r="B146" s="45" t="s">
        <v>101</v>
      </c>
      <c r="C146" s="45" t="s">
        <v>102</v>
      </c>
      <c r="D146" s="45" t="s">
        <v>241</v>
      </c>
      <c r="E146" s="45">
        <v>1852.51</v>
      </c>
      <c r="F146" s="60">
        <v>40</v>
      </c>
      <c r="G146" s="45" t="s">
        <v>14</v>
      </c>
      <c r="H146"/>
      <c r="M146"/>
    </row>
    <row r="147" spans="1:13" ht="16" customHeight="1" x14ac:dyDescent="0.2">
      <c r="A147" s="56">
        <v>43174</v>
      </c>
      <c r="B147" s="45" t="s">
        <v>242</v>
      </c>
      <c r="C147" s="45" t="s">
        <v>243</v>
      </c>
      <c r="D147" s="45" t="s">
        <v>97</v>
      </c>
      <c r="E147" s="45">
        <v>1899.47</v>
      </c>
      <c r="F147" s="60">
        <v>8</v>
      </c>
      <c r="G147" s="45" t="s">
        <v>30</v>
      </c>
      <c r="H147"/>
      <c r="M147"/>
    </row>
    <row r="148" spans="1:13" ht="16" customHeight="1" x14ac:dyDescent="0.2">
      <c r="A148" s="56">
        <v>43175</v>
      </c>
      <c r="B148" s="45" t="s">
        <v>152</v>
      </c>
      <c r="C148" s="45" t="s">
        <v>153</v>
      </c>
      <c r="D148" s="45" t="s">
        <v>154</v>
      </c>
      <c r="E148" s="45">
        <v>1340.98</v>
      </c>
      <c r="F148" s="60">
        <v>0</v>
      </c>
      <c r="G148" s="45" t="s">
        <v>14</v>
      </c>
      <c r="H148"/>
      <c r="M148"/>
    </row>
    <row r="149" spans="1:13" ht="16" customHeight="1" x14ac:dyDescent="0.2">
      <c r="A149" s="56">
        <v>43175</v>
      </c>
      <c r="B149" s="45" t="s">
        <v>89</v>
      </c>
      <c r="C149" s="45" t="s">
        <v>90</v>
      </c>
      <c r="D149" s="45" t="s">
        <v>244</v>
      </c>
      <c r="E149" s="45">
        <v>363.86</v>
      </c>
      <c r="F149" s="60">
        <v>0</v>
      </c>
      <c r="G149" s="45" t="s">
        <v>30</v>
      </c>
      <c r="H149"/>
      <c r="M149"/>
    </row>
    <row r="150" spans="1:13" ht="16" customHeight="1" x14ac:dyDescent="0.2">
      <c r="A150" s="56">
        <v>43175</v>
      </c>
      <c r="B150" s="45" t="s">
        <v>245</v>
      </c>
      <c r="C150" s="45" t="s">
        <v>246</v>
      </c>
      <c r="D150" s="45" t="s">
        <v>247</v>
      </c>
      <c r="E150" s="45">
        <v>9266.18</v>
      </c>
      <c r="F150" s="60">
        <v>24</v>
      </c>
      <c r="G150" s="45" t="s">
        <v>14</v>
      </c>
      <c r="H150"/>
      <c r="M150"/>
    </row>
    <row r="151" spans="1:13" ht="16" customHeight="1" x14ac:dyDescent="0.2">
      <c r="A151" s="56">
        <v>43178</v>
      </c>
      <c r="B151" s="45" t="s">
        <v>27</v>
      </c>
      <c r="C151" s="45" t="s">
        <v>28</v>
      </c>
      <c r="D151" s="45" t="s">
        <v>66</v>
      </c>
      <c r="E151" s="45">
        <v>325.52999999999997</v>
      </c>
      <c r="F151" s="60">
        <v>25</v>
      </c>
      <c r="G151" s="45" t="s">
        <v>30</v>
      </c>
      <c r="H151"/>
      <c r="M151"/>
    </row>
    <row r="152" spans="1:13" ht="16" customHeight="1" x14ac:dyDescent="0.2">
      <c r="A152" s="56">
        <v>43178</v>
      </c>
      <c r="B152" s="45" t="s">
        <v>248</v>
      </c>
      <c r="C152" s="45" t="s">
        <v>249</v>
      </c>
      <c r="D152" s="45" t="s">
        <v>250</v>
      </c>
      <c r="E152" s="45">
        <v>1927.77</v>
      </c>
      <c r="F152" s="60">
        <v>2</v>
      </c>
      <c r="G152" s="45" t="s">
        <v>30</v>
      </c>
      <c r="H152"/>
      <c r="M152"/>
    </row>
    <row r="153" spans="1:13" ht="16" customHeight="1" x14ac:dyDescent="0.2">
      <c r="A153" s="56">
        <v>43178</v>
      </c>
      <c r="B153" s="45" t="s">
        <v>44</v>
      </c>
      <c r="C153" s="45" t="s">
        <v>45</v>
      </c>
      <c r="D153" s="45" t="s">
        <v>251</v>
      </c>
      <c r="E153" s="45">
        <v>166.38</v>
      </c>
      <c r="F153" s="60">
        <v>0</v>
      </c>
      <c r="G153" s="45" t="s">
        <v>30</v>
      </c>
      <c r="H153"/>
      <c r="M153"/>
    </row>
    <row r="154" spans="1:13" ht="16" customHeight="1" x14ac:dyDescent="0.2">
      <c r="A154" s="56">
        <v>43178</v>
      </c>
      <c r="B154" s="45" t="s">
        <v>224</v>
      </c>
      <c r="C154" s="45" t="s">
        <v>287</v>
      </c>
      <c r="D154" s="45" t="s">
        <v>252</v>
      </c>
      <c r="E154" s="45">
        <v>1691.34</v>
      </c>
      <c r="F154" s="60">
        <v>16</v>
      </c>
      <c r="G154" s="45" t="s">
        <v>14</v>
      </c>
      <c r="H154"/>
      <c r="M154"/>
    </row>
    <row r="155" spans="1:13" ht="16" customHeight="1" x14ac:dyDescent="0.2">
      <c r="A155" s="56">
        <v>43178</v>
      </c>
      <c r="B155" s="45" t="s">
        <v>165</v>
      </c>
      <c r="C155" s="45" t="s">
        <v>166</v>
      </c>
      <c r="D155" s="45" t="s">
        <v>167</v>
      </c>
      <c r="E155" s="45">
        <v>64.61</v>
      </c>
      <c r="F155" s="60">
        <v>9</v>
      </c>
      <c r="G155" s="45" t="s">
        <v>30</v>
      </c>
      <c r="H155"/>
      <c r="M155"/>
    </row>
    <row r="156" spans="1:13" ht="16" customHeight="1" x14ac:dyDescent="0.2">
      <c r="A156" s="56">
        <v>43178</v>
      </c>
      <c r="B156" s="45" t="s">
        <v>253</v>
      </c>
      <c r="C156" s="45" t="s">
        <v>254</v>
      </c>
      <c r="D156" s="45" t="s">
        <v>255</v>
      </c>
      <c r="E156" s="45">
        <v>1197.9000000000001</v>
      </c>
      <c r="F156" s="60">
        <v>4</v>
      </c>
      <c r="G156" s="45" t="s">
        <v>14</v>
      </c>
      <c r="H156"/>
      <c r="M156"/>
    </row>
    <row r="157" spans="1:13" ht="16" customHeight="1" x14ac:dyDescent="0.2">
      <c r="A157" s="56">
        <v>43179</v>
      </c>
      <c r="B157" s="45" t="s">
        <v>256</v>
      </c>
      <c r="C157" s="45" t="s">
        <v>257</v>
      </c>
      <c r="D157" s="45" t="s">
        <v>258</v>
      </c>
      <c r="E157" s="45">
        <v>6172.45</v>
      </c>
      <c r="F157" s="60">
        <v>10</v>
      </c>
      <c r="G157" s="45" t="s">
        <v>14</v>
      </c>
      <c r="H157"/>
      <c r="M157"/>
    </row>
    <row r="158" spans="1:13" ht="16" customHeight="1" x14ac:dyDescent="0.2">
      <c r="A158" s="56">
        <v>43179</v>
      </c>
      <c r="B158" s="45" t="s">
        <v>259</v>
      </c>
      <c r="C158" s="45" t="s">
        <v>260</v>
      </c>
      <c r="D158" s="45" t="s">
        <v>261</v>
      </c>
      <c r="E158" s="45">
        <v>142.23000000000002</v>
      </c>
      <c r="F158" s="60">
        <v>21</v>
      </c>
      <c r="G158" s="45" t="s">
        <v>14</v>
      </c>
      <c r="H158"/>
      <c r="M158"/>
    </row>
    <row r="159" spans="1:13" ht="16" customHeight="1" x14ac:dyDescent="0.2">
      <c r="A159" s="56">
        <v>43182</v>
      </c>
      <c r="B159" s="45" t="s">
        <v>262</v>
      </c>
      <c r="C159" s="45" t="s">
        <v>263</v>
      </c>
      <c r="D159" s="45" t="s">
        <v>74</v>
      </c>
      <c r="E159" s="45">
        <v>494.91</v>
      </c>
      <c r="F159" s="60">
        <v>4</v>
      </c>
      <c r="G159" s="45" t="s">
        <v>14</v>
      </c>
      <c r="H159"/>
      <c r="M159"/>
    </row>
    <row r="160" spans="1:13" ht="16" customHeight="1" x14ac:dyDescent="0.2">
      <c r="A160" s="56">
        <v>43182</v>
      </c>
      <c r="B160" s="45" t="s">
        <v>27</v>
      </c>
      <c r="C160" s="45" t="s">
        <v>28</v>
      </c>
      <c r="D160" s="45" t="s">
        <v>66</v>
      </c>
      <c r="E160" s="45">
        <v>587.99</v>
      </c>
      <c r="F160" s="60">
        <v>24</v>
      </c>
      <c r="G160" s="45" t="s">
        <v>30</v>
      </c>
      <c r="H160"/>
      <c r="M160"/>
    </row>
    <row r="161" spans="1:13" ht="16" customHeight="1" x14ac:dyDescent="0.2">
      <c r="A161" s="56">
        <v>43185</v>
      </c>
      <c r="B161" s="45" t="s">
        <v>264</v>
      </c>
      <c r="C161" s="45" t="s">
        <v>265</v>
      </c>
      <c r="D161" s="45" t="s">
        <v>266</v>
      </c>
      <c r="E161" s="45">
        <v>20.16</v>
      </c>
      <c r="F161" s="60">
        <v>1</v>
      </c>
      <c r="G161" s="45" t="s">
        <v>30</v>
      </c>
      <c r="H161"/>
      <c r="M161"/>
    </row>
    <row r="162" spans="1:13" ht="16" customHeight="1" x14ac:dyDescent="0.2">
      <c r="A162" s="56">
        <v>43185</v>
      </c>
      <c r="B162" s="45" t="s">
        <v>267</v>
      </c>
      <c r="C162" s="45" t="s">
        <v>268</v>
      </c>
      <c r="D162" s="45" t="s">
        <v>269</v>
      </c>
      <c r="E162" s="45">
        <v>54.15</v>
      </c>
      <c r="F162" s="60">
        <v>10</v>
      </c>
      <c r="G162" s="45" t="s">
        <v>14</v>
      </c>
      <c r="H162"/>
      <c r="M162"/>
    </row>
    <row r="163" spans="1:13" ht="16" customHeight="1" x14ac:dyDescent="0.2">
      <c r="A163" s="56">
        <v>43185</v>
      </c>
      <c r="B163" s="45" t="s">
        <v>270</v>
      </c>
      <c r="C163" s="45" t="s">
        <v>271</v>
      </c>
      <c r="D163" s="45" t="s">
        <v>272</v>
      </c>
      <c r="E163" s="45">
        <v>84.7</v>
      </c>
      <c r="F163" s="60">
        <v>0</v>
      </c>
      <c r="G163" s="45" t="s">
        <v>30</v>
      </c>
      <c r="H163"/>
      <c r="M163"/>
    </row>
    <row r="164" spans="1:13" ht="16" customHeight="1" x14ac:dyDescent="0.2">
      <c r="A164" s="56">
        <v>43185</v>
      </c>
      <c r="B164" s="45" t="s">
        <v>273</v>
      </c>
      <c r="C164" s="45" t="s">
        <v>274</v>
      </c>
      <c r="D164" s="45" t="s">
        <v>275</v>
      </c>
      <c r="E164" s="45">
        <v>1403.6</v>
      </c>
      <c r="F164" s="60">
        <v>9</v>
      </c>
      <c r="G164" s="45" t="s">
        <v>14</v>
      </c>
      <c r="H164"/>
      <c r="M164"/>
    </row>
    <row r="165" spans="1:13" ht="16" customHeight="1" x14ac:dyDescent="0.2">
      <c r="A165" s="56">
        <v>43185</v>
      </c>
      <c r="B165" s="45" t="s">
        <v>276</v>
      </c>
      <c r="C165" s="45" t="s">
        <v>277</v>
      </c>
      <c r="D165" s="45" t="s">
        <v>66</v>
      </c>
      <c r="E165" s="45">
        <v>3.48</v>
      </c>
      <c r="F165" s="60">
        <v>0</v>
      </c>
      <c r="G165" s="45" t="s">
        <v>30</v>
      </c>
      <c r="H165"/>
      <c r="M165"/>
    </row>
    <row r="166" spans="1:13" ht="16" customHeight="1" x14ac:dyDescent="0.2">
      <c r="A166" s="56">
        <v>43199</v>
      </c>
      <c r="B166" s="45" t="s">
        <v>80</v>
      </c>
      <c r="C166" s="45" t="s">
        <v>81</v>
      </c>
      <c r="D166" s="45" t="s">
        <v>278</v>
      </c>
      <c r="E166" s="45">
        <v>245.7</v>
      </c>
      <c r="F166" s="60">
        <v>82</v>
      </c>
      <c r="G166" s="45" t="s">
        <v>14</v>
      </c>
      <c r="H166"/>
      <c r="M166"/>
    </row>
    <row r="167" spans="1:13" ht="16" customHeight="1" x14ac:dyDescent="0.2">
      <c r="A167" s="56">
        <v>43202</v>
      </c>
      <c r="B167" s="45" t="s">
        <v>279</v>
      </c>
      <c r="C167" s="45" t="s">
        <v>288</v>
      </c>
      <c r="D167" s="45" t="s">
        <v>280</v>
      </c>
      <c r="E167" s="45">
        <v>105</v>
      </c>
      <c r="F167" s="60">
        <v>0</v>
      </c>
      <c r="G167" s="45" t="s">
        <v>14</v>
      </c>
      <c r="H167"/>
      <c r="M167"/>
    </row>
    <row r="168" spans="1:13" ht="16" customHeight="1" x14ac:dyDescent="0.2">
      <c r="A168" s="56">
        <v>43209</v>
      </c>
      <c r="B168" s="45" t="s">
        <v>119</v>
      </c>
      <c r="C168" s="45" t="s">
        <v>120</v>
      </c>
      <c r="D168" s="45" t="s">
        <v>281</v>
      </c>
      <c r="E168" s="45">
        <v>524.4624</v>
      </c>
      <c r="F168" s="60">
        <v>0</v>
      </c>
      <c r="G168" s="45" t="s">
        <v>14</v>
      </c>
      <c r="H168"/>
      <c r="M168"/>
    </row>
    <row r="169" spans="1:13" ht="16" customHeight="1" x14ac:dyDescent="0.2">
      <c r="A169" s="56">
        <v>43209</v>
      </c>
      <c r="B169" s="45" t="s">
        <v>105</v>
      </c>
      <c r="C169" s="45" t="s">
        <v>106</v>
      </c>
      <c r="D169" s="45" t="s">
        <v>282</v>
      </c>
      <c r="E169" s="45">
        <v>27.6</v>
      </c>
      <c r="F169" s="60">
        <v>0</v>
      </c>
      <c r="G169" s="45" t="s">
        <v>14</v>
      </c>
      <c r="H169"/>
      <c r="M169"/>
    </row>
    <row r="170" spans="1:13" ht="16" customHeight="1" x14ac:dyDescent="0.2">
      <c r="A170" s="56">
        <v>43209</v>
      </c>
      <c r="B170" s="45" t="s">
        <v>125</v>
      </c>
      <c r="C170" s="45" t="s">
        <v>126</v>
      </c>
      <c r="D170" s="45" t="s">
        <v>281</v>
      </c>
      <c r="E170" s="45">
        <v>91.657499999999999</v>
      </c>
      <c r="F170" s="60">
        <v>0</v>
      </c>
      <c r="G170" s="45" t="s">
        <v>14</v>
      </c>
      <c r="H170"/>
      <c r="M170"/>
    </row>
    <row r="171" spans="1:13" ht="16" customHeight="1" x14ac:dyDescent="0.2">
      <c r="A171" s="56">
        <v>43209</v>
      </c>
      <c r="B171" s="45" t="s">
        <v>128</v>
      </c>
      <c r="C171" s="45" t="s">
        <v>129</v>
      </c>
      <c r="D171" s="45" t="s">
        <v>283</v>
      </c>
      <c r="E171" s="45">
        <v>86.357700000000008</v>
      </c>
      <c r="F171" s="60">
        <v>0</v>
      </c>
      <c r="G171" s="45" t="s">
        <v>14</v>
      </c>
      <c r="H171"/>
      <c r="M171"/>
    </row>
    <row r="172" spans="1:13" ht="16" customHeight="1" x14ac:dyDescent="0.2">
      <c r="A172" s="56">
        <v>43215</v>
      </c>
      <c r="B172" s="45" t="s">
        <v>77</v>
      </c>
      <c r="C172" s="45" t="s">
        <v>78</v>
      </c>
      <c r="D172" s="45" t="s">
        <v>284</v>
      </c>
      <c r="E172" s="45">
        <v>308.99770000000001</v>
      </c>
      <c r="F172" s="60">
        <v>1537</v>
      </c>
      <c r="G172" s="45" t="s">
        <v>14</v>
      </c>
      <c r="H172"/>
      <c r="M172"/>
    </row>
    <row r="173" spans="1:13" ht="16" customHeight="1" x14ac:dyDescent="0.2">
      <c r="A173" s="56">
        <v>43191</v>
      </c>
      <c r="B173" s="45" t="s">
        <v>80</v>
      </c>
      <c r="C173" s="45" t="s">
        <v>81</v>
      </c>
      <c r="D173" s="45" t="s">
        <v>278</v>
      </c>
      <c r="E173" s="45">
        <v>245.7</v>
      </c>
      <c r="F173" s="60">
        <v>90</v>
      </c>
      <c r="G173" s="45" t="s">
        <v>14</v>
      </c>
      <c r="H173"/>
      <c r="M173"/>
    </row>
    <row r="174" spans="1:13" ht="16" customHeight="1" x14ac:dyDescent="0.2">
      <c r="A174" s="56">
        <v>43191</v>
      </c>
      <c r="B174" s="45" t="s">
        <v>77</v>
      </c>
      <c r="C174" s="45" t="s">
        <v>78</v>
      </c>
      <c r="D174" s="45" t="s">
        <v>289</v>
      </c>
      <c r="E174" s="45">
        <v>308.99770000000001</v>
      </c>
      <c r="F174" s="60">
        <v>29</v>
      </c>
      <c r="G174" s="45" t="s">
        <v>14</v>
      </c>
      <c r="H174"/>
      <c r="M174"/>
    </row>
    <row r="175" spans="1:13" ht="16" customHeight="1" x14ac:dyDescent="0.2">
      <c r="A175" s="56">
        <v>43191</v>
      </c>
      <c r="B175" s="45" t="s">
        <v>209</v>
      </c>
      <c r="C175" s="45" t="s">
        <v>210</v>
      </c>
      <c r="D175" s="45" t="s">
        <v>290</v>
      </c>
      <c r="E175" s="45">
        <v>1331</v>
      </c>
      <c r="F175" s="60">
        <v>90</v>
      </c>
      <c r="G175" s="45" t="s">
        <v>14</v>
      </c>
      <c r="H175"/>
      <c r="M175"/>
    </row>
    <row r="176" spans="1:13" ht="16" customHeight="1" x14ac:dyDescent="0.2">
      <c r="A176" s="56">
        <v>43191</v>
      </c>
      <c r="B176" s="45" t="s">
        <v>21</v>
      </c>
      <c r="C176" s="45" t="s">
        <v>22</v>
      </c>
      <c r="D176" s="45" t="s">
        <v>291</v>
      </c>
      <c r="E176" s="45">
        <v>451.5</v>
      </c>
      <c r="F176" s="60">
        <v>29</v>
      </c>
      <c r="G176" s="45" t="s">
        <v>14</v>
      </c>
      <c r="H176"/>
      <c r="M176"/>
    </row>
    <row r="177" spans="1:13" ht="16" customHeight="1" x14ac:dyDescent="0.2">
      <c r="A177" s="56">
        <v>43193</v>
      </c>
      <c r="B177" s="45" t="s">
        <v>292</v>
      </c>
      <c r="C177" s="45" t="s">
        <v>293</v>
      </c>
      <c r="D177" s="45" t="s">
        <v>294</v>
      </c>
      <c r="E177" s="45">
        <v>1149.5</v>
      </c>
      <c r="F177" s="60">
        <v>0</v>
      </c>
      <c r="G177" s="45" t="s">
        <v>14</v>
      </c>
      <c r="H177"/>
      <c r="M177"/>
    </row>
    <row r="178" spans="1:13" ht="16" customHeight="1" x14ac:dyDescent="0.2">
      <c r="A178" s="56">
        <v>43193</v>
      </c>
      <c r="B178" s="45" t="s">
        <v>101</v>
      </c>
      <c r="C178" s="45" t="s">
        <v>102</v>
      </c>
      <c r="D178" s="45" t="s">
        <v>103</v>
      </c>
      <c r="E178" s="45">
        <v>2518.0100000000002</v>
      </c>
      <c r="F178" s="60">
        <v>3</v>
      </c>
      <c r="G178" s="45" t="s">
        <v>14</v>
      </c>
      <c r="H178"/>
      <c r="M178"/>
    </row>
    <row r="179" spans="1:13" ht="16" customHeight="1" x14ac:dyDescent="0.2">
      <c r="A179" s="56">
        <v>43195</v>
      </c>
      <c r="B179" s="45" t="s">
        <v>295</v>
      </c>
      <c r="C179" s="45" t="s">
        <v>296</v>
      </c>
      <c r="D179" s="45" t="s">
        <v>297</v>
      </c>
      <c r="E179" s="45">
        <v>43.003399999999999</v>
      </c>
      <c r="F179" s="60">
        <v>25</v>
      </c>
      <c r="G179" s="45" t="s">
        <v>14</v>
      </c>
      <c r="H179"/>
      <c r="M179"/>
    </row>
    <row r="180" spans="1:13" ht="16" customHeight="1" x14ac:dyDescent="0.2">
      <c r="A180" s="56">
        <v>43195</v>
      </c>
      <c r="B180" s="45" t="s">
        <v>256</v>
      </c>
      <c r="C180" s="45" t="s">
        <v>257</v>
      </c>
      <c r="D180" s="45" t="s">
        <v>298</v>
      </c>
      <c r="E180" s="45">
        <v>588.05999999999995</v>
      </c>
      <c r="F180" s="60">
        <v>1</v>
      </c>
      <c r="G180" s="45" t="s">
        <v>14</v>
      </c>
      <c r="H180"/>
      <c r="M180"/>
    </row>
    <row r="181" spans="1:13" ht="16" customHeight="1" x14ac:dyDescent="0.2">
      <c r="A181" s="56">
        <v>43196</v>
      </c>
      <c r="B181" s="45" t="s">
        <v>27</v>
      </c>
      <c r="C181" s="45" t="s">
        <v>28</v>
      </c>
      <c r="D181" s="45" t="s">
        <v>299</v>
      </c>
      <c r="E181" s="45">
        <v>81.069999999999993</v>
      </c>
      <c r="F181" s="60">
        <v>2</v>
      </c>
      <c r="G181" s="45" t="s">
        <v>30</v>
      </c>
      <c r="H181"/>
      <c r="M181"/>
    </row>
    <row r="182" spans="1:13" ht="16" customHeight="1" x14ac:dyDescent="0.2">
      <c r="A182" s="56">
        <v>43199</v>
      </c>
      <c r="B182" s="45" t="s">
        <v>27</v>
      </c>
      <c r="C182" s="45" t="s">
        <v>28</v>
      </c>
      <c r="D182" s="45" t="s">
        <v>66</v>
      </c>
      <c r="E182" s="45">
        <v>1315.94</v>
      </c>
      <c r="F182" s="60">
        <v>0</v>
      </c>
      <c r="G182" s="45" t="s">
        <v>30</v>
      </c>
      <c r="H182"/>
      <c r="M182"/>
    </row>
    <row r="183" spans="1:13" ht="16" customHeight="1" x14ac:dyDescent="0.2">
      <c r="A183" s="56">
        <v>43199</v>
      </c>
      <c r="B183" s="45" t="s">
        <v>300</v>
      </c>
      <c r="C183" s="45" t="s">
        <v>301</v>
      </c>
      <c r="D183" s="45" t="s">
        <v>46</v>
      </c>
      <c r="E183" s="45">
        <v>1623.46</v>
      </c>
      <c r="F183" s="60">
        <v>0</v>
      </c>
      <c r="G183" s="45" t="s">
        <v>30</v>
      </c>
      <c r="H183"/>
      <c r="M183"/>
    </row>
    <row r="184" spans="1:13" ht="16" customHeight="1" x14ac:dyDescent="0.2">
      <c r="A184" s="56">
        <v>43199</v>
      </c>
      <c r="B184" s="45" t="s">
        <v>302</v>
      </c>
      <c r="C184" s="45" t="s">
        <v>303</v>
      </c>
      <c r="D184" s="45" t="s">
        <v>304</v>
      </c>
      <c r="E184" s="45">
        <v>295.27999999999997</v>
      </c>
      <c r="F184" s="60">
        <v>0</v>
      </c>
      <c r="G184" s="45" t="s">
        <v>30</v>
      </c>
      <c r="H184"/>
      <c r="M184"/>
    </row>
    <row r="185" spans="1:13" ht="16" customHeight="1" x14ac:dyDescent="0.2">
      <c r="A185" s="56">
        <v>43200</v>
      </c>
      <c r="B185" s="45" t="s">
        <v>259</v>
      </c>
      <c r="C185" s="45" t="s">
        <v>260</v>
      </c>
      <c r="D185" s="45" t="s">
        <v>305</v>
      </c>
      <c r="E185" s="45">
        <v>142.23000000000002</v>
      </c>
      <c r="F185" s="60">
        <v>0</v>
      </c>
      <c r="G185" s="45" t="s">
        <v>14</v>
      </c>
      <c r="H185"/>
      <c r="M185"/>
    </row>
    <row r="186" spans="1:13" ht="16" customHeight="1" x14ac:dyDescent="0.2">
      <c r="A186" s="56">
        <v>43200</v>
      </c>
      <c r="B186" s="45" t="s">
        <v>27</v>
      </c>
      <c r="C186" s="45" t="s">
        <v>28</v>
      </c>
      <c r="D186" s="45" t="s">
        <v>66</v>
      </c>
      <c r="E186" s="45">
        <v>110.73</v>
      </c>
      <c r="F186" s="60">
        <v>0</v>
      </c>
      <c r="G186" s="45" t="s">
        <v>30</v>
      </c>
      <c r="H186"/>
      <c r="M186"/>
    </row>
    <row r="187" spans="1:13" ht="16" customHeight="1" x14ac:dyDescent="0.2">
      <c r="A187" s="56">
        <v>43201</v>
      </c>
      <c r="B187" s="45" t="s">
        <v>306</v>
      </c>
      <c r="C187" s="45" t="s">
        <v>307</v>
      </c>
      <c r="D187" s="45" t="s">
        <v>308</v>
      </c>
      <c r="E187" s="45">
        <v>3478.44</v>
      </c>
      <c r="F187" s="60">
        <v>1</v>
      </c>
      <c r="G187" s="45" t="s">
        <v>30</v>
      </c>
      <c r="H187"/>
      <c r="M187"/>
    </row>
    <row r="188" spans="1:13" ht="16" customHeight="1" x14ac:dyDescent="0.2">
      <c r="A188" s="56">
        <v>43201</v>
      </c>
      <c r="B188" s="45" t="s">
        <v>276</v>
      </c>
      <c r="C188" s="45" t="s">
        <v>277</v>
      </c>
      <c r="D188" s="45" t="s">
        <v>309</v>
      </c>
      <c r="E188" s="45">
        <v>111.32</v>
      </c>
      <c r="F188" s="60">
        <v>0</v>
      </c>
      <c r="G188" s="45" t="s">
        <v>30</v>
      </c>
      <c r="H188"/>
      <c r="M188"/>
    </row>
    <row r="189" spans="1:13" ht="16" customHeight="1" x14ac:dyDescent="0.2">
      <c r="A189" s="56">
        <v>43202</v>
      </c>
      <c r="B189" s="45" t="s">
        <v>50</v>
      </c>
      <c r="C189" s="45" t="s">
        <v>51</v>
      </c>
      <c r="D189" s="45" t="s">
        <v>212</v>
      </c>
      <c r="E189" s="45">
        <v>2740.65</v>
      </c>
      <c r="F189" s="60">
        <v>0</v>
      </c>
      <c r="G189" s="45" t="s">
        <v>14</v>
      </c>
      <c r="H189"/>
      <c r="M189"/>
    </row>
    <row r="190" spans="1:13" ht="16" customHeight="1" x14ac:dyDescent="0.2">
      <c r="A190" s="56">
        <v>43202</v>
      </c>
      <c r="B190" s="45" t="s">
        <v>279</v>
      </c>
      <c r="C190" s="45" t="s">
        <v>288</v>
      </c>
      <c r="D190" s="45" t="s">
        <v>280</v>
      </c>
      <c r="E190" s="45">
        <v>105</v>
      </c>
      <c r="F190" s="60">
        <v>0</v>
      </c>
      <c r="G190" s="45" t="s">
        <v>14</v>
      </c>
      <c r="H190"/>
      <c r="M190"/>
    </row>
    <row r="191" spans="1:13" ht="16" customHeight="1" x14ac:dyDescent="0.2">
      <c r="A191" s="56">
        <v>43202</v>
      </c>
      <c r="B191" s="45" t="s">
        <v>310</v>
      </c>
      <c r="C191" s="45" t="s">
        <v>311</v>
      </c>
      <c r="D191" s="45" t="s">
        <v>312</v>
      </c>
      <c r="E191" s="45">
        <v>5346.12</v>
      </c>
      <c r="F191" s="60">
        <v>0</v>
      </c>
      <c r="G191" s="45" t="s">
        <v>14</v>
      </c>
      <c r="H191"/>
      <c r="M191"/>
    </row>
    <row r="192" spans="1:13" ht="16" customHeight="1" x14ac:dyDescent="0.2">
      <c r="A192" s="56">
        <v>43202</v>
      </c>
      <c r="B192" s="45" t="s">
        <v>306</v>
      </c>
      <c r="C192" s="45" t="s">
        <v>307</v>
      </c>
      <c r="D192" s="45" t="s">
        <v>231</v>
      </c>
      <c r="E192" s="45">
        <v>249.42</v>
      </c>
      <c r="F192" s="60">
        <v>0</v>
      </c>
      <c r="G192" s="45" t="s">
        <v>30</v>
      </c>
      <c r="H192"/>
      <c r="M192"/>
    </row>
    <row r="193" spans="1:13" ht="16" customHeight="1" x14ac:dyDescent="0.2">
      <c r="A193" s="56">
        <v>43202</v>
      </c>
      <c r="B193" s="45" t="s">
        <v>313</v>
      </c>
      <c r="C193" s="45" t="s">
        <v>314</v>
      </c>
      <c r="D193" s="45" t="s">
        <v>315</v>
      </c>
      <c r="E193" s="45">
        <v>350.9</v>
      </c>
      <c r="F193" s="60">
        <v>3</v>
      </c>
      <c r="G193" s="45" t="s">
        <v>14</v>
      </c>
      <c r="H193"/>
      <c r="M193"/>
    </row>
    <row r="194" spans="1:13" ht="16" customHeight="1" x14ac:dyDescent="0.2">
      <c r="A194" s="56">
        <v>43202</v>
      </c>
      <c r="B194" s="45" t="s">
        <v>316</v>
      </c>
      <c r="C194" s="45" t="s">
        <v>317</v>
      </c>
      <c r="D194" s="45" t="s">
        <v>66</v>
      </c>
      <c r="E194" s="45">
        <v>128.97</v>
      </c>
      <c r="F194" s="60">
        <v>0</v>
      </c>
      <c r="G194" s="45" t="s">
        <v>30</v>
      </c>
      <c r="H194"/>
      <c r="M194"/>
    </row>
    <row r="195" spans="1:13" ht="16" customHeight="1" x14ac:dyDescent="0.2">
      <c r="A195" s="56">
        <v>43202</v>
      </c>
      <c r="B195" s="45" t="s">
        <v>318</v>
      </c>
      <c r="C195" s="45" t="s">
        <v>319</v>
      </c>
      <c r="D195" s="45" t="s">
        <v>320</v>
      </c>
      <c r="E195" s="45">
        <v>290.39999999999998</v>
      </c>
      <c r="F195" s="60">
        <v>1</v>
      </c>
      <c r="G195" s="45" t="s">
        <v>14</v>
      </c>
      <c r="H195"/>
      <c r="M195"/>
    </row>
    <row r="196" spans="1:13" ht="16" customHeight="1" x14ac:dyDescent="0.2">
      <c r="A196" s="56">
        <v>43202</v>
      </c>
      <c r="B196" s="45" t="s">
        <v>321</v>
      </c>
      <c r="C196" s="45" t="s">
        <v>322</v>
      </c>
      <c r="D196" s="45" t="s">
        <v>323</v>
      </c>
      <c r="E196" s="45">
        <v>302.74</v>
      </c>
      <c r="F196" s="60">
        <v>0</v>
      </c>
      <c r="G196" s="45" t="s">
        <v>30</v>
      </c>
      <c r="H196"/>
      <c r="M196"/>
    </row>
    <row r="197" spans="1:13" ht="16" customHeight="1" x14ac:dyDescent="0.2">
      <c r="A197" s="56">
        <v>43202</v>
      </c>
      <c r="B197" s="45" t="s">
        <v>256</v>
      </c>
      <c r="C197" s="45" t="s">
        <v>257</v>
      </c>
      <c r="D197" s="45" t="s">
        <v>324</v>
      </c>
      <c r="E197" s="45">
        <v>1667.56</v>
      </c>
      <c r="F197" s="60">
        <v>4</v>
      </c>
      <c r="G197" s="45" t="s">
        <v>30</v>
      </c>
      <c r="H197"/>
      <c r="M197"/>
    </row>
    <row r="198" spans="1:13" ht="16" customHeight="1" x14ac:dyDescent="0.2">
      <c r="A198" s="56">
        <v>43207</v>
      </c>
      <c r="B198" s="45" t="s">
        <v>325</v>
      </c>
      <c r="C198" s="45" t="s">
        <v>326</v>
      </c>
      <c r="D198" s="45" t="s">
        <v>320</v>
      </c>
      <c r="E198" s="45">
        <v>2478.33</v>
      </c>
      <c r="F198" s="60">
        <v>0</v>
      </c>
      <c r="G198" s="45" t="s">
        <v>14</v>
      </c>
      <c r="H198"/>
      <c r="M198"/>
    </row>
    <row r="199" spans="1:13" ht="16" customHeight="1" x14ac:dyDescent="0.2">
      <c r="A199" s="56">
        <v>43207</v>
      </c>
      <c r="B199" s="45" t="s">
        <v>165</v>
      </c>
      <c r="C199" s="45" t="s">
        <v>166</v>
      </c>
      <c r="D199" s="45" t="s">
        <v>97</v>
      </c>
      <c r="E199" s="45">
        <v>363.6</v>
      </c>
      <c r="F199" s="60">
        <v>23</v>
      </c>
      <c r="G199" s="45" t="s">
        <v>30</v>
      </c>
      <c r="H199"/>
      <c r="M199"/>
    </row>
    <row r="200" spans="1:13" ht="16" customHeight="1" x14ac:dyDescent="0.2">
      <c r="A200" s="56">
        <v>43207</v>
      </c>
      <c r="B200" s="45" t="s">
        <v>238</v>
      </c>
      <c r="C200" s="45" t="s">
        <v>239</v>
      </c>
      <c r="D200" s="45" t="s">
        <v>327</v>
      </c>
      <c r="E200" s="45">
        <v>422.53</v>
      </c>
      <c r="F200" s="60">
        <v>0</v>
      </c>
      <c r="G200" s="45" t="s">
        <v>30</v>
      </c>
      <c r="H200"/>
      <c r="M200"/>
    </row>
    <row r="201" spans="1:13" ht="16" customHeight="1" x14ac:dyDescent="0.2">
      <c r="A201" s="56">
        <v>43207</v>
      </c>
      <c r="B201" s="45" t="s">
        <v>328</v>
      </c>
      <c r="C201" s="45" t="s">
        <v>329</v>
      </c>
      <c r="D201" s="45" t="s">
        <v>330</v>
      </c>
      <c r="E201" s="45">
        <v>1606.88</v>
      </c>
      <c r="F201" s="60">
        <v>0</v>
      </c>
      <c r="G201" s="45" t="s">
        <v>30</v>
      </c>
      <c r="H201"/>
      <c r="M201"/>
    </row>
    <row r="202" spans="1:13" ht="16" customHeight="1" x14ac:dyDescent="0.2">
      <c r="A202" s="56">
        <v>43207</v>
      </c>
      <c r="B202" s="45" t="s">
        <v>321</v>
      </c>
      <c r="C202" s="45" t="s">
        <v>322</v>
      </c>
      <c r="D202" s="45" t="s">
        <v>66</v>
      </c>
      <c r="E202" s="45">
        <v>1924.63</v>
      </c>
      <c r="F202" s="60">
        <v>0</v>
      </c>
      <c r="G202" s="45" t="s">
        <v>30</v>
      </c>
      <c r="H202"/>
      <c r="M202"/>
    </row>
    <row r="203" spans="1:13" ht="16" customHeight="1" x14ac:dyDescent="0.2">
      <c r="A203" s="56">
        <v>43207</v>
      </c>
      <c r="B203" s="45" t="s">
        <v>331</v>
      </c>
      <c r="C203" s="45" t="s">
        <v>332</v>
      </c>
      <c r="D203" s="45" t="s">
        <v>333</v>
      </c>
      <c r="E203" s="45">
        <v>3569.5</v>
      </c>
      <c r="F203" s="60">
        <v>0</v>
      </c>
      <c r="G203" s="45" t="s">
        <v>14</v>
      </c>
      <c r="H203"/>
      <c r="M203"/>
    </row>
    <row r="204" spans="1:13" ht="16" customHeight="1" x14ac:dyDescent="0.2">
      <c r="A204" s="56">
        <v>43207</v>
      </c>
      <c r="B204" s="45" t="s">
        <v>173</v>
      </c>
      <c r="C204" s="45" t="s">
        <v>174</v>
      </c>
      <c r="D204" s="45" t="s">
        <v>334</v>
      </c>
      <c r="E204" s="45">
        <v>6197.72</v>
      </c>
      <c r="F204" s="60">
        <v>64</v>
      </c>
      <c r="G204" s="45" t="s">
        <v>14</v>
      </c>
      <c r="H204"/>
      <c r="M204"/>
    </row>
    <row r="205" spans="1:13" ht="16" customHeight="1" x14ac:dyDescent="0.2">
      <c r="A205" s="56">
        <v>43208</v>
      </c>
      <c r="B205" s="45" t="s">
        <v>173</v>
      </c>
      <c r="C205" s="45" t="s">
        <v>174</v>
      </c>
      <c r="D205" s="45" t="s">
        <v>334</v>
      </c>
      <c r="E205" s="45">
        <v>4023.25</v>
      </c>
      <c r="F205" s="60">
        <v>0</v>
      </c>
      <c r="G205" s="45" t="s">
        <v>30</v>
      </c>
      <c r="H205"/>
      <c r="M205"/>
    </row>
    <row r="206" spans="1:13" ht="16" customHeight="1" x14ac:dyDescent="0.2">
      <c r="A206" s="56">
        <v>43208</v>
      </c>
      <c r="B206" s="45" t="s">
        <v>27</v>
      </c>
      <c r="C206" s="45" t="s">
        <v>28</v>
      </c>
      <c r="D206" s="45" t="s">
        <v>335</v>
      </c>
      <c r="E206" s="45">
        <v>23.6</v>
      </c>
      <c r="F206" s="60">
        <v>0</v>
      </c>
      <c r="G206" s="45" t="s">
        <v>30</v>
      </c>
      <c r="H206"/>
      <c r="M206"/>
    </row>
    <row r="207" spans="1:13" ht="16" customHeight="1" x14ac:dyDescent="0.2">
      <c r="A207" s="56">
        <v>43208</v>
      </c>
      <c r="B207" s="45" t="s">
        <v>292</v>
      </c>
      <c r="C207" s="45" t="s">
        <v>293</v>
      </c>
      <c r="D207" s="45" t="s">
        <v>336</v>
      </c>
      <c r="E207" s="45">
        <v>7861.56</v>
      </c>
      <c r="F207" s="60">
        <v>0</v>
      </c>
      <c r="G207" s="45" t="s">
        <v>14</v>
      </c>
      <c r="H207"/>
      <c r="M207"/>
    </row>
    <row r="208" spans="1:13" ht="16" customHeight="1" x14ac:dyDescent="0.2">
      <c r="A208" s="56">
        <v>43208</v>
      </c>
      <c r="B208" s="45" t="s">
        <v>256</v>
      </c>
      <c r="C208" s="45" t="s">
        <v>257</v>
      </c>
      <c r="D208" s="45" t="s">
        <v>337</v>
      </c>
      <c r="E208" s="45">
        <v>7438.11</v>
      </c>
      <c r="F208" s="60">
        <v>0</v>
      </c>
      <c r="G208" s="45" t="s">
        <v>30</v>
      </c>
      <c r="H208"/>
      <c r="M208"/>
    </row>
    <row r="209" spans="1:13" ht="16" customHeight="1" x14ac:dyDescent="0.2">
      <c r="A209" s="56">
        <v>43208</v>
      </c>
      <c r="B209" s="45" t="s">
        <v>338</v>
      </c>
      <c r="C209" s="45" t="s">
        <v>339</v>
      </c>
      <c r="D209" s="45" t="s">
        <v>340</v>
      </c>
      <c r="E209" s="45">
        <v>1181.93</v>
      </c>
      <c r="F209" s="60">
        <v>0</v>
      </c>
      <c r="G209" s="45" t="s">
        <v>30</v>
      </c>
      <c r="H209"/>
      <c r="M209"/>
    </row>
    <row r="210" spans="1:13" ht="16" customHeight="1" x14ac:dyDescent="0.2">
      <c r="A210" s="56">
        <v>43208</v>
      </c>
      <c r="B210" s="45" t="s">
        <v>197</v>
      </c>
      <c r="C210" s="45" t="s">
        <v>198</v>
      </c>
      <c r="D210" s="45" t="s">
        <v>341</v>
      </c>
      <c r="E210" s="45">
        <v>261.36</v>
      </c>
      <c r="F210" s="60">
        <v>0</v>
      </c>
      <c r="G210" s="45" t="s">
        <v>14</v>
      </c>
      <c r="H210"/>
      <c r="M210"/>
    </row>
    <row r="211" spans="1:13" ht="16" customHeight="1" x14ac:dyDescent="0.2">
      <c r="A211" s="56">
        <v>43209</v>
      </c>
      <c r="B211" s="45" t="s">
        <v>105</v>
      </c>
      <c r="C211" s="45" t="s">
        <v>106</v>
      </c>
      <c r="D211" s="45" t="s">
        <v>282</v>
      </c>
      <c r="E211" s="45">
        <v>27.6</v>
      </c>
      <c r="F211" s="60">
        <v>0</v>
      </c>
      <c r="G211" s="45" t="s">
        <v>14</v>
      </c>
      <c r="H211"/>
      <c r="M211"/>
    </row>
    <row r="212" spans="1:13" ht="16" customHeight="1" x14ac:dyDescent="0.2">
      <c r="A212" s="56">
        <v>43209</v>
      </c>
      <c r="B212" s="45" t="s">
        <v>125</v>
      </c>
      <c r="C212" s="45" t="s">
        <v>126</v>
      </c>
      <c r="D212" s="45" t="s">
        <v>127</v>
      </c>
      <c r="E212" s="45">
        <v>91.657499999999999</v>
      </c>
      <c r="F212" s="60">
        <v>0</v>
      </c>
      <c r="G212" s="45" t="s">
        <v>14</v>
      </c>
      <c r="H212"/>
      <c r="M212"/>
    </row>
    <row r="213" spans="1:13" ht="16" customHeight="1" x14ac:dyDescent="0.2">
      <c r="A213" s="56">
        <v>43209</v>
      </c>
      <c r="B213" s="45" t="s">
        <v>128</v>
      </c>
      <c r="C213" s="45" t="s">
        <v>129</v>
      </c>
      <c r="D213" s="45" t="s">
        <v>283</v>
      </c>
      <c r="E213" s="45">
        <v>86.357700000000008</v>
      </c>
      <c r="F213" s="60">
        <v>0</v>
      </c>
      <c r="G213" s="45" t="s">
        <v>14</v>
      </c>
      <c r="H213"/>
      <c r="M213"/>
    </row>
    <row r="214" spans="1:13" ht="16" customHeight="1" x14ac:dyDescent="0.2">
      <c r="A214" s="56">
        <v>43209</v>
      </c>
      <c r="B214" s="45" t="s">
        <v>119</v>
      </c>
      <c r="C214" s="45" t="s">
        <v>120</v>
      </c>
      <c r="D214" s="45" t="s">
        <v>121</v>
      </c>
      <c r="E214" s="45">
        <v>524.4624</v>
      </c>
      <c r="F214" s="60">
        <v>0</v>
      </c>
      <c r="G214" s="45" t="s">
        <v>14</v>
      </c>
      <c r="H214"/>
      <c r="M214"/>
    </row>
    <row r="215" spans="1:13" ht="16" customHeight="1" x14ac:dyDescent="0.2">
      <c r="A215" s="56">
        <v>43209</v>
      </c>
      <c r="B215" s="45" t="s">
        <v>342</v>
      </c>
      <c r="C215" s="45" t="s">
        <v>343</v>
      </c>
      <c r="D215" s="45" t="s">
        <v>344</v>
      </c>
      <c r="E215" s="45">
        <v>312.18</v>
      </c>
      <c r="F215" s="60">
        <v>0</v>
      </c>
      <c r="G215" s="45" t="s">
        <v>30</v>
      </c>
      <c r="H215"/>
      <c r="M215"/>
    </row>
    <row r="216" spans="1:13" ht="16" customHeight="1" x14ac:dyDescent="0.2">
      <c r="A216" s="56">
        <v>43209</v>
      </c>
      <c r="B216" s="45" t="s">
        <v>345</v>
      </c>
      <c r="C216" s="45" t="s">
        <v>346</v>
      </c>
      <c r="D216" s="45" t="s">
        <v>347</v>
      </c>
      <c r="E216" s="45">
        <v>211.75</v>
      </c>
      <c r="F216" s="60">
        <v>30</v>
      </c>
      <c r="G216" s="45" t="s">
        <v>14</v>
      </c>
      <c r="H216"/>
      <c r="M216"/>
    </row>
    <row r="217" spans="1:13" ht="16" customHeight="1" x14ac:dyDescent="0.2">
      <c r="A217" s="56">
        <v>43209</v>
      </c>
      <c r="B217" s="45" t="s">
        <v>316</v>
      </c>
      <c r="C217" s="45" t="s">
        <v>317</v>
      </c>
      <c r="D217" s="45" t="s">
        <v>66</v>
      </c>
      <c r="E217" s="45">
        <v>152.35</v>
      </c>
      <c r="F217" s="60">
        <v>2</v>
      </c>
      <c r="G217" s="45" t="s">
        <v>30</v>
      </c>
      <c r="H217"/>
      <c r="M217"/>
    </row>
    <row r="218" spans="1:13" ht="16" customHeight="1" x14ac:dyDescent="0.2">
      <c r="A218" s="56">
        <v>43209</v>
      </c>
      <c r="B218" s="45" t="s">
        <v>27</v>
      </c>
      <c r="C218" s="45" t="s">
        <v>28</v>
      </c>
      <c r="D218" s="45" t="s">
        <v>348</v>
      </c>
      <c r="E218" s="45">
        <v>0.73</v>
      </c>
      <c r="F218" s="60">
        <v>0</v>
      </c>
      <c r="G218" s="45" t="s">
        <v>30</v>
      </c>
      <c r="H218"/>
      <c r="M218"/>
    </row>
    <row r="219" spans="1:13" ht="16" customHeight="1" x14ac:dyDescent="0.2">
      <c r="A219" s="56">
        <v>43210</v>
      </c>
      <c r="B219" s="45" t="s">
        <v>331</v>
      </c>
      <c r="C219" s="45" t="s">
        <v>332</v>
      </c>
      <c r="D219" s="45" t="s">
        <v>349</v>
      </c>
      <c r="E219" s="45">
        <v>3357.75</v>
      </c>
      <c r="F219" s="60">
        <v>3</v>
      </c>
      <c r="G219" s="45" t="s">
        <v>14</v>
      </c>
      <c r="H219"/>
      <c r="M219"/>
    </row>
    <row r="220" spans="1:13" ht="16" customHeight="1" x14ac:dyDescent="0.2">
      <c r="A220" s="56">
        <v>43211</v>
      </c>
      <c r="B220" s="45" t="s">
        <v>40</v>
      </c>
      <c r="C220" s="45" t="s">
        <v>41</v>
      </c>
      <c r="D220" s="45" t="s">
        <v>350</v>
      </c>
      <c r="E220" s="45">
        <v>3525.2</v>
      </c>
      <c r="F220" s="60">
        <v>0</v>
      </c>
      <c r="G220" s="45" t="s">
        <v>14</v>
      </c>
      <c r="H220"/>
      <c r="M220"/>
    </row>
    <row r="221" spans="1:13" ht="16" customHeight="1" x14ac:dyDescent="0.2">
      <c r="A221" s="56">
        <v>43213</v>
      </c>
      <c r="B221" s="45" t="s">
        <v>351</v>
      </c>
      <c r="C221" s="45" t="s">
        <v>352</v>
      </c>
      <c r="D221" s="45" t="s">
        <v>353</v>
      </c>
      <c r="E221" s="45">
        <v>450.72</v>
      </c>
      <c r="F221" s="60">
        <v>1</v>
      </c>
      <c r="G221" s="45" t="s">
        <v>30</v>
      </c>
      <c r="H221"/>
      <c r="M221"/>
    </row>
    <row r="222" spans="1:13" s="18" customFormat="1" ht="16" customHeight="1" x14ac:dyDescent="0.2">
      <c r="A222" s="56">
        <v>43213</v>
      </c>
      <c r="B222" s="45" t="s">
        <v>354</v>
      </c>
      <c r="C222" s="45" t="s">
        <v>355</v>
      </c>
      <c r="D222" s="45" t="s">
        <v>356</v>
      </c>
      <c r="E222" s="45">
        <v>933.73</v>
      </c>
      <c r="F222" s="60">
        <v>0</v>
      </c>
      <c r="G222" s="45" t="s">
        <v>14</v>
      </c>
    </row>
    <row r="223" spans="1:13" s="18" customFormat="1" ht="16" customHeight="1" x14ac:dyDescent="0.2">
      <c r="A223" s="56">
        <v>43213</v>
      </c>
      <c r="B223" s="45" t="s">
        <v>171</v>
      </c>
      <c r="C223" s="45" t="s">
        <v>172</v>
      </c>
      <c r="D223" s="45" t="s">
        <v>231</v>
      </c>
      <c r="E223" s="45">
        <v>118.4</v>
      </c>
      <c r="F223" s="60">
        <v>8</v>
      </c>
      <c r="G223" s="45" t="s">
        <v>30</v>
      </c>
    </row>
    <row r="224" spans="1:13" s="18" customFormat="1" ht="16" customHeight="1" x14ac:dyDescent="0.2">
      <c r="A224" s="56">
        <v>43213</v>
      </c>
      <c r="B224" s="45" t="s">
        <v>40</v>
      </c>
      <c r="C224" s="45" t="s">
        <v>41</v>
      </c>
      <c r="D224" s="45" t="s">
        <v>226</v>
      </c>
      <c r="E224" s="45">
        <v>9008.4500000000007</v>
      </c>
      <c r="F224" s="60">
        <v>44</v>
      </c>
      <c r="G224" s="45" t="s">
        <v>14</v>
      </c>
    </row>
    <row r="225" spans="1:7" s="18" customFormat="1" ht="16" customHeight="1" x14ac:dyDescent="0.2">
      <c r="A225" s="56">
        <v>43213</v>
      </c>
      <c r="B225" s="45" t="s">
        <v>267</v>
      </c>
      <c r="C225" s="45" t="s">
        <v>268</v>
      </c>
      <c r="D225" s="45" t="s">
        <v>357</v>
      </c>
      <c r="E225" s="45">
        <v>1282.5999999999999</v>
      </c>
      <c r="F225" s="60">
        <v>0</v>
      </c>
      <c r="G225" s="45" t="s">
        <v>30</v>
      </c>
    </row>
    <row r="226" spans="1:7" s="18" customFormat="1" ht="16" customHeight="1" x14ac:dyDescent="0.2">
      <c r="A226" s="56">
        <v>43213</v>
      </c>
      <c r="B226" s="45" t="s">
        <v>358</v>
      </c>
      <c r="C226" s="45" t="s">
        <v>359</v>
      </c>
      <c r="D226" s="45" t="s">
        <v>360</v>
      </c>
      <c r="E226" s="45">
        <v>353.2</v>
      </c>
      <c r="F226" s="60">
        <v>12</v>
      </c>
      <c r="G226" s="45" t="s">
        <v>30</v>
      </c>
    </row>
    <row r="227" spans="1:7" s="18" customFormat="1" ht="16" customHeight="1" x14ac:dyDescent="0.2">
      <c r="A227" s="56">
        <v>43213</v>
      </c>
      <c r="B227" s="45" t="s">
        <v>89</v>
      </c>
      <c r="C227" s="45" t="s">
        <v>90</v>
      </c>
      <c r="D227" s="45" t="s">
        <v>361</v>
      </c>
      <c r="E227" s="45">
        <v>208.72</v>
      </c>
      <c r="F227" s="60">
        <v>0</v>
      </c>
      <c r="G227" s="45" t="s">
        <v>30</v>
      </c>
    </row>
    <row r="228" spans="1:7" s="18" customFormat="1" ht="16" customHeight="1" x14ac:dyDescent="0.2">
      <c r="A228" s="56">
        <v>43213</v>
      </c>
      <c r="B228" s="45" t="s">
        <v>362</v>
      </c>
      <c r="C228" s="45" t="s">
        <v>363</v>
      </c>
      <c r="D228" s="45" t="s">
        <v>364</v>
      </c>
      <c r="E228" s="45">
        <v>17533.009999999998</v>
      </c>
      <c r="F228" s="60">
        <v>0</v>
      </c>
      <c r="G228" s="45" t="s">
        <v>30</v>
      </c>
    </row>
    <row r="229" spans="1:7" s="18" customFormat="1" ht="16" customHeight="1" x14ac:dyDescent="0.2">
      <c r="A229" s="56">
        <v>43214</v>
      </c>
      <c r="B229" s="45" t="s">
        <v>27</v>
      </c>
      <c r="C229" s="45" t="s">
        <v>28</v>
      </c>
      <c r="D229" s="45" t="s">
        <v>66</v>
      </c>
      <c r="E229" s="45">
        <v>158.69</v>
      </c>
      <c r="F229" s="60">
        <v>4</v>
      </c>
      <c r="G229" s="45" t="s">
        <v>30</v>
      </c>
    </row>
    <row r="230" spans="1:7" s="18" customFormat="1" ht="16" customHeight="1" x14ac:dyDescent="0.2">
      <c r="A230" s="56">
        <v>43214</v>
      </c>
      <c r="B230" s="45" t="s">
        <v>63</v>
      </c>
      <c r="C230" s="45" t="s">
        <v>64</v>
      </c>
      <c r="D230" s="45" t="s">
        <v>55</v>
      </c>
      <c r="E230" s="45">
        <v>752.62</v>
      </c>
      <c r="F230" s="60">
        <v>0</v>
      </c>
      <c r="G230" s="45" t="s">
        <v>14</v>
      </c>
    </row>
    <row r="231" spans="1:7" s="18" customFormat="1" ht="16" customHeight="1" x14ac:dyDescent="0.2">
      <c r="A231" s="56">
        <v>43214</v>
      </c>
      <c r="B231" s="45" t="s">
        <v>365</v>
      </c>
      <c r="C231" s="45" t="s">
        <v>366</v>
      </c>
      <c r="D231" s="45" t="s">
        <v>367</v>
      </c>
      <c r="E231" s="45">
        <v>899.03</v>
      </c>
      <c r="F231" s="60">
        <v>0</v>
      </c>
      <c r="G231" s="45" t="s">
        <v>14</v>
      </c>
    </row>
    <row r="232" spans="1:7" s="18" customFormat="1" ht="16" customHeight="1" x14ac:dyDescent="0.2">
      <c r="A232" s="56">
        <v>43214</v>
      </c>
      <c r="B232" s="45" t="s">
        <v>368</v>
      </c>
      <c r="C232" s="57" t="s">
        <v>369</v>
      </c>
      <c r="D232" s="45" t="s">
        <v>370</v>
      </c>
      <c r="E232" s="45">
        <v>1035.3800000000001</v>
      </c>
      <c r="F232" s="60">
        <v>1</v>
      </c>
      <c r="G232" s="45" t="s">
        <v>30</v>
      </c>
    </row>
    <row r="233" spans="1:7" s="18" customFormat="1" ht="16" customHeight="1" x14ac:dyDescent="0.2">
      <c r="A233" s="56">
        <v>43214</v>
      </c>
      <c r="B233" s="45" t="s">
        <v>270</v>
      </c>
      <c r="C233" s="45" t="s">
        <v>271</v>
      </c>
      <c r="D233" s="45" t="s">
        <v>66</v>
      </c>
      <c r="E233" s="45">
        <v>90.75</v>
      </c>
      <c r="F233" s="60">
        <v>0</v>
      </c>
      <c r="G233" s="45" t="s">
        <v>30</v>
      </c>
    </row>
    <row r="234" spans="1:7" s="18" customFormat="1" ht="16" customHeight="1" x14ac:dyDescent="0.2">
      <c r="A234" s="56">
        <v>43216</v>
      </c>
      <c r="B234" s="45" t="s">
        <v>371</v>
      </c>
      <c r="C234" s="45" t="s">
        <v>372</v>
      </c>
      <c r="D234" s="45" t="s">
        <v>373</v>
      </c>
      <c r="E234" s="45">
        <v>1214.8399999999999</v>
      </c>
      <c r="F234" s="60">
        <v>0</v>
      </c>
      <c r="G234" s="45" t="s">
        <v>30</v>
      </c>
    </row>
    <row r="235" spans="1:7" s="18" customFormat="1" ht="16" customHeight="1" x14ac:dyDescent="0.2">
      <c r="A235" s="56">
        <v>43216</v>
      </c>
      <c r="B235" s="45" t="s">
        <v>316</v>
      </c>
      <c r="C235" s="45" t="s">
        <v>317</v>
      </c>
      <c r="D235" s="45" t="s">
        <v>374</v>
      </c>
      <c r="E235" s="45">
        <v>52.51</v>
      </c>
      <c r="F235" s="60">
        <v>2</v>
      </c>
      <c r="G235" s="45" t="s">
        <v>30</v>
      </c>
    </row>
    <row r="236" spans="1:7" s="18" customFormat="1" ht="16" customHeight="1" x14ac:dyDescent="0.2">
      <c r="A236" s="56">
        <v>43216</v>
      </c>
      <c r="B236" s="45" t="s">
        <v>242</v>
      </c>
      <c r="C236" s="45" t="s">
        <v>243</v>
      </c>
      <c r="D236" s="45" t="s">
        <v>375</v>
      </c>
      <c r="E236" s="45">
        <v>174.6</v>
      </c>
      <c r="F236" s="60">
        <v>1</v>
      </c>
      <c r="G236" s="45" t="s">
        <v>30</v>
      </c>
    </row>
    <row r="237" spans="1:7" s="18" customFormat="1" ht="16" customHeight="1" x14ac:dyDescent="0.2">
      <c r="A237" s="56">
        <v>43216</v>
      </c>
      <c r="B237" s="45" t="s">
        <v>173</v>
      </c>
      <c r="C237" s="45" t="s">
        <v>174</v>
      </c>
      <c r="D237" s="45" t="s">
        <v>175</v>
      </c>
      <c r="E237" s="45">
        <v>722.37</v>
      </c>
      <c r="F237" s="60">
        <v>0</v>
      </c>
      <c r="G237" s="45" t="s">
        <v>14</v>
      </c>
    </row>
    <row r="238" spans="1:7" s="18" customFormat="1" ht="16" customHeight="1" x14ac:dyDescent="0.2">
      <c r="A238" s="56">
        <v>43217</v>
      </c>
      <c r="B238" s="45" t="s">
        <v>173</v>
      </c>
      <c r="C238" s="45" t="s">
        <v>174</v>
      </c>
      <c r="D238" s="45" t="s">
        <v>376</v>
      </c>
      <c r="E238" s="45">
        <v>179.08</v>
      </c>
      <c r="F238" s="60">
        <v>0</v>
      </c>
      <c r="G238" s="45" t="s">
        <v>30</v>
      </c>
    </row>
    <row r="239" spans="1:7" s="18" customFormat="1" ht="16" customHeight="1" x14ac:dyDescent="0.2">
      <c r="A239" s="56">
        <v>43217</v>
      </c>
      <c r="B239" s="45" t="s">
        <v>256</v>
      </c>
      <c r="C239" s="45" t="s">
        <v>257</v>
      </c>
      <c r="D239" s="45" t="s">
        <v>377</v>
      </c>
      <c r="E239" s="45">
        <v>933.9</v>
      </c>
      <c r="F239" s="60">
        <v>0</v>
      </c>
      <c r="G239" s="45" t="s">
        <v>30</v>
      </c>
    </row>
    <row r="240" spans="1:7" s="18" customFormat="1" ht="16" customHeight="1" x14ac:dyDescent="0.2">
      <c r="A240" s="56">
        <v>43219</v>
      </c>
      <c r="B240" s="45" t="s">
        <v>80</v>
      </c>
      <c r="C240" s="45" t="s">
        <v>81</v>
      </c>
      <c r="D240" s="45" t="s">
        <v>378</v>
      </c>
      <c r="E240" s="45">
        <v>278.3</v>
      </c>
      <c r="F240" s="60">
        <v>0</v>
      </c>
      <c r="G240" s="45" t="s">
        <v>14</v>
      </c>
    </row>
    <row r="241" spans="1:13" s="18" customFormat="1" ht="16" customHeight="1" x14ac:dyDescent="0.2">
      <c r="A241" s="56">
        <v>43220</v>
      </c>
      <c r="B241" s="45" t="s">
        <v>11</v>
      </c>
      <c r="C241" s="45" t="s">
        <v>12</v>
      </c>
      <c r="D241" s="45" t="s">
        <v>13</v>
      </c>
      <c r="E241" s="45">
        <v>124.33</v>
      </c>
      <c r="F241" s="60">
        <v>0</v>
      </c>
      <c r="G241" s="45" t="s">
        <v>14</v>
      </c>
    </row>
    <row r="242" spans="1:13" s="18" customFormat="1" ht="16" customHeight="1" x14ac:dyDescent="0.2">
      <c r="A242" s="56">
        <v>43221</v>
      </c>
      <c r="B242" s="45" t="s">
        <v>77</v>
      </c>
      <c r="C242" s="45" t="s">
        <v>78</v>
      </c>
      <c r="D242" s="45" t="s">
        <v>379</v>
      </c>
      <c r="E242" s="45">
        <v>308.99770000000001</v>
      </c>
      <c r="F242" s="60">
        <v>30</v>
      </c>
      <c r="G242" s="45" t="s">
        <v>14</v>
      </c>
    </row>
    <row r="243" spans="1:13" s="18" customFormat="1" ht="16" customHeight="1" x14ac:dyDescent="0.2">
      <c r="A243" s="56">
        <v>43221</v>
      </c>
      <c r="B243" s="45" t="s">
        <v>295</v>
      </c>
      <c r="C243" s="45" t="s">
        <v>296</v>
      </c>
      <c r="D243" s="45" t="s">
        <v>380</v>
      </c>
      <c r="E243" s="45">
        <v>135.78620000000001</v>
      </c>
      <c r="F243" s="60">
        <v>30</v>
      </c>
      <c r="G243" s="45" t="s">
        <v>14</v>
      </c>
    </row>
    <row r="244" spans="1:13" s="18" customFormat="1" ht="16" customHeight="1" x14ac:dyDescent="0.2">
      <c r="A244" s="56">
        <v>43221</v>
      </c>
      <c r="B244" s="45" t="s">
        <v>21</v>
      </c>
      <c r="C244" s="45" t="s">
        <v>22</v>
      </c>
      <c r="D244" s="45" t="s">
        <v>381</v>
      </c>
      <c r="E244" s="45">
        <v>451.5</v>
      </c>
      <c r="F244" s="60">
        <v>30</v>
      </c>
      <c r="G244" s="45" t="s">
        <v>14</v>
      </c>
    </row>
    <row r="245" spans="1:13" ht="16" customHeight="1" x14ac:dyDescent="0.2">
      <c r="A245" s="56">
        <v>43222</v>
      </c>
      <c r="B245" s="45" t="s">
        <v>382</v>
      </c>
      <c r="C245" s="45" t="s">
        <v>383</v>
      </c>
      <c r="D245" s="45" t="s">
        <v>384</v>
      </c>
      <c r="E245" s="45">
        <v>7376.89</v>
      </c>
      <c r="F245" s="60">
        <v>4</v>
      </c>
      <c r="G245" s="45" t="s">
        <v>30</v>
      </c>
      <c r="H245"/>
      <c r="M245"/>
    </row>
    <row r="246" spans="1:13" ht="16" customHeight="1" x14ac:dyDescent="0.2">
      <c r="A246" s="56">
        <v>43222</v>
      </c>
      <c r="B246" s="45" t="s">
        <v>27</v>
      </c>
      <c r="C246" s="45" t="s">
        <v>28</v>
      </c>
      <c r="D246" s="45" t="s">
        <v>385</v>
      </c>
      <c r="E246" s="45">
        <v>28.74</v>
      </c>
      <c r="F246" s="60">
        <v>0</v>
      </c>
      <c r="G246" s="45" t="s">
        <v>30</v>
      </c>
      <c r="H246"/>
      <c r="M246"/>
    </row>
    <row r="247" spans="1:13" ht="16" customHeight="1" x14ac:dyDescent="0.2">
      <c r="A247" s="56">
        <v>43222</v>
      </c>
      <c r="B247" s="45" t="s">
        <v>256</v>
      </c>
      <c r="C247" s="45" t="s">
        <v>257</v>
      </c>
      <c r="D247" s="45" t="s">
        <v>386</v>
      </c>
      <c r="E247" s="45">
        <v>254.38</v>
      </c>
      <c r="F247" s="60">
        <v>0</v>
      </c>
      <c r="G247" s="45" t="s">
        <v>14</v>
      </c>
      <c r="H247"/>
      <c r="M247"/>
    </row>
    <row r="248" spans="1:13" ht="16" customHeight="1" x14ac:dyDescent="0.2">
      <c r="A248" s="56">
        <v>43224</v>
      </c>
      <c r="B248" s="45" t="s">
        <v>27</v>
      </c>
      <c r="C248" s="45" t="s">
        <v>28</v>
      </c>
      <c r="D248" s="45" t="s">
        <v>387</v>
      </c>
      <c r="E248" s="45">
        <v>69.599999999999994</v>
      </c>
      <c r="F248" s="60">
        <v>0</v>
      </c>
      <c r="G248" s="45" t="s">
        <v>30</v>
      </c>
      <c r="H248"/>
      <c r="M248"/>
    </row>
    <row r="249" spans="1:13" ht="16" customHeight="1" x14ac:dyDescent="0.2">
      <c r="A249" s="56">
        <v>43228</v>
      </c>
      <c r="B249" s="45" t="s">
        <v>27</v>
      </c>
      <c r="C249" s="45" t="s">
        <v>28</v>
      </c>
      <c r="D249" s="45" t="s">
        <v>66</v>
      </c>
      <c r="E249" s="45">
        <v>105.63</v>
      </c>
      <c r="F249" s="60">
        <v>1</v>
      </c>
      <c r="G249" s="45" t="s">
        <v>30</v>
      </c>
      <c r="H249"/>
      <c r="M249"/>
    </row>
    <row r="250" spans="1:13" ht="16" customHeight="1" x14ac:dyDescent="0.2">
      <c r="A250" s="56">
        <v>43228</v>
      </c>
      <c r="B250" s="45" t="s">
        <v>152</v>
      </c>
      <c r="C250" s="45" t="s">
        <v>153</v>
      </c>
      <c r="D250" s="45" t="s">
        <v>388</v>
      </c>
      <c r="E250" s="45">
        <v>52.32</v>
      </c>
      <c r="F250" s="60">
        <v>0</v>
      </c>
      <c r="G250" s="45" t="s">
        <v>14</v>
      </c>
      <c r="H250"/>
      <c r="M250"/>
    </row>
    <row r="251" spans="1:13" ht="16" customHeight="1" x14ac:dyDescent="0.2">
      <c r="A251" s="56">
        <v>43228</v>
      </c>
      <c r="B251" s="45" t="s">
        <v>389</v>
      </c>
      <c r="C251" s="45" t="s">
        <v>390</v>
      </c>
      <c r="D251" s="45" t="s">
        <v>391</v>
      </c>
      <c r="E251" s="45">
        <v>45.01</v>
      </c>
      <c r="F251" s="60">
        <v>0</v>
      </c>
      <c r="G251" s="45" t="s">
        <v>30</v>
      </c>
      <c r="H251"/>
      <c r="M251"/>
    </row>
    <row r="252" spans="1:13" ht="16" customHeight="1" x14ac:dyDescent="0.2">
      <c r="A252" s="56">
        <v>43230</v>
      </c>
      <c r="B252" s="45" t="s">
        <v>27</v>
      </c>
      <c r="C252" s="45" t="s">
        <v>28</v>
      </c>
      <c r="D252" s="45" t="s">
        <v>392</v>
      </c>
      <c r="E252" s="45">
        <v>132.5</v>
      </c>
      <c r="F252" s="60">
        <v>0</v>
      </c>
      <c r="G252" s="45" t="s">
        <v>30</v>
      </c>
      <c r="H252"/>
      <c r="M252"/>
    </row>
    <row r="253" spans="1:13" ht="16" customHeight="1" x14ac:dyDescent="0.2">
      <c r="A253" s="56">
        <v>43230</v>
      </c>
      <c r="B253" s="45" t="s">
        <v>316</v>
      </c>
      <c r="C253" s="45" t="s">
        <v>317</v>
      </c>
      <c r="D253" s="45" t="s">
        <v>393</v>
      </c>
      <c r="E253" s="45">
        <v>1374.96</v>
      </c>
      <c r="F253" s="60">
        <v>0</v>
      </c>
      <c r="G253" s="45" t="s">
        <v>30</v>
      </c>
      <c r="H253"/>
      <c r="M253"/>
    </row>
    <row r="254" spans="1:13" ht="16" customHeight="1" x14ac:dyDescent="0.2">
      <c r="A254" s="56">
        <v>43230</v>
      </c>
      <c r="B254" s="45" t="s">
        <v>197</v>
      </c>
      <c r="C254" s="45" t="s">
        <v>198</v>
      </c>
      <c r="D254" s="45" t="s">
        <v>341</v>
      </c>
      <c r="E254" s="45">
        <v>217.8</v>
      </c>
      <c r="F254" s="60">
        <v>0</v>
      </c>
      <c r="G254" s="45" t="s">
        <v>14</v>
      </c>
      <c r="H254"/>
      <c r="M254"/>
    </row>
    <row r="255" spans="1:13" ht="16" customHeight="1" x14ac:dyDescent="0.2">
      <c r="A255" s="56">
        <v>43230</v>
      </c>
      <c r="B255" s="45" t="s">
        <v>394</v>
      </c>
      <c r="C255" s="45" t="s">
        <v>395</v>
      </c>
      <c r="D255" s="45" t="s">
        <v>396</v>
      </c>
      <c r="E255" s="45">
        <v>249.64</v>
      </c>
      <c r="F255" s="60">
        <v>5</v>
      </c>
      <c r="G255" s="45" t="s">
        <v>14</v>
      </c>
      <c r="H255"/>
      <c r="M255"/>
    </row>
    <row r="256" spans="1:13" ht="16" customHeight="1" x14ac:dyDescent="0.2">
      <c r="A256" s="56">
        <v>43230</v>
      </c>
      <c r="B256" s="45" t="s">
        <v>397</v>
      </c>
      <c r="C256" s="45" t="s">
        <v>398</v>
      </c>
      <c r="D256" s="45" t="s">
        <v>399</v>
      </c>
      <c r="E256" s="45">
        <v>834.9</v>
      </c>
      <c r="F256" s="60">
        <v>0</v>
      </c>
      <c r="G256" s="45" t="s">
        <v>14</v>
      </c>
      <c r="H256"/>
      <c r="M256"/>
    </row>
    <row r="257" spans="1:13" ht="16" customHeight="1" x14ac:dyDescent="0.2">
      <c r="A257" s="56">
        <v>43234</v>
      </c>
      <c r="B257" s="45" t="s">
        <v>400</v>
      </c>
      <c r="C257" s="45" t="s">
        <v>401</v>
      </c>
      <c r="D257" s="45" t="s">
        <v>402</v>
      </c>
      <c r="E257" s="45">
        <v>895.4</v>
      </c>
      <c r="F257" s="60">
        <v>0</v>
      </c>
      <c r="G257" s="45" t="s">
        <v>30</v>
      </c>
      <c r="H257"/>
      <c r="M257"/>
    </row>
    <row r="258" spans="1:13" ht="16" customHeight="1" x14ac:dyDescent="0.2">
      <c r="A258" s="56">
        <v>43235</v>
      </c>
      <c r="B258" s="45" t="s">
        <v>403</v>
      </c>
      <c r="C258" s="45" t="s">
        <v>404</v>
      </c>
      <c r="D258" s="45" t="s">
        <v>405</v>
      </c>
      <c r="E258" s="45">
        <v>256.02</v>
      </c>
      <c r="F258" s="60">
        <v>0</v>
      </c>
      <c r="G258" s="45" t="s">
        <v>14</v>
      </c>
      <c r="H258"/>
      <c r="M258"/>
    </row>
    <row r="259" spans="1:13" ht="16" customHeight="1" x14ac:dyDescent="0.2">
      <c r="A259" s="56">
        <v>43235</v>
      </c>
      <c r="B259" s="45" t="s">
        <v>276</v>
      </c>
      <c r="C259" s="45" t="s">
        <v>277</v>
      </c>
      <c r="D259" s="45" t="s">
        <v>406</v>
      </c>
      <c r="E259" s="45">
        <v>2.95</v>
      </c>
      <c r="F259" s="60">
        <v>0</v>
      </c>
      <c r="G259" s="45" t="s">
        <v>30</v>
      </c>
      <c r="H259"/>
      <c r="M259"/>
    </row>
    <row r="260" spans="1:13" ht="16" customHeight="1" x14ac:dyDescent="0.2">
      <c r="A260" s="56">
        <v>43237</v>
      </c>
      <c r="B260" s="45" t="s">
        <v>119</v>
      </c>
      <c r="C260" s="45" t="s">
        <v>120</v>
      </c>
      <c r="D260" s="45" t="s">
        <v>407</v>
      </c>
      <c r="E260" s="45">
        <v>498.81040000000002</v>
      </c>
      <c r="F260" s="60">
        <v>0</v>
      </c>
      <c r="G260" s="45" t="s">
        <v>14</v>
      </c>
      <c r="H260"/>
      <c r="M260"/>
    </row>
    <row r="261" spans="1:13" ht="16" customHeight="1" x14ac:dyDescent="0.2">
      <c r="A261" s="56">
        <v>43238</v>
      </c>
      <c r="B261" s="45" t="s">
        <v>408</v>
      </c>
      <c r="C261" s="45" t="s">
        <v>409</v>
      </c>
      <c r="D261" s="45" t="s">
        <v>36</v>
      </c>
      <c r="E261" s="45">
        <v>578.02</v>
      </c>
      <c r="F261" s="60">
        <v>0</v>
      </c>
      <c r="G261" s="45" t="s">
        <v>30</v>
      </c>
      <c r="H261"/>
      <c r="M261"/>
    </row>
    <row r="262" spans="1:13" ht="16" customHeight="1" x14ac:dyDescent="0.2">
      <c r="A262" s="56">
        <v>43238</v>
      </c>
      <c r="B262" s="45" t="s">
        <v>27</v>
      </c>
      <c r="C262" s="45" t="s">
        <v>28</v>
      </c>
      <c r="D262" s="45" t="s">
        <v>97</v>
      </c>
      <c r="E262" s="45">
        <v>97.6</v>
      </c>
      <c r="F262" s="60">
        <v>20</v>
      </c>
      <c r="G262" s="45" t="s">
        <v>30</v>
      </c>
      <c r="H262"/>
      <c r="M262"/>
    </row>
    <row r="263" spans="1:13" ht="16" customHeight="1" x14ac:dyDescent="0.2">
      <c r="A263" s="56">
        <v>43238</v>
      </c>
      <c r="B263" s="45" t="s">
        <v>316</v>
      </c>
      <c r="C263" s="45" t="s">
        <v>317</v>
      </c>
      <c r="D263" s="45" t="s">
        <v>410</v>
      </c>
      <c r="E263" s="45">
        <v>14.45</v>
      </c>
      <c r="F263" s="60">
        <v>1</v>
      </c>
      <c r="G263" s="45" t="s">
        <v>30</v>
      </c>
      <c r="H263"/>
      <c r="M263"/>
    </row>
    <row r="264" spans="1:13" ht="16" customHeight="1" x14ac:dyDescent="0.2">
      <c r="A264" s="56">
        <v>43238</v>
      </c>
      <c r="B264" s="45" t="s">
        <v>162</v>
      </c>
      <c r="C264" s="45" t="s">
        <v>163</v>
      </c>
      <c r="D264" s="45" t="s">
        <v>411</v>
      </c>
      <c r="E264" s="45">
        <v>2032.8</v>
      </c>
      <c r="F264" s="60">
        <v>6</v>
      </c>
      <c r="G264" s="45" t="s">
        <v>14</v>
      </c>
      <c r="H264"/>
      <c r="M264"/>
    </row>
    <row r="265" spans="1:13" ht="16" customHeight="1" x14ac:dyDescent="0.2">
      <c r="A265" s="56">
        <v>43238</v>
      </c>
      <c r="B265" s="45" t="s">
        <v>321</v>
      </c>
      <c r="C265" s="45" t="s">
        <v>322</v>
      </c>
      <c r="D265" s="45" t="s">
        <v>66</v>
      </c>
      <c r="E265" s="45">
        <v>366.01</v>
      </c>
      <c r="F265" s="60">
        <v>8</v>
      </c>
      <c r="G265" s="45" t="s">
        <v>30</v>
      </c>
      <c r="H265"/>
      <c r="M265"/>
    </row>
    <row r="266" spans="1:13" ht="16" customHeight="1" x14ac:dyDescent="0.2">
      <c r="A266" s="56">
        <v>43238</v>
      </c>
      <c r="B266" s="45" t="s">
        <v>412</v>
      </c>
      <c r="C266" s="45" t="s">
        <v>413</v>
      </c>
      <c r="D266" s="45" t="s">
        <v>46</v>
      </c>
      <c r="E266" s="45">
        <v>232.5</v>
      </c>
      <c r="F266" s="60">
        <v>0</v>
      </c>
      <c r="G266" s="45" t="s">
        <v>30</v>
      </c>
      <c r="H266"/>
      <c r="M266"/>
    </row>
    <row r="267" spans="1:13" ht="16" customHeight="1" x14ac:dyDescent="0.2">
      <c r="A267" s="56">
        <v>43238</v>
      </c>
      <c r="B267" s="45" t="s">
        <v>412</v>
      </c>
      <c r="C267" s="45" t="s">
        <v>413</v>
      </c>
      <c r="D267" s="45" t="s">
        <v>414</v>
      </c>
      <c r="E267" s="45">
        <v>66.89</v>
      </c>
      <c r="F267" s="60">
        <v>0</v>
      </c>
      <c r="G267" s="45" t="s">
        <v>30</v>
      </c>
      <c r="H267"/>
      <c r="M267"/>
    </row>
    <row r="268" spans="1:13" ht="16" customHeight="1" x14ac:dyDescent="0.2">
      <c r="A268" s="56">
        <v>43238</v>
      </c>
      <c r="B268" s="45" t="s">
        <v>44</v>
      </c>
      <c r="C268" s="45" t="s">
        <v>45</v>
      </c>
      <c r="D268" s="45" t="s">
        <v>76</v>
      </c>
      <c r="E268" s="45">
        <v>54.69</v>
      </c>
      <c r="F268" s="60">
        <v>2</v>
      </c>
      <c r="G268" s="45" t="s">
        <v>30</v>
      </c>
      <c r="H268"/>
      <c r="M268"/>
    </row>
    <row r="269" spans="1:13" ht="16" customHeight="1" x14ac:dyDescent="0.2">
      <c r="A269" s="56">
        <v>43238</v>
      </c>
      <c r="B269" s="45" t="s">
        <v>408</v>
      </c>
      <c r="C269" s="45" t="s">
        <v>409</v>
      </c>
      <c r="D269" s="45" t="s">
        <v>36</v>
      </c>
      <c r="E269" s="45">
        <v>6547.07</v>
      </c>
      <c r="F269" s="60">
        <v>0</v>
      </c>
      <c r="G269" s="45" t="s">
        <v>30</v>
      </c>
      <c r="H269"/>
      <c r="M269"/>
    </row>
    <row r="270" spans="1:13" ht="16" customHeight="1" x14ac:dyDescent="0.2">
      <c r="A270" s="56">
        <v>43242</v>
      </c>
      <c r="B270" s="45" t="s">
        <v>415</v>
      </c>
      <c r="C270" s="45" t="s">
        <v>416</v>
      </c>
      <c r="D270" s="45" t="s">
        <v>417</v>
      </c>
      <c r="E270" s="45">
        <v>265.23</v>
      </c>
      <c r="F270" s="60">
        <v>0</v>
      </c>
      <c r="G270" s="45" t="s">
        <v>30</v>
      </c>
      <c r="H270"/>
      <c r="M270"/>
    </row>
    <row r="271" spans="1:13" ht="16" customHeight="1" x14ac:dyDescent="0.2">
      <c r="A271" s="56">
        <v>43242</v>
      </c>
      <c r="B271" s="45" t="s">
        <v>18</v>
      </c>
      <c r="C271" s="45" t="s">
        <v>19</v>
      </c>
      <c r="D271" s="45" t="s">
        <v>36</v>
      </c>
      <c r="E271" s="45">
        <v>285.56</v>
      </c>
      <c r="F271" s="60">
        <v>36</v>
      </c>
      <c r="G271" s="45" t="s">
        <v>14</v>
      </c>
      <c r="H271"/>
      <c r="M271"/>
    </row>
    <row r="272" spans="1:13" ht="16" customHeight="1" x14ac:dyDescent="0.2">
      <c r="A272" s="56">
        <v>43242</v>
      </c>
      <c r="B272" s="45" t="s">
        <v>316</v>
      </c>
      <c r="C272" s="45" t="s">
        <v>317</v>
      </c>
      <c r="D272" s="45" t="s">
        <v>66</v>
      </c>
      <c r="E272" s="45">
        <v>579.41</v>
      </c>
      <c r="F272" s="60">
        <v>0</v>
      </c>
      <c r="G272" s="45" t="s">
        <v>30</v>
      </c>
      <c r="H272"/>
      <c r="M272"/>
    </row>
    <row r="273" spans="1:13" ht="16" customHeight="1" x14ac:dyDescent="0.2">
      <c r="A273" s="56">
        <v>43242</v>
      </c>
      <c r="B273" s="45" t="s">
        <v>321</v>
      </c>
      <c r="C273" s="45" t="s">
        <v>322</v>
      </c>
      <c r="D273" s="45" t="s">
        <v>418</v>
      </c>
      <c r="E273" s="45">
        <v>83.49</v>
      </c>
      <c r="F273" s="60">
        <v>1</v>
      </c>
      <c r="G273" s="45" t="s">
        <v>30</v>
      </c>
      <c r="H273"/>
      <c r="M273"/>
    </row>
    <row r="274" spans="1:13" ht="16" customHeight="1" x14ac:dyDescent="0.2">
      <c r="A274" s="56">
        <v>43242</v>
      </c>
      <c r="B274" s="45" t="s">
        <v>419</v>
      </c>
      <c r="C274" s="45" t="s">
        <v>420</v>
      </c>
      <c r="D274" s="45" t="s">
        <v>421</v>
      </c>
      <c r="E274" s="45">
        <v>212.23</v>
      </c>
      <c r="F274" s="60">
        <v>0</v>
      </c>
      <c r="G274" s="45" t="s">
        <v>30</v>
      </c>
      <c r="H274"/>
      <c r="M274"/>
    </row>
    <row r="275" spans="1:13" ht="16" customHeight="1" x14ac:dyDescent="0.2">
      <c r="A275" s="56">
        <v>43245</v>
      </c>
      <c r="B275" s="45" t="s">
        <v>422</v>
      </c>
      <c r="C275" s="45" t="s">
        <v>423</v>
      </c>
      <c r="D275" s="45" t="s">
        <v>424</v>
      </c>
      <c r="E275" s="45">
        <v>41.02</v>
      </c>
      <c r="F275" s="60">
        <v>0</v>
      </c>
      <c r="G275" s="45" t="s">
        <v>30</v>
      </c>
      <c r="H275"/>
      <c r="M275"/>
    </row>
    <row r="276" spans="1:13" ht="16" customHeight="1" x14ac:dyDescent="0.2">
      <c r="A276" s="56">
        <v>43245</v>
      </c>
      <c r="B276" s="45" t="s">
        <v>425</v>
      </c>
      <c r="C276" s="45" t="s">
        <v>426</v>
      </c>
      <c r="D276" s="45" t="s">
        <v>334</v>
      </c>
      <c r="E276" s="45">
        <v>2855.45</v>
      </c>
      <c r="F276" s="60">
        <v>0</v>
      </c>
      <c r="G276" s="45" t="s">
        <v>14</v>
      </c>
      <c r="H276"/>
      <c r="M276"/>
    </row>
    <row r="277" spans="1:13" ht="16" customHeight="1" x14ac:dyDescent="0.2">
      <c r="A277" s="56">
        <v>43248</v>
      </c>
      <c r="B277" s="45" t="s">
        <v>259</v>
      </c>
      <c r="C277" s="57" t="s">
        <v>260</v>
      </c>
      <c r="D277" s="45" t="s">
        <v>427</v>
      </c>
      <c r="E277" s="45">
        <v>145.80500000000001</v>
      </c>
      <c r="F277" s="60">
        <v>0</v>
      </c>
      <c r="G277" s="45" t="s">
        <v>14</v>
      </c>
      <c r="H277"/>
      <c r="M277"/>
    </row>
    <row r="278" spans="1:13" ht="16" customHeight="1" x14ac:dyDescent="0.2">
      <c r="A278" s="56">
        <v>43248</v>
      </c>
      <c r="B278" s="45" t="s">
        <v>128</v>
      </c>
      <c r="C278" s="45" t="s">
        <v>129</v>
      </c>
      <c r="D278" s="45" t="s">
        <v>428</v>
      </c>
      <c r="E278" s="45">
        <v>86.357700000000008</v>
      </c>
      <c r="F278" s="60">
        <v>0</v>
      </c>
      <c r="G278" s="45" t="s">
        <v>14</v>
      </c>
      <c r="H278"/>
      <c r="M278"/>
    </row>
    <row r="279" spans="1:13" ht="16" customHeight="1" x14ac:dyDescent="0.2">
      <c r="A279" s="56">
        <v>43248</v>
      </c>
      <c r="B279" s="45" t="s">
        <v>105</v>
      </c>
      <c r="C279" s="45" t="s">
        <v>106</v>
      </c>
      <c r="D279" s="45" t="s">
        <v>429</v>
      </c>
      <c r="E279" s="45">
        <v>27.6</v>
      </c>
      <c r="F279" s="60">
        <v>0</v>
      </c>
      <c r="G279" s="45" t="s">
        <v>14</v>
      </c>
      <c r="H279"/>
      <c r="M279"/>
    </row>
    <row r="280" spans="1:13" ht="16" customHeight="1" x14ac:dyDescent="0.2">
      <c r="A280" s="56">
        <v>43248</v>
      </c>
      <c r="B280" s="45" t="s">
        <v>430</v>
      </c>
      <c r="C280" s="45" t="s">
        <v>431</v>
      </c>
      <c r="D280" s="45" t="s">
        <v>432</v>
      </c>
      <c r="E280" s="45">
        <v>67.457499999999996</v>
      </c>
      <c r="F280" s="60">
        <v>0</v>
      </c>
      <c r="G280" s="45" t="s">
        <v>14</v>
      </c>
      <c r="H280"/>
      <c r="M280"/>
    </row>
    <row r="281" spans="1:13" ht="16" customHeight="1" x14ac:dyDescent="0.2">
      <c r="A281" s="56">
        <v>43249</v>
      </c>
      <c r="B281" s="45" t="s">
        <v>259</v>
      </c>
      <c r="C281" s="45" t="s">
        <v>260</v>
      </c>
      <c r="D281" s="45" t="s">
        <v>433</v>
      </c>
      <c r="E281" s="45">
        <v>104.401</v>
      </c>
      <c r="F281" s="60">
        <v>0</v>
      </c>
      <c r="G281" s="45" t="s">
        <v>14</v>
      </c>
      <c r="H281"/>
      <c r="M281"/>
    </row>
    <row r="282" spans="1:13" ht="16" customHeight="1" x14ac:dyDescent="0.2">
      <c r="A282" s="56">
        <v>43249</v>
      </c>
      <c r="B282" s="45" t="s">
        <v>434</v>
      </c>
      <c r="C282" s="45" t="s">
        <v>435</v>
      </c>
      <c r="D282" s="45" t="s">
        <v>436</v>
      </c>
      <c r="E282" s="45">
        <v>3678.4</v>
      </c>
      <c r="F282" s="60">
        <v>0</v>
      </c>
      <c r="G282" s="45" t="s">
        <v>14</v>
      </c>
      <c r="H282"/>
      <c r="M282"/>
    </row>
    <row r="283" spans="1:13" ht="16" customHeight="1" x14ac:dyDescent="0.2">
      <c r="A283" s="56">
        <v>43249</v>
      </c>
      <c r="B283" s="45" t="s">
        <v>27</v>
      </c>
      <c r="C283" s="45" t="s">
        <v>28</v>
      </c>
      <c r="D283" s="45" t="s">
        <v>437</v>
      </c>
      <c r="E283" s="45">
        <v>10.89</v>
      </c>
      <c r="F283" s="60">
        <v>0</v>
      </c>
      <c r="G283" s="45" t="s">
        <v>30</v>
      </c>
      <c r="H283"/>
      <c r="M283"/>
    </row>
    <row r="284" spans="1:13" ht="16" customHeight="1" x14ac:dyDescent="0.2">
      <c r="A284" s="56">
        <v>43249</v>
      </c>
      <c r="B284" s="45" t="s">
        <v>438</v>
      </c>
      <c r="C284" s="45" t="s">
        <v>439</v>
      </c>
      <c r="D284" s="45" t="s">
        <v>62</v>
      </c>
      <c r="E284" s="45">
        <v>1742.4</v>
      </c>
      <c r="F284" s="60">
        <v>0</v>
      </c>
      <c r="G284" s="45" t="s">
        <v>14</v>
      </c>
      <c r="H284"/>
      <c r="M284"/>
    </row>
    <row r="285" spans="1:13" ht="16" customHeight="1" x14ac:dyDescent="0.2">
      <c r="A285" s="56">
        <v>43249</v>
      </c>
      <c r="B285" s="45" t="s">
        <v>338</v>
      </c>
      <c r="C285" s="45" t="s">
        <v>339</v>
      </c>
      <c r="D285" s="45" t="s">
        <v>440</v>
      </c>
      <c r="E285" s="45">
        <v>511.29</v>
      </c>
      <c r="F285" s="60">
        <v>0</v>
      </c>
      <c r="G285" s="45" t="s">
        <v>30</v>
      </c>
      <c r="H285"/>
      <c r="M285"/>
    </row>
    <row r="286" spans="1:13" ht="16" customHeight="1" x14ac:dyDescent="0.2">
      <c r="A286" s="56">
        <v>43249</v>
      </c>
      <c r="B286" s="45" t="s">
        <v>321</v>
      </c>
      <c r="C286" s="45" t="s">
        <v>322</v>
      </c>
      <c r="D286" s="45" t="s">
        <v>66</v>
      </c>
      <c r="E286" s="45">
        <v>257.98</v>
      </c>
      <c r="F286" s="60">
        <v>11</v>
      </c>
      <c r="G286" s="45" t="s">
        <v>30</v>
      </c>
      <c r="H286"/>
      <c r="M286"/>
    </row>
    <row r="287" spans="1:13" ht="16" customHeight="1" x14ac:dyDescent="0.2">
      <c r="A287" s="56">
        <v>43251</v>
      </c>
      <c r="B287" s="45" t="s">
        <v>415</v>
      </c>
      <c r="C287" s="45" t="s">
        <v>416</v>
      </c>
      <c r="D287" s="45" t="s">
        <v>441</v>
      </c>
      <c r="E287" s="45">
        <v>311.08</v>
      </c>
      <c r="F287" s="60">
        <v>5</v>
      </c>
      <c r="G287" s="45" t="s">
        <v>30</v>
      </c>
      <c r="H287"/>
      <c r="M287"/>
    </row>
    <row r="288" spans="1:13" ht="16" customHeight="1" x14ac:dyDescent="0.2">
      <c r="A288" s="56">
        <v>43251</v>
      </c>
      <c r="B288" s="45" t="s">
        <v>67</v>
      </c>
      <c r="C288" s="45" t="s">
        <v>68</v>
      </c>
      <c r="D288" s="45" t="s">
        <v>442</v>
      </c>
      <c r="E288" s="45">
        <v>1548.8</v>
      </c>
      <c r="F288" s="60">
        <v>0</v>
      </c>
      <c r="G288" s="45" t="s">
        <v>14</v>
      </c>
      <c r="H288"/>
      <c r="M288"/>
    </row>
    <row r="289" spans="1:13" ht="16" customHeight="1" x14ac:dyDescent="0.2">
      <c r="A289" s="56">
        <v>43251</v>
      </c>
      <c r="B289" s="45" t="s">
        <v>365</v>
      </c>
      <c r="C289" s="45" t="s">
        <v>366</v>
      </c>
      <c r="D289" s="45" t="s">
        <v>443</v>
      </c>
      <c r="E289" s="45">
        <v>5184.8500000000004</v>
      </c>
      <c r="F289" s="60">
        <v>0</v>
      </c>
      <c r="G289" s="45" t="s">
        <v>14</v>
      </c>
      <c r="H289"/>
      <c r="M289"/>
    </row>
    <row r="290" spans="1:13" ht="16" customHeight="1" x14ac:dyDescent="0.2">
      <c r="A290" s="56">
        <v>43251</v>
      </c>
      <c r="B290" s="45" t="s">
        <v>11</v>
      </c>
      <c r="C290" s="45" t="s">
        <v>12</v>
      </c>
      <c r="D290" s="45" t="s">
        <v>13</v>
      </c>
      <c r="E290" s="45">
        <v>107.38</v>
      </c>
      <c r="F290" s="60">
        <v>0</v>
      </c>
      <c r="G290" s="45" t="s">
        <v>14</v>
      </c>
      <c r="H290"/>
      <c r="M290"/>
    </row>
    <row r="291" spans="1:13" ht="16" customHeight="1" x14ac:dyDescent="0.2">
      <c r="A291" s="56">
        <v>43251</v>
      </c>
      <c r="B291" s="45" t="s">
        <v>27</v>
      </c>
      <c r="C291" s="45" t="s">
        <v>28</v>
      </c>
      <c r="D291" s="45" t="s">
        <v>66</v>
      </c>
      <c r="E291" s="45">
        <v>261.24</v>
      </c>
      <c r="F291" s="60">
        <v>0</v>
      </c>
      <c r="G291" s="45" t="s">
        <v>30</v>
      </c>
      <c r="H291"/>
      <c r="M291"/>
    </row>
    <row r="292" spans="1:13" ht="16" customHeight="1" x14ac:dyDescent="0.2">
      <c r="A292" s="56">
        <v>43251</v>
      </c>
      <c r="B292" s="45" t="s">
        <v>152</v>
      </c>
      <c r="C292" s="45" t="s">
        <v>153</v>
      </c>
      <c r="D292" s="45" t="s">
        <v>154</v>
      </c>
      <c r="E292" s="45">
        <v>1370.29</v>
      </c>
      <c r="F292" s="60">
        <v>0</v>
      </c>
      <c r="G292" s="45" t="s">
        <v>14</v>
      </c>
      <c r="H292"/>
      <c r="M292"/>
    </row>
    <row r="293" spans="1:13" ht="16" customHeight="1" x14ac:dyDescent="0.2">
      <c r="A293" s="56">
        <v>43252</v>
      </c>
      <c r="B293" s="45" t="s">
        <v>77</v>
      </c>
      <c r="C293" s="45" t="s">
        <v>78</v>
      </c>
      <c r="D293" s="45" t="s">
        <v>444</v>
      </c>
      <c r="E293" s="45">
        <v>308.99770000000001</v>
      </c>
      <c r="F293" s="60">
        <v>29</v>
      </c>
      <c r="G293" s="45" t="s">
        <v>14</v>
      </c>
      <c r="H293"/>
      <c r="M293"/>
    </row>
    <row r="294" spans="1:13" ht="16" customHeight="1" x14ac:dyDescent="0.2">
      <c r="A294" s="56">
        <v>43256</v>
      </c>
      <c r="B294" s="45" t="s">
        <v>270</v>
      </c>
      <c r="C294" s="45" t="s">
        <v>271</v>
      </c>
      <c r="D294" s="45" t="s">
        <v>445</v>
      </c>
      <c r="E294" s="45">
        <v>140.36000000000001</v>
      </c>
      <c r="F294" s="60">
        <v>0</v>
      </c>
      <c r="G294" s="45" t="s">
        <v>30</v>
      </c>
      <c r="H294"/>
      <c r="M294"/>
    </row>
    <row r="295" spans="1:13" ht="16" customHeight="1" x14ac:dyDescent="0.2">
      <c r="A295" s="56">
        <v>43257</v>
      </c>
      <c r="B295" s="45" t="s">
        <v>165</v>
      </c>
      <c r="C295" s="45" t="s">
        <v>166</v>
      </c>
      <c r="D295" s="45" t="s">
        <v>167</v>
      </c>
      <c r="E295" s="45">
        <v>181.8</v>
      </c>
      <c r="F295" s="60">
        <v>0</v>
      </c>
      <c r="G295" s="45" t="s">
        <v>30</v>
      </c>
      <c r="H295"/>
      <c r="M295"/>
    </row>
    <row r="296" spans="1:13" ht="16" customHeight="1" x14ac:dyDescent="0.2">
      <c r="A296" s="56">
        <v>43257</v>
      </c>
      <c r="B296" s="45" t="s">
        <v>27</v>
      </c>
      <c r="C296" s="45" t="s">
        <v>28</v>
      </c>
      <c r="D296" s="45" t="s">
        <v>66</v>
      </c>
      <c r="E296" s="45">
        <v>44.71</v>
      </c>
      <c r="F296" s="60">
        <v>0</v>
      </c>
      <c r="G296" s="45" t="s">
        <v>30</v>
      </c>
      <c r="H296"/>
      <c r="M296"/>
    </row>
    <row r="297" spans="1:13" ht="16" customHeight="1" x14ac:dyDescent="0.2">
      <c r="A297" s="56">
        <v>43258</v>
      </c>
      <c r="B297" s="45" t="s">
        <v>446</v>
      </c>
      <c r="C297" s="45" t="s">
        <v>447</v>
      </c>
      <c r="D297" s="45" t="s">
        <v>200</v>
      </c>
      <c r="E297" s="45">
        <v>427.98</v>
      </c>
      <c r="F297" s="60">
        <v>0</v>
      </c>
      <c r="G297" s="45" t="s">
        <v>14</v>
      </c>
      <c r="H297"/>
      <c r="M297"/>
    </row>
    <row r="298" spans="1:13" ht="16" customHeight="1" x14ac:dyDescent="0.2">
      <c r="A298" s="56">
        <v>43259</v>
      </c>
      <c r="B298" s="45" t="s">
        <v>448</v>
      </c>
      <c r="C298" s="45" t="s">
        <v>449</v>
      </c>
      <c r="D298" s="45" t="s">
        <v>450</v>
      </c>
      <c r="E298" s="45">
        <v>203.28</v>
      </c>
      <c r="F298" s="60">
        <v>0</v>
      </c>
      <c r="G298" s="45" t="s">
        <v>14</v>
      </c>
      <c r="H298"/>
      <c r="M298"/>
    </row>
    <row r="299" spans="1:13" ht="16" customHeight="1" x14ac:dyDescent="0.2">
      <c r="A299" s="56">
        <v>43259</v>
      </c>
      <c r="B299" s="45" t="s">
        <v>448</v>
      </c>
      <c r="C299" s="45" t="s">
        <v>449</v>
      </c>
      <c r="D299" s="45" t="s">
        <v>451</v>
      </c>
      <c r="E299" s="45">
        <v>406.56</v>
      </c>
      <c r="F299" s="60">
        <v>0</v>
      </c>
      <c r="G299" s="45" t="s">
        <v>14</v>
      </c>
      <c r="H299"/>
      <c r="M299"/>
    </row>
    <row r="300" spans="1:13" ht="16" customHeight="1" x14ac:dyDescent="0.2">
      <c r="A300" s="56">
        <v>43259</v>
      </c>
      <c r="B300" s="45" t="s">
        <v>162</v>
      </c>
      <c r="C300" s="45" t="s">
        <v>163</v>
      </c>
      <c r="D300" s="45" t="s">
        <v>164</v>
      </c>
      <c r="E300" s="45">
        <v>332.75</v>
      </c>
      <c r="F300" s="60">
        <v>5</v>
      </c>
      <c r="G300" s="45" t="s">
        <v>14</v>
      </c>
      <c r="H300"/>
      <c r="M300"/>
    </row>
    <row r="301" spans="1:13" ht="16" customHeight="1" x14ac:dyDescent="0.2">
      <c r="A301" s="56">
        <v>43259</v>
      </c>
      <c r="B301" s="45" t="s">
        <v>452</v>
      </c>
      <c r="C301" s="45" t="s">
        <v>453</v>
      </c>
      <c r="D301" s="45" t="s">
        <v>454</v>
      </c>
      <c r="E301" s="45">
        <v>1016.4</v>
      </c>
      <c r="F301" s="60">
        <v>0</v>
      </c>
      <c r="G301" s="45" t="s">
        <v>14</v>
      </c>
      <c r="H301"/>
      <c r="M301"/>
    </row>
    <row r="302" spans="1:13" ht="16" customHeight="1" x14ac:dyDescent="0.2">
      <c r="A302" s="56">
        <v>43263</v>
      </c>
      <c r="B302" s="45" t="s">
        <v>279</v>
      </c>
      <c r="C302" s="45" t="s">
        <v>288</v>
      </c>
      <c r="D302" s="45" t="s">
        <v>455</v>
      </c>
      <c r="E302" s="45">
        <v>105</v>
      </c>
      <c r="F302" s="60">
        <v>0</v>
      </c>
      <c r="G302" s="45" t="s">
        <v>14</v>
      </c>
      <c r="H302"/>
      <c r="M302"/>
    </row>
    <row r="303" spans="1:13" ht="16" customHeight="1" x14ac:dyDescent="0.2">
      <c r="A303" s="56">
        <v>43263</v>
      </c>
      <c r="B303" s="45" t="s">
        <v>456</v>
      </c>
      <c r="C303" s="45" t="s">
        <v>457</v>
      </c>
      <c r="D303" s="45" t="s">
        <v>458</v>
      </c>
      <c r="E303" s="45">
        <v>115.77</v>
      </c>
      <c r="F303" s="60">
        <v>0</v>
      </c>
      <c r="G303" s="45" t="s">
        <v>30</v>
      </c>
      <c r="H303"/>
      <c r="M303"/>
    </row>
    <row r="304" spans="1:13" ht="16" customHeight="1" x14ac:dyDescent="0.2">
      <c r="A304" s="56">
        <v>43263</v>
      </c>
      <c r="B304" s="45" t="s">
        <v>238</v>
      </c>
      <c r="C304" s="45" t="s">
        <v>239</v>
      </c>
      <c r="D304" s="45" t="s">
        <v>327</v>
      </c>
      <c r="E304" s="45">
        <v>422.53</v>
      </c>
      <c r="F304" s="60">
        <v>0</v>
      </c>
      <c r="G304" s="45" t="s">
        <v>30</v>
      </c>
      <c r="H304"/>
      <c r="M304"/>
    </row>
    <row r="305" spans="1:13" ht="16" customHeight="1" x14ac:dyDescent="0.2">
      <c r="A305" s="56">
        <v>43263</v>
      </c>
      <c r="B305" s="45" t="s">
        <v>459</v>
      </c>
      <c r="C305" s="45" t="s">
        <v>460</v>
      </c>
      <c r="D305" s="45" t="s">
        <v>461</v>
      </c>
      <c r="E305" s="45">
        <v>481.07</v>
      </c>
      <c r="F305" s="60">
        <v>0</v>
      </c>
      <c r="G305" s="45" t="s">
        <v>30</v>
      </c>
      <c r="H305"/>
      <c r="M305"/>
    </row>
    <row r="306" spans="1:13" ht="16" customHeight="1" x14ac:dyDescent="0.2">
      <c r="A306" s="56">
        <v>43263</v>
      </c>
      <c r="B306" s="45" t="s">
        <v>321</v>
      </c>
      <c r="C306" s="45" t="s">
        <v>322</v>
      </c>
      <c r="D306" s="45" t="s">
        <v>462</v>
      </c>
      <c r="E306" s="45">
        <v>71.69</v>
      </c>
      <c r="F306" s="60">
        <v>0</v>
      </c>
      <c r="G306" s="45" t="s">
        <v>30</v>
      </c>
      <c r="H306"/>
      <c r="M306"/>
    </row>
    <row r="307" spans="1:13" ht="16" customHeight="1" x14ac:dyDescent="0.2">
      <c r="A307" s="56">
        <v>43263</v>
      </c>
      <c r="B307" s="45" t="s">
        <v>276</v>
      </c>
      <c r="C307" s="45" t="s">
        <v>277</v>
      </c>
      <c r="D307" s="45" t="s">
        <v>231</v>
      </c>
      <c r="E307" s="45">
        <v>60.94</v>
      </c>
      <c r="F307" s="60">
        <v>0</v>
      </c>
      <c r="G307" s="45" t="s">
        <v>30</v>
      </c>
      <c r="H307"/>
      <c r="M307"/>
    </row>
    <row r="308" spans="1:13" ht="16" customHeight="1" x14ac:dyDescent="0.2">
      <c r="A308" s="56">
        <v>43263</v>
      </c>
      <c r="B308" s="45" t="s">
        <v>463</v>
      </c>
      <c r="C308" s="45" t="s">
        <v>464</v>
      </c>
      <c r="D308" s="45" t="s">
        <v>465</v>
      </c>
      <c r="E308" s="45">
        <v>9601.35</v>
      </c>
      <c r="F308" s="60">
        <v>0</v>
      </c>
      <c r="G308" s="45" t="s">
        <v>14</v>
      </c>
      <c r="H308"/>
      <c r="M308"/>
    </row>
    <row r="309" spans="1:13" ht="16" customHeight="1" x14ac:dyDescent="0.2">
      <c r="A309" s="56">
        <v>43263</v>
      </c>
      <c r="B309" s="45" t="s">
        <v>466</v>
      </c>
      <c r="C309" s="45" t="s">
        <v>467</v>
      </c>
      <c r="D309" s="45" t="s">
        <v>468</v>
      </c>
      <c r="E309" s="45">
        <v>1602.64</v>
      </c>
      <c r="F309" s="60">
        <v>0</v>
      </c>
      <c r="G309" s="45" t="s">
        <v>14</v>
      </c>
      <c r="H309"/>
      <c r="M309"/>
    </row>
    <row r="310" spans="1:13" ht="16" customHeight="1" x14ac:dyDescent="0.2">
      <c r="A310" s="56">
        <v>43265</v>
      </c>
      <c r="B310" s="45" t="s">
        <v>469</v>
      </c>
      <c r="C310" s="45" t="s">
        <v>470</v>
      </c>
      <c r="D310" s="45" t="s">
        <v>471</v>
      </c>
      <c r="E310" s="45">
        <v>2178</v>
      </c>
      <c r="F310" s="60">
        <v>0</v>
      </c>
      <c r="G310" s="45" t="s">
        <v>14</v>
      </c>
      <c r="H310"/>
      <c r="M310"/>
    </row>
    <row r="311" spans="1:13" ht="16" customHeight="1" x14ac:dyDescent="0.2">
      <c r="A311" s="56">
        <v>43265</v>
      </c>
      <c r="B311" s="45" t="s">
        <v>156</v>
      </c>
      <c r="C311" s="45" t="s">
        <v>157</v>
      </c>
      <c r="D311" s="45" t="s">
        <v>158</v>
      </c>
      <c r="E311" s="45">
        <v>59.21</v>
      </c>
      <c r="F311" s="60">
        <v>0</v>
      </c>
      <c r="G311" s="45" t="s">
        <v>30</v>
      </c>
      <c r="H311"/>
      <c r="M311"/>
    </row>
    <row r="312" spans="1:13" ht="16" customHeight="1" x14ac:dyDescent="0.2">
      <c r="A312" s="56">
        <v>43265</v>
      </c>
      <c r="B312" s="45" t="s">
        <v>412</v>
      </c>
      <c r="C312" s="45" t="s">
        <v>413</v>
      </c>
      <c r="D312" s="45" t="s">
        <v>472</v>
      </c>
      <c r="E312" s="45">
        <v>318.12</v>
      </c>
      <c r="F312" s="60">
        <v>0</v>
      </c>
      <c r="G312" s="45" t="s">
        <v>30</v>
      </c>
      <c r="H312"/>
      <c r="M312"/>
    </row>
    <row r="313" spans="1:13" ht="16" customHeight="1" x14ac:dyDescent="0.2">
      <c r="A313" s="56">
        <v>43265</v>
      </c>
      <c r="B313" s="45" t="s">
        <v>27</v>
      </c>
      <c r="C313" s="45" t="s">
        <v>28</v>
      </c>
      <c r="D313" s="45" t="s">
        <v>473</v>
      </c>
      <c r="E313" s="45">
        <v>582.62</v>
      </c>
      <c r="F313" s="60">
        <v>0</v>
      </c>
      <c r="G313" s="45" t="s">
        <v>30</v>
      </c>
      <c r="H313"/>
      <c r="M313"/>
    </row>
    <row r="314" spans="1:13" ht="16" customHeight="1" x14ac:dyDescent="0.2">
      <c r="A314" s="56">
        <v>43265</v>
      </c>
      <c r="B314" s="45" t="s">
        <v>321</v>
      </c>
      <c r="C314" s="45" t="s">
        <v>322</v>
      </c>
      <c r="D314" s="45" t="s">
        <v>474</v>
      </c>
      <c r="E314" s="45">
        <v>21.78</v>
      </c>
      <c r="F314" s="60">
        <v>1</v>
      </c>
      <c r="G314" s="45" t="s">
        <v>30</v>
      </c>
      <c r="H314"/>
      <c r="M314"/>
    </row>
    <row r="315" spans="1:13" ht="16" customHeight="1" x14ac:dyDescent="0.2">
      <c r="A315" s="56">
        <v>43265</v>
      </c>
      <c r="B315" s="45" t="s">
        <v>419</v>
      </c>
      <c r="C315" s="45" t="s">
        <v>420</v>
      </c>
      <c r="D315" s="45" t="s">
        <v>97</v>
      </c>
      <c r="E315" s="45">
        <v>2059.12</v>
      </c>
      <c r="F315" s="60">
        <v>0</v>
      </c>
      <c r="G315" s="45" t="s">
        <v>30</v>
      </c>
      <c r="H315"/>
      <c r="M315"/>
    </row>
    <row r="316" spans="1:13" ht="16" customHeight="1" x14ac:dyDescent="0.2">
      <c r="A316" s="56">
        <v>43269</v>
      </c>
      <c r="B316" s="45" t="s">
        <v>162</v>
      </c>
      <c r="C316" s="45" t="s">
        <v>163</v>
      </c>
      <c r="D316" s="45" t="s">
        <v>475</v>
      </c>
      <c r="E316" s="45">
        <v>2486.5500000000002</v>
      </c>
      <c r="F316" s="60">
        <v>0</v>
      </c>
      <c r="G316" s="45" t="s">
        <v>14</v>
      </c>
      <c r="H316"/>
      <c r="M316"/>
    </row>
    <row r="317" spans="1:13" ht="16" customHeight="1" x14ac:dyDescent="0.2">
      <c r="A317" s="56">
        <v>43269</v>
      </c>
      <c r="B317" s="45" t="s">
        <v>476</v>
      </c>
      <c r="C317" s="45" t="s">
        <v>477</v>
      </c>
      <c r="D317" s="45" t="s">
        <v>478</v>
      </c>
      <c r="E317" s="45">
        <v>1591.15</v>
      </c>
      <c r="F317" s="60">
        <v>0</v>
      </c>
      <c r="G317" s="45" t="s">
        <v>14</v>
      </c>
      <c r="H317"/>
      <c r="M317"/>
    </row>
    <row r="318" spans="1:13" ht="16" customHeight="1" x14ac:dyDescent="0.2">
      <c r="A318" s="56">
        <v>43271</v>
      </c>
      <c r="B318" s="45" t="s">
        <v>434</v>
      </c>
      <c r="C318" s="45" t="s">
        <v>435</v>
      </c>
      <c r="D318" s="45" t="s">
        <v>479</v>
      </c>
      <c r="E318" s="45">
        <v>1064.8</v>
      </c>
      <c r="F318" s="60">
        <v>0</v>
      </c>
      <c r="G318" s="45" t="s">
        <v>14</v>
      </c>
      <c r="H318"/>
      <c r="M318"/>
    </row>
    <row r="319" spans="1:13" ht="16" customHeight="1" x14ac:dyDescent="0.2">
      <c r="A319" s="56">
        <v>43271</v>
      </c>
      <c r="B319" s="45" t="s">
        <v>400</v>
      </c>
      <c r="C319" s="45" t="s">
        <v>401</v>
      </c>
      <c r="D319" s="45" t="s">
        <v>402</v>
      </c>
      <c r="E319" s="45">
        <v>1119.25</v>
      </c>
      <c r="F319" s="60">
        <v>0</v>
      </c>
      <c r="G319" s="45" t="s">
        <v>30</v>
      </c>
      <c r="H319"/>
      <c r="M319"/>
    </row>
    <row r="320" spans="1:13" ht="16" customHeight="1" x14ac:dyDescent="0.2">
      <c r="A320" s="56">
        <v>43271</v>
      </c>
      <c r="B320" s="45" t="s">
        <v>480</v>
      </c>
      <c r="C320" s="45" t="s">
        <v>481</v>
      </c>
      <c r="D320" s="45" t="s">
        <v>482</v>
      </c>
      <c r="E320" s="45">
        <v>21.07</v>
      </c>
      <c r="F320" s="60">
        <v>0</v>
      </c>
      <c r="G320" s="45" t="s">
        <v>30</v>
      </c>
      <c r="H320"/>
      <c r="M320"/>
    </row>
    <row r="321" spans="1:13" ht="16" customHeight="1" x14ac:dyDescent="0.2">
      <c r="A321" s="56">
        <v>43271</v>
      </c>
      <c r="B321" s="45" t="s">
        <v>338</v>
      </c>
      <c r="C321" s="45" t="s">
        <v>339</v>
      </c>
      <c r="D321" s="45" t="s">
        <v>483</v>
      </c>
      <c r="E321" s="45">
        <v>1739.57</v>
      </c>
      <c r="F321" s="60">
        <v>0</v>
      </c>
      <c r="G321" s="45" t="s">
        <v>30</v>
      </c>
      <c r="H321"/>
      <c r="M321"/>
    </row>
    <row r="322" spans="1:13" ht="16" customHeight="1" x14ac:dyDescent="0.2">
      <c r="A322" s="56">
        <v>43271</v>
      </c>
      <c r="B322" s="45" t="s">
        <v>276</v>
      </c>
      <c r="C322" s="45" t="s">
        <v>277</v>
      </c>
      <c r="D322" s="45" t="s">
        <v>231</v>
      </c>
      <c r="E322" s="45">
        <v>1011.56</v>
      </c>
      <c r="F322" s="60">
        <v>0</v>
      </c>
      <c r="G322" s="45" t="s">
        <v>30</v>
      </c>
      <c r="H322"/>
      <c r="M322"/>
    </row>
    <row r="323" spans="1:13" ht="16" customHeight="1" x14ac:dyDescent="0.2">
      <c r="A323" s="56">
        <v>43271</v>
      </c>
      <c r="B323" s="45" t="s">
        <v>371</v>
      </c>
      <c r="C323" s="45" t="s">
        <v>372</v>
      </c>
      <c r="D323" s="45" t="s">
        <v>472</v>
      </c>
      <c r="E323" s="45">
        <v>1081.74</v>
      </c>
      <c r="F323" s="60">
        <v>0</v>
      </c>
      <c r="G323" s="45" t="s">
        <v>30</v>
      </c>
      <c r="H323"/>
      <c r="M323"/>
    </row>
    <row r="324" spans="1:13" ht="16" customHeight="1" x14ac:dyDescent="0.2">
      <c r="A324" s="56">
        <v>43271</v>
      </c>
      <c r="B324" s="45" t="s">
        <v>44</v>
      </c>
      <c r="C324" s="45" t="s">
        <v>45</v>
      </c>
      <c r="D324" s="45" t="s">
        <v>76</v>
      </c>
      <c r="E324" s="45">
        <v>65.400000000000006</v>
      </c>
      <c r="F324" s="60">
        <v>0</v>
      </c>
      <c r="G324" s="45" t="s">
        <v>30</v>
      </c>
      <c r="H324"/>
      <c r="M324"/>
    </row>
    <row r="325" spans="1:13" ht="16" customHeight="1" x14ac:dyDescent="0.2">
      <c r="A325" s="56">
        <v>43273</v>
      </c>
      <c r="B325" s="45" t="s">
        <v>238</v>
      </c>
      <c r="C325" s="45" t="s">
        <v>239</v>
      </c>
      <c r="D325" s="45" t="s">
        <v>240</v>
      </c>
      <c r="E325" s="45">
        <v>2250.6</v>
      </c>
      <c r="F325" s="60">
        <v>0</v>
      </c>
      <c r="G325" s="45" t="s">
        <v>30</v>
      </c>
      <c r="H325"/>
      <c r="M325"/>
    </row>
    <row r="326" spans="1:13" ht="16" customHeight="1" x14ac:dyDescent="0.2">
      <c r="A326" s="56">
        <v>43273</v>
      </c>
      <c r="B326" s="45" t="s">
        <v>408</v>
      </c>
      <c r="C326" s="45" t="s">
        <v>409</v>
      </c>
      <c r="D326" s="45" t="s">
        <v>36</v>
      </c>
      <c r="E326" s="45">
        <v>156.94</v>
      </c>
      <c r="F326" s="60">
        <v>0</v>
      </c>
      <c r="G326" s="45" t="s">
        <v>30</v>
      </c>
      <c r="H326"/>
      <c r="M326"/>
    </row>
    <row r="327" spans="1:13" ht="16" customHeight="1" x14ac:dyDescent="0.2">
      <c r="A327" s="56">
        <v>43273</v>
      </c>
      <c r="B327" s="45" t="s">
        <v>27</v>
      </c>
      <c r="C327" s="45" t="s">
        <v>28</v>
      </c>
      <c r="D327" s="45" t="s">
        <v>484</v>
      </c>
      <c r="E327" s="45">
        <v>52.51</v>
      </c>
      <c r="F327" s="60">
        <v>3</v>
      </c>
      <c r="G327" s="45" t="s">
        <v>30</v>
      </c>
      <c r="H327"/>
      <c r="M327"/>
    </row>
    <row r="328" spans="1:13" ht="16" customHeight="1" x14ac:dyDescent="0.2">
      <c r="A328" s="56">
        <v>43273</v>
      </c>
      <c r="B328" s="45" t="s">
        <v>162</v>
      </c>
      <c r="C328" s="45" t="s">
        <v>163</v>
      </c>
      <c r="D328" s="45" t="s">
        <v>485</v>
      </c>
      <c r="E328" s="45">
        <v>356.95</v>
      </c>
      <c r="F328" s="60">
        <v>0</v>
      </c>
      <c r="G328" s="45" t="s">
        <v>14</v>
      </c>
      <c r="H328"/>
      <c r="M328"/>
    </row>
    <row r="329" spans="1:13" ht="16" customHeight="1" x14ac:dyDescent="0.2">
      <c r="A329" s="56">
        <v>43273</v>
      </c>
      <c r="B329" s="45" t="s">
        <v>321</v>
      </c>
      <c r="C329" s="45" t="s">
        <v>322</v>
      </c>
      <c r="D329" s="45" t="s">
        <v>486</v>
      </c>
      <c r="E329" s="45">
        <v>331.52</v>
      </c>
      <c r="F329" s="60">
        <v>0</v>
      </c>
      <c r="G329" s="45" t="s">
        <v>30</v>
      </c>
      <c r="H329"/>
      <c r="M329"/>
    </row>
    <row r="330" spans="1:13" ht="16" customHeight="1" x14ac:dyDescent="0.2">
      <c r="A330" s="56">
        <v>43273</v>
      </c>
      <c r="B330" s="45" t="s">
        <v>165</v>
      </c>
      <c r="C330" s="45" t="s">
        <v>166</v>
      </c>
      <c r="D330" s="45" t="s">
        <v>167</v>
      </c>
      <c r="E330" s="45">
        <v>181.8</v>
      </c>
      <c r="F330" s="60">
        <v>0</v>
      </c>
      <c r="G330" s="45" t="s">
        <v>30</v>
      </c>
      <c r="H330"/>
      <c r="M330"/>
    </row>
    <row r="331" spans="1:13" ht="16" customHeight="1" x14ac:dyDescent="0.2">
      <c r="A331" s="56">
        <v>43273</v>
      </c>
      <c r="B331" s="45" t="s">
        <v>487</v>
      </c>
      <c r="C331" s="45" t="s">
        <v>488</v>
      </c>
      <c r="D331" s="45" t="s">
        <v>489</v>
      </c>
      <c r="E331" s="45">
        <v>1815</v>
      </c>
      <c r="F331" s="60">
        <v>0</v>
      </c>
      <c r="G331" s="45" t="s">
        <v>14</v>
      </c>
      <c r="H331"/>
      <c r="M331"/>
    </row>
    <row r="332" spans="1:13" ht="16" customHeight="1" x14ac:dyDescent="0.2">
      <c r="A332" s="56">
        <v>43277</v>
      </c>
      <c r="B332" s="45" t="s">
        <v>338</v>
      </c>
      <c r="C332" s="45" t="s">
        <v>339</v>
      </c>
      <c r="D332" s="45" t="s">
        <v>483</v>
      </c>
      <c r="E332" s="45">
        <v>876.4</v>
      </c>
      <c r="F332" s="60">
        <v>0</v>
      </c>
      <c r="G332" s="45" t="s">
        <v>30</v>
      </c>
      <c r="H332"/>
      <c r="M332"/>
    </row>
    <row r="333" spans="1:13" ht="16" customHeight="1" x14ac:dyDescent="0.2">
      <c r="A333" s="56">
        <v>43277</v>
      </c>
      <c r="B333" s="45" t="s">
        <v>338</v>
      </c>
      <c r="C333" s="45" t="s">
        <v>339</v>
      </c>
      <c r="D333" s="45" t="s">
        <v>340</v>
      </c>
      <c r="E333" s="45">
        <v>1575.9</v>
      </c>
      <c r="F333" s="60">
        <v>0</v>
      </c>
      <c r="G333" s="45" t="s">
        <v>30</v>
      </c>
      <c r="H333"/>
      <c r="M333"/>
    </row>
    <row r="334" spans="1:13" ht="16" customHeight="1" x14ac:dyDescent="0.2">
      <c r="A334" s="56">
        <v>43277</v>
      </c>
      <c r="B334" s="45" t="s">
        <v>171</v>
      </c>
      <c r="C334" s="45" t="s">
        <v>172</v>
      </c>
      <c r="D334" s="45" t="s">
        <v>490</v>
      </c>
      <c r="E334" s="45">
        <v>87.12</v>
      </c>
      <c r="F334" s="60">
        <v>1</v>
      </c>
      <c r="G334" s="45" t="s">
        <v>30</v>
      </c>
      <c r="H334"/>
      <c r="M334"/>
    </row>
    <row r="335" spans="1:13" ht="16" customHeight="1" x14ac:dyDescent="0.2">
      <c r="A335" s="56">
        <v>43277</v>
      </c>
      <c r="B335" s="45" t="s">
        <v>27</v>
      </c>
      <c r="C335" s="45" t="s">
        <v>28</v>
      </c>
      <c r="D335" s="45" t="s">
        <v>491</v>
      </c>
      <c r="E335" s="45">
        <v>321.74</v>
      </c>
      <c r="F335" s="60">
        <v>3</v>
      </c>
      <c r="G335" s="45" t="s">
        <v>30</v>
      </c>
      <c r="H335"/>
      <c r="M335"/>
    </row>
    <row r="336" spans="1:13" ht="16" customHeight="1" x14ac:dyDescent="0.2">
      <c r="A336" s="56">
        <v>43277</v>
      </c>
      <c r="B336" s="45" t="s">
        <v>47</v>
      </c>
      <c r="C336" s="45" t="s">
        <v>48</v>
      </c>
      <c r="D336" s="45" t="s">
        <v>49</v>
      </c>
      <c r="E336" s="45">
        <v>370.26</v>
      </c>
      <c r="F336" s="60">
        <v>0</v>
      </c>
      <c r="G336" s="45" t="s">
        <v>30</v>
      </c>
      <c r="H336"/>
      <c r="M336"/>
    </row>
    <row r="337" spans="1:13" ht="16" customHeight="1" x14ac:dyDescent="0.2">
      <c r="A337" s="56">
        <v>43277</v>
      </c>
      <c r="B337" s="45" t="s">
        <v>31</v>
      </c>
      <c r="C337" s="45" t="s">
        <v>32</v>
      </c>
      <c r="D337" s="45" t="s">
        <v>492</v>
      </c>
      <c r="E337" s="45">
        <v>89.06</v>
      </c>
      <c r="F337" s="60">
        <v>0</v>
      </c>
      <c r="G337" s="45" t="s">
        <v>30</v>
      </c>
      <c r="H337"/>
      <c r="M337"/>
    </row>
    <row r="338" spans="1:13" ht="16" customHeight="1" x14ac:dyDescent="0.2">
      <c r="A338" s="56">
        <v>43277</v>
      </c>
      <c r="B338" s="45" t="s">
        <v>89</v>
      </c>
      <c r="C338" s="45" t="s">
        <v>90</v>
      </c>
      <c r="D338" s="45" t="s">
        <v>493</v>
      </c>
      <c r="E338" s="45">
        <v>189.85</v>
      </c>
      <c r="F338" s="60">
        <v>0</v>
      </c>
      <c r="G338" s="45" t="s">
        <v>30</v>
      </c>
      <c r="H338"/>
      <c r="M338"/>
    </row>
    <row r="339" spans="1:13" ht="16" customHeight="1" x14ac:dyDescent="0.2">
      <c r="A339" s="56">
        <v>43277</v>
      </c>
      <c r="B339" s="45" t="s">
        <v>494</v>
      </c>
      <c r="C339" s="45" t="s">
        <v>495</v>
      </c>
      <c r="D339" s="45" t="s">
        <v>247</v>
      </c>
      <c r="E339" s="45">
        <v>728.72</v>
      </c>
      <c r="F339" s="60">
        <v>0</v>
      </c>
      <c r="G339" s="45" t="s">
        <v>14</v>
      </c>
      <c r="H339"/>
      <c r="M339"/>
    </row>
    <row r="340" spans="1:13" ht="16" customHeight="1" x14ac:dyDescent="0.2">
      <c r="A340" s="56">
        <v>43277</v>
      </c>
      <c r="B340" s="45" t="s">
        <v>496</v>
      </c>
      <c r="C340" s="45" t="s">
        <v>497</v>
      </c>
      <c r="D340" s="45" t="s">
        <v>498</v>
      </c>
      <c r="E340" s="45">
        <v>1657.94</v>
      </c>
      <c r="F340" s="60">
        <v>0</v>
      </c>
      <c r="G340" s="45" t="s">
        <v>30</v>
      </c>
      <c r="H340"/>
      <c r="M340"/>
    </row>
    <row r="341" spans="1:13" ht="16" customHeight="1" x14ac:dyDescent="0.2">
      <c r="A341" s="56">
        <v>43277</v>
      </c>
      <c r="B341" s="45" t="s">
        <v>412</v>
      </c>
      <c r="C341" s="45" t="s">
        <v>413</v>
      </c>
      <c r="D341" s="45" t="s">
        <v>472</v>
      </c>
      <c r="E341" s="45">
        <v>368.98</v>
      </c>
      <c r="F341" s="60">
        <v>0</v>
      </c>
      <c r="G341" s="45" t="s">
        <v>30</v>
      </c>
      <c r="H341"/>
      <c r="M341"/>
    </row>
    <row r="342" spans="1:13" ht="16" customHeight="1" x14ac:dyDescent="0.2">
      <c r="A342" s="56">
        <v>43277</v>
      </c>
      <c r="B342" s="45" t="s">
        <v>27</v>
      </c>
      <c r="C342" s="45" t="s">
        <v>28</v>
      </c>
      <c r="D342" s="45" t="s">
        <v>499</v>
      </c>
      <c r="E342" s="45">
        <v>38.119999999999997</v>
      </c>
      <c r="F342" s="60">
        <v>0</v>
      </c>
      <c r="G342" s="45" t="s">
        <v>30</v>
      </c>
      <c r="H342"/>
      <c r="M342"/>
    </row>
    <row r="343" spans="1:13" ht="16" customHeight="1" x14ac:dyDescent="0.2">
      <c r="A343" s="56">
        <v>43278</v>
      </c>
      <c r="B343" s="45" t="s">
        <v>279</v>
      </c>
      <c r="C343" s="45" t="s">
        <v>288</v>
      </c>
      <c r="D343" s="45" t="s">
        <v>500</v>
      </c>
      <c r="E343" s="45">
        <v>315</v>
      </c>
      <c r="F343" s="60">
        <v>0</v>
      </c>
      <c r="G343" s="45" t="s">
        <v>14</v>
      </c>
      <c r="H343"/>
      <c r="M343"/>
    </row>
    <row r="344" spans="1:13" ht="16" customHeight="1" x14ac:dyDescent="0.2">
      <c r="A344" s="56">
        <v>43278</v>
      </c>
      <c r="B344" s="45" t="s">
        <v>300</v>
      </c>
      <c r="C344" s="45" t="s">
        <v>301</v>
      </c>
      <c r="D344" s="45" t="s">
        <v>501</v>
      </c>
      <c r="E344" s="45">
        <v>224.62</v>
      </c>
      <c r="F344" s="60">
        <v>0</v>
      </c>
      <c r="G344" s="45" t="s">
        <v>30</v>
      </c>
      <c r="H344"/>
      <c r="M344"/>
    </row>
    <row r="345" spans="1:13" ht="16" customHeight="1" x14ac:dyDescent="0.2">
      <c r="A345" s="56">
        <v>43278</v>
      </c>
      <c r="B345" s="45" t="s">
        <v>27</v>
      </c>
      <c r="C345" s="45" t="s">
        <v>28</v>
      </c>
      <c r="D345" s="45" t="s">
        <v>97</v>
      </c>
      <c r="E345" s="45">
        <v>118.52</v>
      </c>
      <c r="F345" s="60">
        <v>0</v>
      </c>
      <c r="G345" s="45" t="s">
        <v>30</v>
      </c>
      <c r="H345"/>
      <c r="M345"/>
    </row>
    <row r="346" spans="1:13" ht="16" customHeight="1" x14ac:dyDescent="0.2">
      <c r="A346" s="56">
        <v>43278</v>
      </c>
      <c r="B346" s="45" t="s">
        <v>321</v>
      </c>
      <c r="C346" s="45" t="s">
        <v>322</v>
      </c>
      <c r="D346" s="45" t="s">
        <v>502</v>
      </c>
      <c r="E346" s="45">
        <v>129.47</v>
      </c>
      <c r="F346" s="60">
        <v>1</v>
      </c>
      <c r="G346" s="45" t="s">
        <v>30</v>
      </c>
      <c r="H346"/>
      <c r="M346"/>
    </row>
    <row r="347" spans="1:13" ht="16" customHeight="1" x14ac:dyDescent="0.2">
      <c r="A347" s="56">
        <v>43278</v>
      </c>
      <c r="B347" s="45" t="s">
        <v>419</v>
      </c>
      <c r="C347" s="45" t="s">
        <v>420</v>
      </c>
      <c r="D347" s="45" t="s">
        <v>97</v>
      </c>
      <c r="E347" s="45">
        <v>292.7</v>
      </c>
      <c r="F347" s="60">
        <v>0</v>
      </c>
      <c r="G347" s="45" t="s">
        <v>30</v>
      </c>
      <c r="H347"/>
      <c r="M347"/>
    </row>
    <row r="348" spans="1:13" ht="16" customHeight="1" x14ac:dyDescent="0.2">
      <c r="A348" s="56">
        <v>43278</v>
      </c>
      <c r="B348" s="45" t="s">
        <v>85</v>
      </c>
      <c r="C348" s="45" t="s">
        <v>86</v>
      </c>
      <c r="D348" s="45" t="s">
        <v>87</v>
      </c>
      <c r="E348" s="45">
        <v>809.84</v>
      </c>
      <c r="F348" s="60">
        <v>5</v>
      </c>
      <c r="G348" s="45" t="s">
        <v>14</v>
      </c>
      <c r="H348"/>
      <c r="M348"/>
    </row>
    <row r="349" spans="1:13" ht="16" customHeight="1" x14ac:dyDescent="0.2">
      <c r="A349" s="56">
        <v>43279</v>
      </c>
      <c r="B349" s="45" t="s">
        <v>503</v>
      </c>
      <c r="C349" s="45" t="s">
        <v>504</v>
      </c>
      <c r="D349" s="45" t="s">
        <v>505</v>
      </c>
      <c r="E349" s="45">
        <v>90.02</v>
      </c>
      <c r="F349" s="60">
        <v>0</v>
      </c>
      <c r="G349" s="45" t="s">
        <v>30</v>
      </c>
      <c r="H349"/>
      <c r="M349"/>
    </row>
    <row r="350" spans="1:13" ht="16" customHeight="1" x14ac:dyDescent="0.2">
      <c r="A350" s="56">
        <v>43279</v>
      </c>
      <c r="B350" s="45" t="s">
        <v>506</v>
      </c>
      <c r="C350" s="45" t="s">
        <v>507</v>
      </c>
      <c r="D350" s="45" t="s">
        <v>508</v>
      </c>
      <c r="E350" s="45">
        <v>883.3</v>
      </c>
      <c r="F350" s="60">
        <v>0</v>
      </c>
      <c r="G350" s="45" t="s">
        <v>30</v>
      </c>
      <c r="H350"/>
      <c r="M350"/>
    </row>
    <row r="351" spans="1:13" ht="16" customHeight="1" x14ac:dyDescent="0.2">
      <c r="A351" s="56">
        <v>43279</v>
      </c>
      <c r="B351" s="45" t="s">
        <v>306</v>
      </c>
      <c r="C351" s="45" t="s">
        <v>307</v>
      </c>
      <c r="D351" s="45" t="s">
        <v>231</v>
      </c>
      <c r="E351" s="45">
        <v>341.93</v>
      </c>
      <c r="F351" s="60">
        <v>0</v>
      </c>
      <c r="G351" s="45" t="s">
        <v>30</v>
      </c>
      <c r="H351"/>
      <c r="M351"/>
    </row>
    <row r="352" spans="1:13" ht="16" customHeight="1" x14ac:dyDescent="0.2">
      <c r="A352" s="56">
        <v>43280</v>
      </c>
      <c r="B352" s="45" t="s">
        <v>11</v>
      </c>
      <c r="C352" s="45" t="s">
        <v>12</v>
      </c>
      <c r="D352" s="45" t="s">
        <v>13</v>
      </c>
      <c r="E352" s="45">
        <v>133.62</v>
      </c>
      <c r="F352" s="60">
        <v>0</v>
      </c>
      <c r="G352" s="45" t="s">
        <v>14</v>
      </c>
      <c r="H352"/>
      <c r="M352"/>
    </row>
    <row r="353" spans="1:13" ht="16" customHeight="1" x14ac:dyDescent="0.2">
      <c r="A353" s="56">
        <v>43280</v>
      </c>
      <c r="B353" s="45" t="s">
        <v>403</v>
      </c>
      <c r="C353" s="45" t="s">
        <v>404</v>
      </c>
      <c r="D353" s="45" t="s">
        <v>492</v>
      </c>
      <c r="E353" s="45">
        <v>82.28</v>
      </c>
      <c r="F353" s="60">
        <v>0</v>
      </c>
      <c r="G353" s="45" t="s">
        <v>30</v>
      </c>
      <c r="H353"/>
      <c r="M353"/>
    </row>
    <row r="354" spans="1:13" ht="16" customHeight="1" x14ac:dyDescent="0.2">
      <c r="A354" s="56">
        <v>43280</v>
      </c>
      <c r="B354" s="45" t="s">
        <v>509</v>
      </c>
      <c r="C354" s="45" t="s">
        <v>510</v>
      </c>
      <c r="D354" s="45" t="s">
        <v>511</v>
      </c>
      <c r="E354" s="45">
        <v>171.97</v>
      </c>
      <c r="F354" s="60">
        <v>0</v>
      </c>
      <c r="G354" s="45" t="s">
        <v>14</v>
      </c>
      <c r="H354"/>
      <c r="M354"/>
    </row>
    <row r="355" spans="1:13" ht="16" customHeight="1" x14ac:dyDescent="0.2">
      <c r="A355" s="56">
        <v>43280</v>
      </c>
      <c r="B355" s="45" t="s">
        <v>165</v>
      </c>
      <c r="C355" s="45" t="s">
        <v>166</v>
      </c>
      <c r="D355" s="45" t="s">
        <v>167</v>
      </c>
      <c r="E355" s="45">
        <v>181.8</v>
      </c>
      <c r="F355" s="60">
        <v>0</v>
      </c>
      <c r="G355" s="45" t="s">
        <v>30</v>
      </c>
      <c r="H355"/>
      <c r="M355"/>
    </row>
    <row r="356" spans="1:13" ht="16" customHeight="1" x14ac:dyDescent="0.2">
      <c r="A356" s="56">
        <v>43280</v>
      </c>
      <c r="B356" s="45" t="s">
        <v>276</v>
      </c>
      <c r="C356" s="45" t="s">
        <v>277</v>
      </c>
      <c r="D356" s="45" t="s">
        <v>512</v>
      </c>
      <c r="E356" s="45">
        <v>586.85</v>
      </c>
      <c r="F356" s="60">
        <v>0</v>
      </c>
      <c r="G356" s="45" t="s">
        <v>30</v>
      </c>
      <c r="H356"/>
      <c r="M356"/>
    </row>
    <row r="357" spans="1:13" ht="16" customHeight="1" x14ac:dyDescent="0.2">
      <c r="A357" s="56">
        <v>43280</v>
      </c>
      <c r="B357" s="45" t="s">
        <v>513</v>
      </c>
      <c r="C357" s="45" t="s">
        <v>514</v>
      </c>
      <c r="D357" s="45" t="s">
        <v>97</v>
      </c>
      <c r="E357" s="45">
        <v>522.24</v>
      </c>
      <c r="F357" s="60">
        <v>4</v>
      </c>
      <c r="G357" s="45" t="s">
        <v>30</v>
      </c>
      <c r="H357"/>
      <c r="M357"/>
    </row>
    <row r="358" spans="1:13" ht="16" customHeight="1" x14ac:dyDescent="0.2">
      <c r="A358" s="56">
        <v>43280</v>
      </c>
      <c r="B358" s="45" t="s">
        <v>515</v>
      </c>
      <c r="C358" s="45" t="s">
        <v>516</v>
      </c>
      <c r="D358" s="45" t="s">
        <v>200</v>
      </c>
      <c r="E358" s="45">
        <v>2309.7399999999998</v>
      </c>
      <c r="F358" s="60">
        <v>0</v>
      </c>
      <c r="G358" s="45" t="s">
        <v>14</v>
      </c>
      <c r="H358"/>
      <c r="M358"/>
    </row>
    <row r="359" spans="1:13" ht="16" customHeight="1" x14ac:dyDescent="0.2">
      <c r="A359" s="56">
        <v>43281</v>
      </c>
      <c r="B359" s="45" t="s">
        <v>259</v>
      </c>
      <c r="C359" s="45" t="s">
        <v>260</v>
      </c>
      <c r="D359" s="45" t="s">
        <v>517</v>
      </c>
      <c r="E359" s="45">
        <v>150.98599999999999</v>
      </c>
      <c r="F359" s="60">
        <v>0</v>
      </c>
      <c r="G359" s="45" t="s">
        <v>14</v>
      </c>
      <c r="H359"/>
      <c r="M359"/>
    </row>
    <row r="360" spans="1:13" ht="16" customHeight="1" x14ac:dyDescent="0.2">
      <c r="A360"/>
      <c r="C360"/>
      <c r="H360"/>
      <c r="M360"/>
    </row>
    <row r="361" spans="1:13" ht="16" customHeight="1" x14ac:dyDescent="0.2">
      <c r="A361"/>
      <c r="C361"/>
      <c r="H361"/>
      <c r="M361"/>
    </row>
    <row r="362" spans="1:13" ht="16" customHeight="1" x14ac:dyDescent="0.2">
      <c r="A362"/>
      <c r="C362"/>
      <c r="H362"/>
      <c r="M362"/>
    </row>
    <row r="363" spans="1:13" ht="16" customHeight="1" x14ac:dyDescent="0.2">
      <c r="A363"/>
      <c r="C363"/>
      <c r="H363"/>
      <c r="M363"/>
    </row>
    <row r="364" spans="1:13" ht="16" customHeight="1" x14ac:dyDescent="0.2">
      <c r="A364"/>
      <c r="C364"/>
      <c r="H364"/>
      <c r="M364"/>
    </row>
    <row r="365" spans="1:13" ht="16" customHeight="1" x14ac:dyDescent="0.2">
      <c r="A365"/>
      <c r="C365"/>
      <c r="H365"/>
      <c r="M365"/>
    </row>
    <row r="366" spans="1:13" ht="16" customHeight="1" x14ac:dyDescent="0.2">
      <c r="A366"/>
      <c r="C366"/>
      <c r="H366"/>
      <c r="M366"/>
    </row>
    <row r="367" spans="1:13" ht="16" customHeight="1" x14ac:dyDescent="0.2">
      <c r="A367"/>
      <c r="C367"/>
      <c r="H367"/>
      <c r="M367"/>
    </row>
    <row r="368" spans="1:13" ht="16" customHeight="1" x14ac:dyDescent="0.2">
      <c r="A368"/>
      <c r="C368"/>
      <c r="H368"/>
      <c r="M368"/>
    </row>
    <row r="369" spans="1:13" ht="16" customHeight="1" x14ac:dyDescent="0.2">
      <c r="A369"/>
      <c r="C369"/>
      <c r="H369"/>
      <c r="M369"/>
    </row>
    <row r="370" spans="1:13" ht="16" customHeight="1" x14ac:dyDescent="0.2">
      <c r="A370"/>
      <c r="C370"/>
      <c r="H370"/>
      <c r="M370"/>
    </row>
    <row r="371" spans="1:13" ht="16" customHeight="1" x14ac:dyDescent="0.2">
      <c r="A371"/>
      <c r="C371"/>
      <c r="H371"/>
      <c r="M371"/>
    </row>
    <row r="372" spans="1:13" ht="16" customHeight="1" x14ac:dyDescent="0.2">
      <c r="A372"/>
      <c r="C372"/>
      <c r="H372"/>
      <c r="M372"/>
    </row>
    <row r="373" spans="1:13" ht="16" customHeight="1" x14ac:dyDescent="0.2">
      <c r="A373"/>
      <c r="C373"/>
      <c r="H373"/>
      <c r="M373"/>
    </row>
    <row r="374" spans="1:13" ht="16" customHeight="1" x14ac:dyDescent="0.2">
      <c r="A374"/>
      <c r="C374"/>
      <c r="H374"/>
      <c r="M374"/>
    </row>
    <row r="375" spans="1:13" ht="16" customHeight="1" x14ac:dyDescent="0.2">
      <c r="A375"/>
      <c r="C375"/>
      <c r="H375"/>
      <c r="M375"/>
    </row>
    <row r="376" spans="1:13" ht="16" customHeight="1" x14ac:dyDescent="0.2">
      <c r="A376"/>
      <c r="C376"/>
      <c r="H376"/>
      <c r="M376"/>
    </row>
    <row r="377" spans="1:13" ht="16" customHeight="1" x14ac:dyDescent="0.2">
      <c r="A377"/>
      <c r="C377"/>
      <c r="H377"/>
      <c r="M377"/>
    </row>
    <row r="378" spans="1:13" ht="16" customHeight="1" x14ac:dyDescent="0.2">
      <c r="A378"/>
      <c r="C378"/>
      <c r="H378"/>
      <c r="M378"/>
    </row>
    <row r="379" spans="1:13" ht="16" customHeight="1" x14ac:dyDescent="0.2">
      <c r="A379"/>
      <c r="C379"/>
      <c r="H379"/>
      <c r="M379"/>
    </row>
    <row r="380" spans="1:13" ht="16" customHeight="1" x14ac:dyDescent="0.2">
      <c r="A380"/>
      <c r="C380"/>
      <c r="H380"/>
      <c r="M380"/>
    </row>
    <row r="381" spans="1:13" ht="16" customHeight="1" x14ac:dyDescent="0.2">
      <c r="A381"/>
      <c r="C381"/>
      <c r="H381"/>
      <c r="M381"/>
    </row>
    <row r="382" spans="1:13" ht="16" customHeight="1" x14ac:dyDescent="0.2">
      <c r="A382"/>
      <c r="C382"/>
      <c r="H382"/>
      <c r="M382"/>
    </row>
    <row r="383" spans="1:13" ht="16" customHeight="1" x14ac:dyDescent="0.2">
      <c r="A383"/>
      <c r="C383"/>
      <c r="H383"/>
      <c r="M383"/>
    </row>
    <row r="384" spans="1:13" ht="16" customHeight="1" x14ac:dyDescent="0.2">
      <c r="A384"/>
      <c r="C384"/>
      <c r="H384"/>
      <c r="M384"/>
    </row>
    <row r="385" spans="1:13" ht="16" customHeight="1" x14ac:dyDescent="0.2">
      <c r="A385"/>
      <c r="C385"/>
      <c r="H385"/>
      <c r="M385"/>
    </row>
    <row r="386" spans="1:13" ht="16" customHeight="1" x14ac:dyDescent="0.2">
      <c r="A386"/>
      <c r="C386"/>
      <c r="H386"/>
      <c r="M386"/>
    </row>
    <row r="387" spans="1:13" ht="16" customHeight="1" x14ac:dyDescent="0.2">
      <c r="A387"/>
      <c r="C387"/>
      <c r="H387"/>
      <c r="M387"/>
    </row>
    <row r="388" spans="1:13" ht="16" customHeight="1" x14ac:dyDescent="0.2">
      <c r="A388"/>
      <c r="C388"/>
      <c r="H388"/>
      <c r="M388"/>
    </row>
    <row r="389" spans="1:13" ht="16" customHeight="1" x14ac:dyDescent="0.2">
      <c r="A389"/>
      <c r="C389"/>
      <c r="H389"/>
      <c r="M389"/>
    </row>
    <row r="390" spans="1:13" ht="16" customHeight="1" x14ac:dyDescent="0.2">
      <c r="A390"/>
      <c r="C390"/>
      <c r="H390"/>
      <c r="M390"/>
    </row>
    <row r="391" spans="1:13" ht="16" customHeight="1" x14ac:dyDescent="0.2">
      <c r="A391"/>
      <c r="C391"/>
      <c r="H391"/>
      <c r="M391"/>
    </row>
    <row r="392" spans="1:13" ht="16" customHeight="1" x14ac:dyDescent="0.2">
      <c r="A392"/>
      <c r="C392"/>
      <c r="H392"/>
      <c r="M392"/>
    </row>
    <row r="393" spans="1:13" ht="16" customHeight="1" x14ac:dyDescent="0.2">
      <c r="A393"/>
      <c r="C393"/>
      <c r="H393"/>
      <c r="M393"/>
    </row>
    <row r="394" spans="1:13" ht="16" customHeight="1" x14ac:dyDescent="0.2">
      <c r="A394"/>
      <c r="C394"/>
      <c r="H394"/>
      <c r="M394"/>
    </row>
    <row r="395" spans="1:13" ht="16" customHeight="1" x14ac:dyDescent="0.2">
      <c r="A395"/>
      <c r="C395"/>
      <c r="H395"/>
      <c r="M395"/>
    </row>
    <row r="396" spans="1:13" ht="16" customHeight="1" x14ac:dyDescent="0.2">
      <c r="A396"/>
      <c r="C396"/>
      <c r="H396"/>
      <c r="M396"/>
    </row>
    <row r="397" spans="1:13" ht="16" customHeight="1" x14ac:dyDescent="0.2">
      <c r="A397"/>
      <c r="C397"/>
      <c r="H397"/>
      <c r="M397"/>
    </row>
    <row r="398" spans="1:13" ht="16" customHeight="1" x14ac:dyDescent="0.2">
      <c r="A398"/>
      <c r="C398"/>
      <c r="H398"/>
      <c r="M398"/>
    </row>
    <row r="399" spans="1:13" ht="16" customHeight="1" x14ac:dyDescent="0.2">
      <c r="A399"/>
      <c r="C399"/>
      <c r="H399"/>
      <c r="M399"/>
    </row>
    <row r="400" spans="1:13" ht="16" customHeight="1" x14ac:dyDescent="0.2">
      <c r="A400"/>
      <c r="C400"/>
      <c r="H400"/>
      <c r="M400"/>
    </row>
    <row r="401" spans="1:13" ht="16" customHeight="1" x14ac:dyDescent="0.2">
      <c r="A401"/>
      <c r="C401"/>
      <c r="H401"/>
      <c r="M401"/>
    </row>
    <row r="402" spans="1:13" ht="16" customHeight="1" x14ac:dyDescent="0.2">
      <c r="A402"/>
      <c r="C402"/>
      <c r="H402"/>
      <c r="M402"/>
    </row>
    <row r="403" spans="1:13" ht="16" customHeight="1" x14ac:dyDescent="0.2">
      <c r="A403"/>
      <c r="C403"/>
      <c r="H403"/>
      <c r="M403"/>
    </row>
    <row r="404" spans="1:13" ht="16" customHeight="1" x14ac:dyDescent="0.2">
      <c r="A404"/>
      <c r="C404"/>
      <c r="H404"/>
      <c r="M404"/>
    </row>
    <row r="405" spans="1:13" ht="16" customHeight="1" x14ac:dyDescent="0.2">
      <c r="A405"/>
      <c r="C405"/>
      <c r="H405"/>
      <c r="M405"/>
    </row>
    <row r="406" spans="1:13" ht="16" customHeight="1" x14ac:dyDescent="0.2">
      <c r="A406"/>
      <c r="C406"/>
      <c r="H406"/>
      <c r="M406"/>
    </row>
    <row r="407" spans="1:13" ht="16" customHeight="1" x14ac:dyDescent="0.2">
      <c r="A407"/>
      <c r="C407"/>
      <c r="H407"/>
      <c r="M407"/>
    </row>
    <row r="408" spans="1:13" ht="16" customHeight="1" x14ac:dyDescent="0.2">
      <c r="A408"/>
      <c r="C408"/>
      <c r="H408"/>
      <c r="M408"/>
    </row>
    <row r="409" spans="1:13" ht="16" customHeight="1" x14ac:dyDescent="0.2">
      <c r="A409"/>
      <c r="C409"/>
      <c r="H409"/>
      <c r="M409"/>
    </row>
    <row r="410" spans="1:13" ht="16" customHeight="1" x14ac:dyDescent="0.2">
      <c r="A410"/>
      <c r="C410"/>
      <c r="H410"/>
      <c r="M410"/>
    </row>
    <row r="411" spans="1:13" ht="16" customHeight="1" x14ac:dyDescent="0.2">
      <c r="A411"/>
      <c r="C411"/>
      <c r="H411"/>
      <c r="M411"/>
    </row>
    <row r="412" spans="1:13" ht="16" customHeight="1" x14ac:dyDescent="0.2">
      <c r="A412"/>
      <c r="C412"/>
      <c r="H412"/>
      <c r="M412"/>
    </row>
    <row r="413" spans="1:13" ht="16" customHeight="1" x14ac:dyDescent="0.2">
      <c r="A413"/>
      <c r="C413"/>
      <c r="H413"/>
      <c r="M413"/>
    </row>
    <row r="414" spans="1:13" ht="16" customHeight="1" x14ac:dyDescent="0.2">
      <c r="A414"/>
      <c r="C414"/>
      <c r="H414"/>
      <c r="M414"/>
    </row>
    <row r="415" spans="1:13" ht="16" customHeight="1" x14ac:dyDescent="0.2">
      <c r="A415"/>
      <c r="C415"/>
      <c r="H415"/>
      <c r="M415"/>
    </row>
    <row r="416" spans="1:13" x14ac:dyDescent="0.2">
      <c r="A416"/>
      <c r="C416"/>
      <c r="H416"/>
      <c r="M416"/>
    </row>
    <row r="417" spans="1:13" ht="16" customHeight="1" x14ac:dyDescent="0.2">
      <c r="A417"/>
      <c r="C417"/>
      <c r="H417"/>
      <c r="M417"/>
    </row>
    <row r="418" spans="1:13" ht="16" customHeight="1" x14ac:dyDescent="0.2">
      <c r="A418"/>
      <c r="C418"/>
      <c r="H418"/>
      <c r="M418"/>
    </row>
    <row r="419" spans="1:13" ht="16" customHeight="1" x14ac:dyDescent="0.2">
      <c r="A419"/>
      <c r="C419"/>
      <c r="H419"/>
      <c r="M419"/>
    </row>
    <row r="420" spans="1:13" ht="16" customHeight="1" x14ac:dyDescent="0.2">
      <c r="A420"/>
      <c r="C420"/>
      <c r="H420"/>
      <c r="M420"/>
    </row>
    <row r="421" spans="1:13" ht="16" customHeight="1" x14ac:dyDescent="0.2">
      <c r="A421"/>
      <c r="C421"/>
      <c r="H421"/>
      <c r="M421"/>
    </row>
    <row r="422" spans="1:13" ht="16" customHeight="1" x14ac:dyDescent="0.2">
      <c r="A422"/>
      <c r="C422"/>
      <c r="H422"/>
      <c r="M422"/>
    </row>
    <row r="423" spans="1:13" ht="16" customHeight="1" x14ac:dyDescent="0.2">
      <c r="A423"/>
      <c r="C423"/>
      <c r="H423"/>
      <c r="M423"/>
    </row>
    <row r="424" spans="1:13" ht="16" customHeight="1" x14ac:dyDescent="0.2">
      <c r="A424"/>
      <c r="C424"/>
      <c r="H424"/>
      <c r="M424"/>
    </row>
    <row r="425" spans="1:13" ht="16" customHeight="1" x14ac:dyDescent="0.2">
      <c r="A425"/>
      <c r="C425"/>
      <c r="H425"/>
      <c r="M425"/>
    </row>
    <row r="426" spans="1:13" ht="16" customHeight="1" x14ac:dyDescent="0.2">
      <c r="A426"/>
      <c r="C426"/>
      <c r="H426"/>
      <c r="M426"/>
    </row>
    <row r="427" spans="1:13" ht="16" customHeight="1" x14ac:dyDescent="0.2">
      <c r="A427"/>
      <c r="C427"/>
      <c r="H427"/>
      <c r="M427"/>
    </row>
    <row r="428" spans="1:13" ht="16" customHeight="1" x14ac:dyDescent="0.2">
      <c r="A428"/>
      <c r="C428"/>
      <c r="H428"/>
      <c r="M428"/>
    </row>
    <row r="429" spans="1:13" ht="16" customHeight="1" x14ac:dyDescent="0.2">
      <c r="A429"/>
      <c r="C429"/>
      <c r="H429"/>
      <c r="M429"/>
    </row>
    <row r="430" spans="1:13" ht="16" customHeight="1" x14ac:dyDescent="0.2">
      <c r="A430"/>
      <c r="C430"/>
      <c r="H430"/>
      <c r="M430"/>
    </row>
    <row r="431" spans="1:13" ht="16" customHeight="1" x14ac:dyDescent="0.2">
      <c r="A431"/>
      <c r="C431"/>
      <c r="H431"/>
      <c r="M431"/>
    </row>
    <row r="432" spans="1:13" ht="16" customHeight="1" x14ac:dyDescent="0.2">
      <c r="A432"/>
      <c r="C432"/>
      <c r="H432"/>
      <c r="M432"/>
    </row>
    <row r="433" spans="1:13" ht="16" customHeight="1" x14ac:dyDescent="0.2">
      <c r="A433"/>
      <c r="C433"/>
      <c r="H433"/>
      <c r="M433"/>
    </row>
    <row r="434" spans="1:13" ht="16" customHeight="1" x14ac:dyDescent="0.2">
      <c r="A434"/>
      <c r="C434"/>
      <c r="H434"/>
      <c r="M434"/>
    </row>
    <row r="435" spans="1:13" ht="16" customHeight="1" x14ac:dyDescent="0.2">
      <c r="A435"/>
      <c r="C435"/>
      <c r="H435"/>
      <c r="M435"/>
    </row>
    <row r="436" spans="1:13" ht="16" customHeight="1" x14ac:dyDescent="0.2">
      <c r="A436"/>
      <c r="C436"/>
      <c r="H436"/>
      <c r="M436"/>
    </row>
    <row r="437" spans="1:13" ht="16" customHeight="1" x14ac:dyDescent="0.2">
      <c r="A437"/>
      <c r="C437"/>
      <c r="H437"/>
      <c r="M437"/>
    </row>
    <row r="438" spans="1:13" ht="16" customHeight="1" x14ac:dyDescent="0.2">
      <c r="A438"/>
      <c r="C438"/>
      <c r="H438"/>
      <c r="M438"/>
    </row>
    <row r="439" spans="1:13" ht="16" customHeight="1" x14ac:dyDescent="0.2">
      <c r="A439"/>
      <c r="C439"/>
      <c r="H439"/>
      <c r="M439"/>
    </row>
    <row r="440" spans="1:13" ht="16" customHeight="1" x14ac:dyDescent="0.2">
      <c r="A440"/>
      <c r="C440"/>
      <c r="H440"/>
      <c r="M440"/>
    </row>
    <row r="441" spans="1:13" ht="16" customHeight="1" x14ac:dyDescent="0.2">
      <c r="A441"/>
      <c r="C441"/>
      <c r="H441"/>
      <c r="M441"/>
    </row>
    <row r="442" spans="1:13" ht="16" customHeight="1" x14ac:dyDescent="0.2">
      <c r="A442"/>
      <c r="C442"/>
      <c r="H442"/>
      <c r="M442"/>
    </row>
    <row r="443" spans="1:13" ht="16" customHeight="1" x14ac:dyDescent="0.2">
      <c r="A443"/>
      <c r="C443"/>
      <c r="H443"/>
      <c r="M443"/>
    </row>
    <row r="444" spans="1:13" ht="16" customHeight="1" x14ac:dyDescent="0.2">
      <c r="A444"/>
      <c r="C444"/>
      <c r="H444"/>
      <c r="M444"/>
    </row>
    <row r="445" spans="1:13" ht="16" customHeight="1" x14ac:dyDescent="0.2">
      <c r="A445"/>
      <c r="C445"/>
      <c r="H445"/>
      <c r="M445"/>
    </row>
    <row r="446" spans="1:13" ht="16" customHeight="1" x14ac:dyDescent="0.2">
      <c r="A446"/>
      <c r="C446"/>
      <c r="H446"/>
      <c r="M446"/>
    </row>
    <row r="447" spans="1:13" ht="16" customHeight="1" x14ac:dyDescent="0.2">
      <c r="A447"/>
      <c r="C447"/>
      <c r="H447"/>
      <c r="M447"/>
    </row>
    <row r="448" spans="1:13" ht="16" customHeight="1" x14ac:dyDescent="0.2">
      <c r="A448"/>
      <c r="C448"/>
      <c r="H448"/>
      <c r="M448"/>
    </row>
    <row r="449" spans="1:13" ht="16" customHeight="1" x14ac:dyDescent="0.2">
      <c r="A449"/>
      <c r="C449"/>
      <c r="H449"/>
      <c r="M449"/>
    </row>
    <row r="450" spans="1:13" ht="16" customHeight="1" x14ac:dyDescent="0.2">
      <c r="A450"/>
      <c r="C450"/>
      <c r="H450"/>
      <c r="M450"/>
    </row>
    <row r="451" spans="1:13" ht="16" customHeight="1" x14ac:dyDescent="0.2">
      <c r="A451"/>
      <c r="C451"/>
      <c r="H451"/>
      <c r="M451"/>
    </row>
    <row r="452" spans="1:13" ht="16" customHeight="1" x14ac:dyDescent="0.2">
      <c r="A452"/>
      <c r="C452"/>
      <c r="H452"/>
      <c r="M452"/>
    </row>
    <row r="453" spans="1:13" ht="16" customHeight="1" x14ac:dyDescent="0.2">
      <c r="A453"/>
      <c r="C453"/>
      <c r="H453"/>
      <c r="M453"/>
    </row>
    <row r="454" spans="1:13" ht="16" customHeight="1" x14ac:dyDescent="0.2">
      <c r="A454"/>
      <c r="C454"/>
      <c r="H454"/>
      <c r="M454"/>
    </row>
    <row r="455" spans="1:13" ht="16" customHeight="1" x14ac:dyDescent="0.2">
      <c r="A455"/>
      <c r="C455"/>
      <c r="H455"/>
      <c r="M455"/>
    </row>
    <row r="456" spans="1:13" ht="16" customHeight="1" x14ac:dyDescent="0.2">
      <c r="A456"/>
      <c r="C456"/>
      <c r="H456"/>
      <c r="M456"/>
    </row>
    <row r="457" spans="1:13" ht="16" customHeight="1" x14ac:dyDescent="0.2">
      <c r="A457"/>
      <c r="C457"/>
      <c r="H457"/>
      <c r="M457"/>
    </row>
    <row r="458" spans="1:13" ht="16" customHeight="1" x14ac:dyDescent="0.2">
      <c r="A458"/>
      <c r="C458"/>
      <c r="H458"/>
      <c r="M458"/>
    </row>
    <row r="459" spans="1:13" ht="16" customHeight="1" x14ac:dyDescent="0.2">
      <c r="A459"/>
      <c r="C459"/>
      <c r="H459"/>
      <c r="M459"/>
    </row>
    <row r="460" spans="1:13" ht="16" customHeight="1" x14ac:dyDescent="0.2">
      <c r="A460"/>
      <c r="C460"/>
      <c r="H460"/>
      <c r="M460"/>
    </row>
    <row r="461" spans="1:13" ht="16" customHeight="1" x14ac:dyDescent="0.2">
      <c r="A461"/>
      <c r="C461"/>
      <c r="H461"/>
      <c r="M461"/>
    </row>
    <row r="462" spans="1:13" ht="16" customHeight="1" x14ac:dyDescent="0.2">
      <c r="A462"/>
      <c r="C462"/>
      <c r="H462"/>
      <c r="M462"/>
    </row>
    <row r="463" spans="1:13" ht="16" customHeight="1" x14ac:dyDescent="0.2">
      <c r="A463"/>
      <c r="C463"/>
      <c r="H463"/>
      <c r="M463"/>
    </row>
    <row r="464" spans="1:13" ht="16" customHeight="1" x14ac:dyDescent="0.2">
      <c r="A464"/>
      <c r="C464"/>
      <c r="H464"/>
      <c r="M464"/>
    </row>
    <row r="465" spans="1:13" ht="16" customHeight="1" x14ac:dyDescent="0.2">
      <c r="A465"/>
      <c r="C465"/>
      <c r="H465"/>
      <c r="M465"/>
    </row>
    <row r="466" spans="1:13" ht="16" customHeight="1" x14ac:dyDescent="0.2">
      <c r="A466"/>
      <c r="C466"/>
      <c r="H466"/>
      <c r="M466"/>
    </row>
    <row r="467" spans="1:13" ht="16" customHeight="1" x14ac:dyDescent="0.2">
      <c r="A467"/>
      <c r="C467"/>
      <c r="H467"/>
      <c r="M467"/>
    </row>
    <row r="468" spans="1:13" ht="16" customHeight="1" x14ac:dyDescent="0.2">
      <c r="A468"/>
      <c r="C468"/>
      <c r="H468"/>
      <c r="M468"/>
    </row>
    <row r="469" spans="1:13" ht="16" customHeight="1" x14ac:dyDescent="0.2">
      <c r="A469"/>
      <c r="C469"/>
      <c r="H469"/>
      <c r="M469"/>
    </row>
    <row r="470" spans="1:13" ht="16" customHeight="1" x14ac:dyDescent="0.2">
      <c r="A470"/>
      <c r="C470"/>
      <c r="H470"/>
      <c r="M470"/>
    </row>
    <row r="471" spans="1:13" ht="16" customHeight="1" x14ac:dyDescent="0.2">
      <c r="A471"/>
      <c r="C471"/>
      <c r="H471"/>
      <c r="M471"/>
    </row>
    <row r="472" spans="1:13" ht="16" customHeight="1" x14ac:dyDescent="0.2">
      <c r="A472"/>
      <c r="C472"/>
      <c r="H472"/>
      <c r="M472"/>
    </row>
    <row r="473" spans="1:13" ht="16" customHeight="1" x14ac:dyDescent="0.2">
      <c r="A473"/>
      <c r="C473"/>
      <c r="H473"/>
      <c r="M473"/>
    </row>
    <row r="474" spans="1:13" ht="16" customHeight="1" x14ac:dyDescent="0.2">
      <c r="A474"/>
      <c r="C474"/>
      <c r="H474"/>
      <c r="M474"/>
    </row>
    <row r="475" spans="1:13" ht="16" customHeight="1" x14ac:dyDescent="0.2">
      <c r="A475"/>
      <c r="C475"/>
      <c r="H475"/>
      <c r="M475"/>
    </row>
    <row r="476" spans="1:13" ht="16" customHeight="1" x14ac:dyDescent="0.2">
      <c r="A476"/>
      <c r="C476"/>
      <c r="H476"/>
      <c r="M476"/>
    </row>
    <row r="477" spans="1:13" ht="16" customHeight="1" x14ac:dyDescent="0.2">
      <c r="A477"/>
      <c r="C477"/>
      <c r="H477"/>
      <c r="M477"/>
    </row>
    <row r="478" spans="1:13" ht="16" customHeight="1" x14ac:dyDescent="0.2">
      <c r="A478"/>
      <c r="C478"/>
      <c r="H478"/>
      <c r="M478"/>
    </row>
    <row r="479" spans="1:13" ht="16" customHeight="1" x14ac:dyDescent="0.2">
      <c r="A479"/>
      <c r="C479"/>
      <c r="H479"/>
      <c r="M479"/>
    </row>
    <row r="480" spans="1:13" ht="16" customHeight="1" x14ac:dyDescent="0.2">
      <c r="A480"/>
      <c r="C480"/>
      <c r="H480"/>
      <c r="M480"/>
    </row>
    <row r="481" spans="1:13" ht="16" customHeight="1" x14ac:dyDescent="0.2">
      <c r="A481"/>
      <c r="C481"/>
      <c r="H481"/>
      <c r="M481"/>
    </row>
    <row r="482" spans="1:13" ht="16" customHeight="1" x14ac:dyDescent="0.2">
      <c r="A482"/>
      <c r="C482"/>
      <c r="H482"/>
      <c r="M482"/>
    </row>
    <row r="483" spans="1:13" ht="16" customHeight="1" x14ac:dyDescent="0.2">
      <c r="A483"/>
      <c r="C483"/>
      <c r="H483"/>
      <c r="M483"/>
    </row>
    <row r="484" spans="1:13" ht="16" customHeight="1" x14ac:dyDescent="0.2">
      <c r="A484"/>
      <c r="C484"/>
      <c r="H484"/>
      <c r="M484"/>
    </row>
    <row r="485" spans="1:13" ht="16" customHeight="1" x14ac:dyDescent="0.2">
      <c r="A485"/>
      <c r="C485"/>
      <c r="H485"/>
      <c r="M485"/>
    </row>
    <row r="486" spans="1:13" ht="16" customHeight="1" x14ac:dyDescent="0.2">
      <c r="A486"/>
      <c r="C486"/>
      <c r="H486"/>
      <c r="M486"/>
    </row>
    <row r="487" spans="1:13" ht="16" customHeight="1" x14ac:dyDescent="0.2">
      <c r="A487"/>
      <c r="C487"/>
      <c r="H487"/>
      <c r="M487"/>
    </row>
    <row r="488" spans="1:13" ht="16" customHeight="1" x14ac:dyDescent="0.2">
      <c r="A488"/>
      <c r="C488"/>
      <c r="H488"/>
      <c r="M488"/>
    </row>
    <row r="489" spans="1:13" ht="16" customHeight="1" x14ac:dyDescent="0.2">
      <c r="A489"/>
      <c r="C489"/>
      <c r="H489"/>
      <c r="M489"/>
    </row>
    <row r="490" spans="1:13" ht="16" customHeight="1" x14ac:dyDescent="0.2">
      <c r="A490"/>
      <c r="C490"/>
      <c r="H490"/>
      <c r="M490"/>
    </row>
    <row r="491" spans="1:13" ht="16" customHeight="1" x14ac:dyDescent="0.2">
      <c r="A491"/>
      <c r="C491"/>
      <c r="H491"/>
      <c r="M491"/>
    </row>
    <row r="492" spans="1:13" ht="16" customHeight="1" x14ac:dyDescent="0.2">
      <c r="A492"/>
      <c r="C492"/>
      <c r="H492"/>
      <c r="M492"/>
    </row>
    <row r="493" spans="1:13" ht="16" customHeight="1" x14ac:dyDescent="0.2">
      <c r="A493"/>
      <c r="C493"/>
      <c r="H493"/>
      <c r="M493"/>
    </row>
    <row r="494" spans="1:13" ht="16" customHeight="1" x14ac:dyDescent="0.2">
      <c r="A494"/>
      <c r="C494"/>
      <c r="H494"/>
      <c r="M494"/>
    </row>
    <row r="495" spans="1:13" ht="16" customHeight="1" x14ac:dyDescent="0.2">
      <c r="A495"/>
      <c r="C495"/>
      <c r="H495"/>
      <c r="M495"/>
    </row>
    <row r="496" spans="1:13" ht="16" customHeight="1" x14ac:dyDescent="0.2">
      <c r="A496"/>
      <c r="C496"/>
      <c r="H496"/>
      <c r="M496"/>
    </row>
    <row r="497" spans="1:13" ht="16" customHeight="1" x14ac:dyDescent="0.2">
      <c r="A497"/>
      <c r="C497"/>
      <c r="H497"/>
      <c r="M497"/>
    </row>
    <row r="498" spans="1:13" ht="16" customHeight="1" x14ac:dyDescent="0.2">
      <c r="A498"/>
      <c r="C498"/>
      <c r="H498"/>
      <c r="M498"/>
    </row>
    <row r="499" spans="1:13" ht="16" customHeight="1" x14ac:dyDescent="0.2">
      <c r="A499"/>
      <c r="C499"/>
      <c r="H499"/>
      <c r="M499"/>
    </row>
    <row r="500" spans="1:13" ht="16" customHeight="1" x14ac:dyDescent="0.2">
      <c r="A500"/>
      <c r="C500"/>
      <c r="H500"/>
      <c r="M500"/>
    </row>
    <row r="501" spans="1:13" ht="16" customHeight="1" x14ac:dyDescent="0.2">
      <c r="A501"/>
      <c r="C501"/>
      <c r="H501"/>
      <c r="M501"/>
    </row>
    <row r="502" spans="1:13" ht="16" customHeight="1" x14ac:dyDescent="0.2">
      <c r="A502"/>
      <c r="C502"/>
      <c r="H502"/>
      <c r="M502"/>
    </row>
    <row r="503" spans="1:13" ht="16" customHeight="1" x14ac:dyDescent="0.2">
      <c r="A503"/>
      <c r="C503"/>
      <c r="H503"/>
      <c r="M503"/>
    </row>
    <row r="504" spans="1:13" ht="16" customHeight="1" x14ac:dyDescent="0.2">
      <c r="A504"/>
      <c r="C504"/>
      <c r="H504"/>
      <c r="M504"/>
    </row>
    <row r="505" spans="1:13" ht="16" customHeight="1" x14ac:dyDescent="0.2">
      <c r="A505"/>
      <c r="C505"/>
      <c r="H505"/>
      <c r="M505"/>
    </row>
    <row r="506" spans="1:13" ht="16" customHeight="1" x14ac:dyDescent="0.2">
      <c r="A506"/>
      <c r="C506"/>
      <c r="H506"/>
      <c r="M506"/>
    </row>
    <row r="507" spans="1:13" ht="16" customHeight="1" x14ac:dyDescent="0.2">
      <c r="A507"/>
      <c r="C507"/>
      <c r="H507"/>
      <c r="M507"/>
    </row>
    <row r="508" spans="1:13" ht="16" customHeight="1" x14ac:dyDescent="0.2">
      <c r="A508"/>
      <c r="C508"/>
      <c r="H508"/>
      <c r="M508"/>
    </row>
    <row r="509" spans="1:13" ht="16" customHeight="1" x14ac:dyDescent="0.2">
      <c r="A509"/>
      <c r="C509"/>
      <c r="H509"/>
      <c r="M509"/>
    </row>
    <row r="510" spans="1:13" ht="16" customHeight="1" x14ac:dyDescent="0.2">
      <c r="A510"/>
      <c r="C510"/>
      <c r="H510"/>
      <c r="M510"/>
    </row>
    <row r="511" spans="1:13" ht="16" customHeight="1" x14ac:dyDescent="0.2">
      <c r="A511"/>
      <c r="C511"/>
      <c r="H511"/>
      <c r="M511"/>
    </row>
    <row r="512" spans="1:13" ht="16" customHeight="1" x14ac:dyDescent="0.2">
      <c r="A512"/>
      <c r="C512"/>
      <c r="H512"/>
      <c r="M512"/>
    </row>
    <row r="513" spans="1:13" ht="16" customHeight="1" x14ac:dyDescent="0.2">
      <c r="A513"/>
      <c r="C513"/>
      <c r="H513"/>
      <c r="M513"/>
    </row>
    <row r="514" spans="1:13" ht="16" customHeight="1" x14ac:dyDescent="0.2">
      <c r="A514"/>
      <c r="C514"/>
      <c r="H514"/>
      <c r="M514"/>
    </row>
    <row r="515" spans="1:13" ht="16" customHeight="1" x14ac:dyDescent="0.2">
      <c r="A515"/>
      <c r="C515"/>
      <c r="H515"/>
      <c r="M515"/>
    </row>
    <row r="516" spans="1:13" ht="16" customHeight="1" x14ac:dyDescent="0.2">
      <c r="A516"/>
      <c r="C516"/>
      <c r="H516"/>
      <c r="M516"/>
    </row>
    <row r="517" spans="1:13" ht="16" customHeight="1" x14ac:dyDescent="0.2">
      <c r="A517"/>
      <c r="C517"/>
      <c r="H517"/>
      <c r="M517"/>
    </row>
    <row r="518" spans="1:13" ht="16" customHeight="1" x14ac:dyDescent="0.2">
      <c r="A518"/>
      <c r="C518"/>
      <c r="H518"/>
      <c r="M518"/>
    </row>
    <row r="519" spans="1:13" ht="16" customHeight="1" x14ac:dyDescent="0.2">
      <c r="A519"/>
      <c r="C519"/>
      <c r="H519"/>
      <c r="M519"/>
    </row>
    <row r="520" spans="1:13" ht="16" customHeight="1" x14ac:dyDescent="0.2">
      <c r="A520"/>
      <c r="C520"/>
      <c r="H520"/>
      <c r="M520"/>
    </row>
    <row r="521" spans="1:13" ht="16" customHeight="1" x14ac:dyDescent="0.2">
      <c r="A521"/>
      <c r="C521"/>
      <c r="H521"/>
      <c r="M521"/>
    </row>
    <row r="522" spans="1:13" ht="16" customHeight="1" x14ac:dyDescent="0.2">
      <c r="A522"/>
      <c r="C522"/>
      <c r="H522"/>
      <c r="M522"/>
    </row>
    <row r="523" spans="1:13" ht="16" customHeight="1" x14ac:dyDescent="0.2">
      <c r="A523"/>
      <c r="C523"/>
      <c r="H523"/>
      <c r="M523"/>
    </row>
    <row r="524" spans="1:13" ht="16" customHeight="1" x14ac:dyDescent="0.2">
      <c r="A524"/>
      <c r="C524"/>
      <c r="H524"/>
      <c r="M524"/>
    </row>
    <row r="525" spans="1:13" ht="16" customHeight="1" x14ac:dyDescent="0.2">
      <c r="A525"/>
      <c r="C525"/>
      <c r="H525"/>
      <c r="M525"/>
    </row>
    <row r="526" spans="1:13" ht="16" customHeight="1" x14ac:dyDescent="0.2">
      <c r="A526"/>
      <c r="C526"/>
      <c r="H526"/>
      <c r="M526"/>
    </row>
    <row r="527" spans="1:13" ht="16" customHeight="1" x14ac:dyDescent="0.2">
      <c r="A527"/>
      <c r="C527"/>
      <c r="H527"/>
      <c r="M527"/>
    </row>
    <row r="528" spans="1:13" ht="16" customHeight="1" x14ac:dyDescent="0.2">
      <c r="A528"/>
      <c r="C528"/>
      <c r="H528"/>
      <c r="M528"/>
    </row>
    <row r="529" spans="1:13" ht="16" customHeight="1" x14ac:dyDescent="0.2">
      <c r="A529"/>
      <c r="C529"/>
      <c r="H529"/>
      <c r="M529"/>
    </row>
    <row r="530" spans="1:13" ht="16" customHeight="1" x14ac:dyDescent="0.2">
      <c r="A530"/>
      <c r="C530"/>
      <c r="H530"/>
      <c r="M530"/>
    </row>
    <row r="531" spans="1:13" ht="16" customHeight="1" x14ac:dyDescent="0.2">
      <c r="A531"/>
      <c r="C531"/>
      <c r="H531"/>
      <c r="M531"/>
    </row>
    <row r="532" spans="1:13" ht="16" customHeight="1" x14ac:dyDescent="0.2">
      <c r="A532"/>
      <c r="C532"/>
      <c r="H532"/>
      <c r="M532"/>
    </row>
    <row r="533" spans="1:13" ht="16" customHeight="1" x14ac:dyDescent="0.2">
      <c r="A533"/>
      <c r="C533"/>
      <c r="H533"/>
      <c r="M533"/>
    </row>
    <row r="534" spans="1:13" ht="16" customHeight="1" x14ac:dyDescent="0.2">
      <c r="A534"/>
      <c r="C534"/>
      <c r="H534"/>
      <c r="M534"/>
    </row>
    <row r="535" spans="1:13" ht="16" customHeight="1" x14ac:dyDescent="0.2">
      <c r="A535"/>
      <c r="C535"/>
      <c r="H535"/>
      <c r="M535"/>
    </row>
    <row r="536" spans="1:13" ht="16" customHeight="1" x14ac:dyDescent="0.2">
      <c r="A536"/>
      <c r="C536"/>
      <c r="H536"/>
      <c r="M536"/>
    </row>
    <row r="537" spans="1:13" ht="16" customHeight="1" x14ac:dyDescent="0.2">
      <c r="A537"/>
      <c r="C537"/>
      <c r="H537"/>
      <c r="M537"/>
    </row>
    <row r="538" spans="1:13" ht="16" customHeight="1" x14ac:dyDescent="0.2">
      <c r="A538"/>
      <c r="C538"/>
      <c r="H538"/>
      <c r="M538"/>
    </row>
    <row r="539" spans="1:13" ht="16" customHeight="1" x14ac:dyDescent="0.2">
      <c r="A539"/>
      <c r="C539"/>
      <c r="H539"/>
      <c r="M539"/>
    </row>
    <row r="540" spans="1:13" ht="16" customHeight="1" x14ac:dyDescent="0.2">
      <c r="A540"/>
      <c r="C540"/>
      <c r="H540"/>
      <c r="M540"/>
    </row>
    <row r="541" spans="1:13" ht="16" customHeight="1" x14ac:dyDescent="0.2">
      <c r="A541"/>
      <c r="C541"/>
      <c r="H541"/>
      <c r="M541"/>
    </row>
    <row r="542" spans="1:13" ht="16" customHeight="1" x14ac:dyDescent="0.2">
      <c r="A542"/>
      <c r="C542"/>
      <c r="H542"/>
      <c r="M542"/>
    </row>
    <row r="543" spans="1:13" ht="16" customHeight="1" x14ac:dyDescent="0.2">
      <c r="A543"/>
      <c r="C543"/>
      <c r="H543"/>
      <c r="M543"/>
    </row>
    <row r="544" spans="1:13" ht="16" customHeight="1" x14ac:dyDescent="0.2">
      <c r="A544"/>
      <c r="C544"/>
      <c r="H544"/>
      <c r="M544"/>
    </row>
    <row r="545" spans="1:13" ht="16" customHeight="1" x14ac:dyDescent="0.2">
      <c r="A545"/>
      <c r="C545"/>
      <c r="H545"/>
      <c r="M545"/>
    </row>
    <row r="546" spans="1:13" ht="16" customHeight="1" x14ac:dyDescent="0.2">
      <c r="A546"/>
      <c r="C546"/>
      <c r="H546"/>
      <c r="M546"/>
    </row>
    <row r="547" spans="1:13" ht="16" customHeight="1" x14ac:dyDescent="0.2">
      <c r="A547"/>
      <c r="C547"/>
      <c r="H547"/>
      <c r="M547"/>
    </row>
    <row r="548" spans="1:13" ht="16" customHeight="1" x14ac:dyDescent="0.2">
      <c r="A548"/>
      <c r="C548"/>
      <c r="H548"/>
      <c r="M548"/>
    </row>
    <row r="549" spans="1:13" ht="16" customHeight="1" x14ac:dyDescent="0.2">
      <c r="A549"/>
      <c r="C549"/>
      <c r="H549"/>
      <c r="M549"/>
    </row>
    <row r="550" spans="1:13" ht="16" customHeight="1" x14ac:dyDescent="0.2">
      <c r="A550"/>
      <c r="C550"/>
      <c r="H550"/>
      <c r="M550"/>
    </row>
    <row r="551" spans="1:13" ht="16" customHeight="1" x14ac:dyDescent="0.2">
      <c r="A551"/>
      <c r="C551"/>
      <c r="H551"/>
      <c r="M551"/>
    </row>
    <row r="552" spans="1:13" ht="16" customHeight="1" x14ac:dyDescent="0.2">
      <c r="A552"/>
      <c r="C552"/>
      <c r="H552"/>
      <c r="M552"/>
    </row>
    <row r="553" spans="1:13" ht="16" customHeight="1" x14ac:dyDescent="0.2">
      <c r="A553"/>
      <c r="C553"/>
      <c r="H553"/>
      <c r="M553"/>
    </row>
    <row r="554" spans="1:13" ht="16" customHeight="1" x14ac:dyDescent="0.2">
      <c r="A554"/>
      <c r="C554"/>
      <c r="H554"/>
      <c r="M554"/>
    </row>
    <row r="555" spans="1:13" ht="16" customHeight="1" x14ac:dyDescent="0.2">
      <c r="A555"/>
      <c r="C555"/>
      <c r="H555"/>
      <c r="M555"/>
    </row>
    <row r="556" spans="1:13" ht="16" customHeight="1" x14ac:dyDescent="0.2">
      <c r="A556"/>
      <c r="C556"/>
      <c r="H556"/>
      <c r="M556"/>
    </row>
    <row r="557" spans="1:13" ht="16" customHeight="1" x14ac:dyDescent="0.2">
      <c r="A557"/>
      <c r="C557"/>
      <c r="H557"/>
      <c r="M557"/>
    </row>
    <row r="558" spans="1:13" ht="16" customHeight="1" x14ac:dyDescent="0.2">
      <c r="A558"/>
      <c r="C558"/>
      <c r="H558"/>
      <c r="M558"/>
    </row>
    <row r="559" spans="1:13" ht="16" customHeight="1" x14ac:dyDescent="0.2">
      <c r="A559"/>
      <c r="C559"/>
      <c r="H559"/>
      <c r="M559"/>
    </row>
    <row r="560" spans="1:13" ht="16" customHeight="1" x14ac:dyDescent="0.2">
      <c r="A560"/>
      <c r="C560"/>
      <c r="H560"/>
      <c r="M560"/>
    </row>
    <row r="561" spans="1:13" ht="16" customHeight="1" x14ac:dyDescent="0.2">
      <c r="A561"/>
      <c r="C561"/>
      <c r="H561"/>
      <c r="M561"/>
    </row>
    <row r="562" spans="1:13" ht="16" customHeight="1" x14ac:dyDescent="0.2">
      <c r="A562"/>
      <c r="C562"/>
      <c r="H562"/>
      <c r="M562"/>
    </row>
    <row r="563" spans="1:13" ht="16" customHeight="1" x14ac:dyDescent="0.2">
      <c r="A563"/>
      <c r="C563"/>
      <c r="H563"/>
      <c r="M563"/>
    </row>
    <row r="564" spans="1:13" ht="16" customHeight="1" x14ac:dyDescent="0.2">
      <c r="A564"/>
      <c r="C564"/>
      <c r="H564"/>
      <c r="M564"/>
    </row>
    <row r="565" spans="1:13" ht="16" customHeight="1" x14ac:dyDescent="0.2">
      <c r="A565"/>
      <c r="C565"/>
      <c r="H565"/>
      <c r="M565"/>
    </row>
    <row r="566" spans="1:13" ht="16" customHeight="1" x14ac:dyDescent="0.2">
      <c r="A566"/>
      <c r="C566"/>
      <c r="H566"/>
      <c r="M566"/>
    </row>
    <row r="567" spans="1:13" ht="16" customHeight="1" x14ac:dyDescent="0.2">
      <c r="A567"/>
      <c r="C567"/>
      <c r="H567"/>
      <c r="M567"/>
    </row>
    <row r="568" spans="1:13" ht="16" customHeight="1" x14ac:dyDescent="0.2">
      <c r="A568"/>
      <c r="C568"/>
      <c r="H568"/>
      <c r="M568"/>
    </row>
    <row r="569" spans="1:13" ht="16" customHeight="1" x14ac:dyDescent="0.2">
      <c r="A569"/>
      <c r="C569"/>
      <c r="H569"/>
      <c r="M569"/>
    </row>
    <row r="570" spans="1:13" ht="16" customHeight="1" x14ac:dyDescent="0.2">
      <c r="A570"/>
      <c r="C570"/>
      <c r="H570"/>
      <c r="M570"/>
    </row>
    <row r="571" spans="1:13" ht="16" customHeight="1" x14ac:dyDescent="0.2">
      <c r="A571"/>
      <c r="C571"/>
      <c r="H571"/>
      <c r="M571"/>
    </row>
    <row r="572" spans="1:13" ht="16" customHeight="1" x14ac:dyDescent="0.2">
      <c r="A572"/>
      <c r="C572"/>
      <c r="H572"/>
      <c r="M572"/>
    </row>
    <row r="573" spans="1:13" ht="16" customHeight="1" x14ac:dyDescent="0.2">
      <c r="A573"/>
      <c r="C573"/>
      <c r="H573"/>
      <c r="M573"/>
    </row>
    <row r="574" spans="1:13" ht="16" customHeight="1" x14ac:dyDescent="0.2">
      <c r="A574"/>
      <c r="C574"/>
      <c r="H574"/>
      <c r="M574"/>
    </row>
    <row r="575" spans="1:13" ht="16" customHeight="1" x14ac:dyDescent="0.2">
      <c r="A575"/>
      <c r="C575"/>
      <c r="H575"/>
      <c r="M575"/>
    </row>
    <row r="576" spans="1:13" ht="16" customHeight="1" x14ac:dyDescent="0.2">
      <c r="A576"/>
      <c r="C576"/>
      <c r="H576"/>
      <c r="M576"/>
    </row>
    <row r="577" spans="1:13" ht="16" customHeight="1" x14ac:dyDescent="0.2">
      <c r="A577"/>
      <c r="C577"/>
      <c r="H577"/>
      <c r="M577"/>
    </row>
    <row r="578" spans="1:13" ht="16" customHeight="1" x14ac:dyDescent="0.2">
      <c r="A578"/>
      <c r="C578"/>
      <c r="H578"/>
      <c r="M578"/>
    </row>
    <row r="579" spans="1:13" ht="16" customHeight="1" x14ac:dyDescent="0.2">
      <c r="A579"/>
      <c r="C579"/>
      <c r="H579"/>
      <c r="M579"/>
    </row>
    <row r="580" spans="1:13" ht="16" customHeight="1" x14ac:dyDescent="0.2">
      <c r="A580"/>
      <c r="C580"/>
      <c r="H580"/>
      <c r="M580"/>
    </row>
    <row r="581" spans="1:13" ht="16" customHeight="1" x14ac:dyDescent="0.2">
      <c r="A581"/>
      <c r="C581"/>
      <c r="H581"/>
      <c r="M581"/>
    </row>
    <row r="582" spans="1:13" ht="16" customHeight="1" x14ac:dyDescent="0.2">
      <c r="A582"/>
      <c r="C582"/>
      <c r="H582"/>
      <c r="M582"/>
    </row>
    <row r="583" spans="1:13" ht="16" customHeight="1" x14ac:dyDescent="0.2">
      <c r="A583"/>
      <c r="C583"/>
      <c r="H583"/>
      <c r="M583"/>
    </row>
    <row r="584" spans="1:13" ht="16" customHeight="1" x14ac:dyDescent="0.2">
      <c r="A584"/>
      <c r="C584"/>
      <c r="H584"/>
      <c r="M584"/>
    </row>
    <row r="585" spans="1:13" ht="16" customHeight="1" x14ac:dyDescent="0.2">
      <c r="A585"/>
      <c r="C585"/>
      <c r="H585"/>
      <c r="M585"/>
    </row>
    <row r="586" spans="1:13" ht="16" customHeight="1" x14ac:dyDescent="0.2">
      <c r="A586"/>
      <c r="C586"/>
      <c r="H586"/>
      <c r="M586"/>
    </row>
    <row r="587" spans="1:13" ht="16" customHeight="1" x14ac:dyDescent="0.2">
      <c r="A587"/>
      <c r="C587"/>
      <c r="H587"/>
      <c r="M587"/>
    </row>
    <row r="588" spans="1:13" ht="16" customHeight="1" x14ac:dyDescent="0.2">
      <c r="A588"/>
      <c r="C588"/>
      <c r="H588"/>
      <c r="M588"/>
    </row>
    <row r="589" spans="1:13" ht="16" customHeight="1" x14ac:dyDescent="0.2">
      <c r="A589"/>
      <c r="C589"/>
      <c r="H589"/>
      <c r="M589"/>
    </row>
    <row r="590" spans="1:13" ht="16" customHeight="1" x14ac:dyDescent="0.2">
      <c r="A590"/>
      <c r="C590"/>
      <c r="H590"/>
      <c r="M590"/>
    </row>
    <row r="591" spans="1:13" ht="16" customHeight="1" x14ac:dyDescent="0.2">
      <c r="A591"/>
      <c r="C591"/>
      <c r="H591"/>
      <c r="M591"/>
    </row>
    <row r="592" spans="1:13" ht="16" customHeight="1" x14ac:dyDescent="0.2">
      <c r="A592"/>
      <c r="C592"/>
      <c r="H592"/>
      <c r="M592"/>
    </row>
    <row r="593" spans="1:13" ht="16" customHeight="1" x14ac:dyDescent="0.2">
      <c r="A593"/>
      <c r="C593"/>
      <c r="H593"/>
      <c r="M593"/>
    </row>
    <row r="594" spans="1:13" ht="16" customHeight="1" x14ac:dyDescent="0.2">
      <c r="A594"/>
      <c r="C594"/>
      <c r="H594"/>
      <c r="M594"/>
    </row>
    <row r="595" spans="1:13" ht="16" customHeight="1" x14ac:dyDescent="0.2">
      <c r="A595"/>
      <c r="C595"/>
      <c r="H595"/>
      <c r="M595"/>
    </row>
    <row r="596" spans="1:13" ht="16" customHeight="1" x14ac:dyDescent="0.2">
      <c r="A596"/>
      <c r="C596"/>
      <c r="H596"/>
      <c r="M596"/>
    </row>
    <row r="597" spans="1:13" ht="16" customHeight="1" x14ac:dyDescent="0.2">
      <c r="A597"/>
      <c r="C597"/>
      <c r="H597"/>
      <c r="M597"/>
    </row>
    <row r="598" spans="1:13" ht="16" customHeight="1" x14ac:dyDescent="0.2">
      <c r="A598"/>
      <c r="C598"/>
      <c r="H598"/>
      <c r="M598"/>
    </row>
    <row r="599" spans="1:13" ht="16" customHeight="1" x14ac:dyDescent="0.2">
      <c r="A599"/>
      <c r="C599"/>
      <c r="H599"/>
      <c r="M599"/>
    </row>
    <row r="600" spans="1:13" ht="16" customHeight="1" x14ac:dyDescent="0.2">
      <c r="A600"/>
      <c r="C600"/>
      <c r="H600"/>
      <c r="M600"/>
    </row>
    <row r="601" spans="1:13" ht="16" customHeight="1" x14ac:dyDescent="0.2">
      <c r="A601"/>
      <c r="C601"/>
      <c r="H601"/>
      <c r="M601"/>
    </row>
    <row r="602" spans="1:13" ht="16" customHeight="1" x14ac:dyDescent="0.2">
      <c r="A602"/>
      <c r="C602"/>
      <c r="H602"/>
      <c r="M602"/>
    </row>
    <row r="603" spans="1:13" ht="16" customHeight="1" x14ac:dyDescent="0.2">
      <c r="A603"/>
      <c r="C603"/>
      <c r="H603"/>
      <c r="M603"/>
    </row>
    <row r="604" spans="1:13" ht="16" customHeight="1" x14ac:dyDescent="0.2">
      <c r="A604"/>
      <c r="C604"/>
      <c r="H604"/>
      <c r="M604"/>
    </row>
    <row r="605" spans="1:13" ht="16" customHeight="1" x14ac:dyDescent="0.2">
      <c r="A605"/>
      <c r="C605"/>
      <c r="H605"/>
      <c r="M605"/>
    </row>
    <row r="606" spans="1:13" ht="16" customHeight="1" x14ac:dyDescent="0.2">
      <c r="A606"/>
      <c r="C606"/>
      <c r="H606"/>
      <c r="M606"/>
    </row>
    <row r="607" spans="1:13" ht="16" customHeight="1" x14ac:dyDescent="0.2">
      <c r="A607"/>
      <c r="C607"/>
      <c r="H607"/>
      <c r="M607"/>
    </row>
    <row r="608" spans="1:13" ht="16" customHeight="1" x14ac:dyDescent="0.2">
      <c r="A608"/>
      <c r="C608"/>
      <c r="H608"/>
      <c r="M608"/>
    </row>
    <row r="609" spans="1:13" ht="16" customHeight="1" x14ac:dyDescent="0.2">
      <c r="A609"/>
      <c r="C609"/>
      <c r="H609"/>
      <c r="M609"/>
    </row>
    <row r="610" spans="1:13" ht="16" customHeight="1" x14ac:dyDescent="0.2">
      <c r="A610"/>
      <c r="C610"/>
      <c r="H610"/>
      <c r="M610"/>
    </row>
    <row r="611" spans="1:13" ht="16" customHeight="1" x14ac:dyDescent="0.2">
      <c r="A611"/>
      <c r="C611"/>
      <c r="H611"/>
      <c r="M611"/>
    </row>
    <row r="612" spans="1:13" ht="16" customHeight="1" x14ac:dyDescent="0.2">
      <c r="A612"/>
      <c r="C612"/>
      <c r="H612"/>
      <c r="M612"/>
    </row>
    <row r="613" spans="1:13" ht="16" customHeight="1" x14ac:dyDescent="0.2">
      <c r="A613"/>
      <c r="C613"/>
      <c r="H613"/>
      <c r="M613"/>
    </row>
    <row r="614" spans="1:13" ht="16" customHeight="1" x14ac:dyDescent="0.2">
      <c r="A614"/>
      <c r="C614"/>
      <c r="H614"/>
      <c r="M614"/>
    </row>
    <row r="615" spans="1:13" ht="16" customHeight="1" x14ac:dyDescent="0.2">
      <c r="A615"/>
      <c r="C615"/>
      <c r="H615"/>
      <c r="M615"/>
    </row>
    <row r="616" spans="1:13" ht="16" customHeight="1" x14ac:dyDescent="0.2">
      <c r="A616"/>
      <c r="C616"/>
      <c r="H616"/>
      <c r="M616"/>
    </row>
    <row r="617" spans="1:13" ht="16" customHeight="1" x14ac:dyDescent="0.2">
      <c r="A617"/>
      <c r="C617"/>
      <c r="H617"/>
      <c r="M617"/>
    </row>
    <row r="618" spans="1:13" ht="16" customHeight="1" x14ac:dyDescent="0.2">
      <c r="A618"/>
      <c r="C618"/>
      <c r="H618"/>
      <c r="M618"/>
    </row>
    <row r="619" spans="1:13" ht="16" customHeight="1" x14ac:dyDescent="0.2">
      <c r="A619"/>
      <c r="C619"/>
      <c r="H619"/>
      <c r="M619"/>
    </row>
    <row r="620" spans="1:13" ht="16" customHeight="1" x14ac:dyDescent="0.2">
      <c r="A620"/>
      <c r="C620"/>
      <c r="H620"/>
      <c r="M620"/>
    </row>
    <row r="621" spans="1:13" ht="16" customHeight="1" x14ac:dyDescent="0.2">
      <c r="A621"/>
      <c r="C621"/>
      <c r="H621"/>
      <c r="M621"/>
    </row>
    <row r="622" spans="1:13" ht="16" customHeight="1" x14ac:dyDescent="0.2">
      <c r="A622"/>
      <c r="C622"/>
      <c r="H622"/>
      <c r="M622"/>
    </row>
    <row r="623" spans="1:13" ht="16" customHeight="1" x14ac:dyDescent="0.2">
      <c r="A623"/>
      <c r="C623"/>
      <c r="H623"/>
      <c r="M623"/>
    </row>
    <row r="624" spans="1:13" ht="16" customHeight="1" x14ac:dyDescent="0.2">
      <c r="A624"/>
      <c r="C624"/>
      <c r="H624"/>
      <c r="M624"/>
    </row>
    <row r="625" spans="1:13" ht="16" customHeight="1" x14ac:dyDescent="0.2">
      <c r="A625"/>
      <c r="C625"/>
      <c r="H625"/>
      <c r="M625"/>
    </row>
    <row r="626" spans="1:13" ht="16" customHeight="1" x14ac:dyDescent="0.2">
      <c r="A626"/>
      <c r="C626"/>
      <c r="H626"/>
      <c r="M626"/>
    </row>
    <row r="627" spans="1:13" ht="16" customHeight="1" x14ac:dyDescent="0.2">
      <c r="A627"/>
      <c r="C627"/>
      <c r="H627"/>
      <c r="M627"/>
    </row>
    <row r="628" spans="1:13" ht="16" customHeight="1" x14ac:dyDescent="0.2">
      <c r="A628"/>
      <c r="C628"/>
      <c r="H628"/>
      <c r="M628"/>
    </row>
    <row r="629" spans="1:13" ht="16" customHeight="1" x14ac:dyDescent="0.2">
      <c r="A629"/>
      <c r="C629"/>
      <c r="H629"/>
      <c r="M629"/>
    </row>
    <row r="630" spans="1:13" ht="16" customHeight="1" x14ac:dyDescent="0.2">
      <c r="A630"/>
      <c r="C630"/>
      <c r="H630"/>
      <c r="M630"/>
    </row>
    <row r="631" spans="1:13" ht="16" customHeight="1" x14ac:dyDescent="0.2">
      <c r="A631"/>
      <c r="C631"/>
      <c r="H631"/>
      <c r="M631"/>
    </row>
    <row r="632" spans="1:13" ht="16" customHeight="1" x14ac:dyDescent="0.2">
      <c r="A632"/>
      <c r="C632"/>
      <c r="H632"/>
      <c r="M632"/>
    </row>
    <row r="633" spans="1:13" ht="16" customHeight="1" x14ac:dyDescent="0.2">
      <c r="A633"/>
      <c r="C633"/>
      <c r="H633"/>
      <c r="M633"/>
    </row>
    <row r="634" spans="1:13" ht="16" customHeight="1" x14ac:dyDescent="0.2">
      <c r="A634"/>
      <c r="C634"/>
      <c r="H634"/>
      <c r="M634"/>
    </row>
    <row r="635" spans="1:13" ht="16" customHeight="1" x14ac:dyDescent="0.2">
      <c r="A635"/>
      <c r="C635"/>
      <c r="H635"/>
      <c r="M635"/>
    </row>
    <row r="636" spans="1:13" ht="16" customHeight="1" x14ac:dyDescent="0.2">
      <c r="A636"/>
      <c r="C636"/>
      <c r="H636"/>
      <c r="M636"/>
    </row>
    <row r="637" spans="1:13" ht="16" customHeight="1" x14ac:dyDescent="0.2">
      <c r="A637"/>
      <c r="C637"/>
      <c r="H637"/>
      <c r="M637"/>
    </row>
    <row r="638" spans="1:13" ht="16" customHeight="1" x14ac:dyDescent="0.2">
      <c r="A638"/>
      <c r="C638"/>
      <c r="H638"/>
      <c r="M638"/>
    </row>
    <row r="639" spans="1:13" ht="16" customHeight="1" x14ac:dyDescent="0.2">
      <c r="A639"/>
      <c r="C639"/>
      <c r="H639"/>
      <c r="M639"/>
    </row>
    <row r="640" spans="1:13" ht="16" customHeight="1" x14ac:dyDescent="0.2">
      <c r="A640"/>
      <c r="C640"/>
      <c r="H640"/>
      <c r="M640"/>
    </row>
    <row r="641" spans="1:13" ht="16" customHeight="1" x14ac:dyDescent="0.2">
      <c r="A641"/>
      <c r="C641"/>
      <c r="H641"/>
      <c r="M641"/>
    </row>
    <row r="642" spans="1:13" ht="16" customHeight="1" x14ac:dyDescent="0.2">
      <c r="A642"/>
      <c r="C642"/>
      <c r="H642"/>
      <c r="M642"/>
    </row>
    <row r="643" spans="1:13" ht="16" customHeight="1" x14ac:dyDescent="0.2">
      <c r="A643"/>
      <c r="C643"/>
      <c r="H643"/>
      <c r="M643"/>
    </row>
    <row r="644" spans="1:13" ht="16" customHeight="1" x14ac:dyDescent="0.2">
      <c r="A644"/>
      <c r="C644"/>
      <c r="H644"/>
      <c r="M644"/>
    </row>
    <row r="645" spans="1:13" ht="16" customHeight="1" x14ac:dyDescent="0.2">
      <c r="A645"/>
      <c r="C645"/>
      <c r="H645"/>
      <c r="M645"/>
    </row>
    <row r="646" spans="1:13" ht="16" customHeight="1" x14ac:dyDescent="0.2">
      <c r="A646"/>
      <c r="C646"/>
      <c r="H646"/>
      <c r="M646"/>
    </row>
    <row r="647" spans="1:13" ht="16" customHeight="1" x14ac:dyDescent="0.2">
      <c r="A647"/>
      <c r="C647"/>
      <c r="H647"/>
      <c r="M647"/>
    </row>
    <row r="648" spans="1:13" ht="16" customHeight="1" x14ac:dyDescent="0.2">
      <c r="A648"/>
      <c r="C648"/>
      <c r="H648"/>
      <c r="M648"/>
    </row>
    <row r="649" spans="1:13" ht="16" customHeight="1" x14ac:dyDescent="0.2">
      <c r="A649"/>
      <c r="C649"/>
      <c r="H649"/>
      <c r="M649"/>
    </row>
    <row r="650" spans="1:13" ht="16" customHeight="1" x14ac:dyDescent="0.2">
      <c r="A650"/>
      <c r="C650"/>
      <c r="H650"/>
      <c r="M650"/>
    </row>
    <row r="651" spans="1:13" ht="16" customHeight="1" x14ac:dyDescent="0.2">
      <c r="A651"/>
      <c r="C651"/>
      <c r="H651"/>
      <c r="M651"/>
    </row>
    <row r="652" spans="1:13" ht="16" customHeight="1" x14ac:dyDescent="0.2">
      <c r="A652"/>
      <c r="C652"/>
      <c r="H652"/>
      <c r="M652"/>
    </row>
    <row r="653" spans="1:13" ht="16" customHeight="1" x14ac:dyDescent="0.2">
      <c r="A653"/>
      <c r="C653"/>
      <c r="H653"/>
      <c r="M653"/>
    </row>
    <row r="654" spans="1:13" ht="16" customHeight="1" x14ac:dyDescent="0.2">
      <c r="A654"/>
      <c r="C654"/>
      <c r="H654"/>
      <c r="M654"/>
    </row>
    <row r="655" spans="1:13" ht="16" customHeight="1" x14ac:dyDescent="0.2">
      <c r="A655"/>
      <c r="C655"/>
      <c r="H655"/>
      <c r="M655"/>
    </row>
    <row r="656" spans="1:13" ht="16" customHeight="1" x14ac:dyDescent="0.2">
      <c r="A656"/>
      <c r="C656"/>
      <c r="H656"/>
      <c r="M656"/>
    </row>
    <row r="657" spans="1:13" ht="16" customHeight="1" x14ac:dyDescent="0.2">
      <c r="A657"/>
      <c r="C657"/>
      <c r="H657"/>
      <c r="M657"/>
    </row>
    <row r="658" spans="1:13" ht="16" customHeight="1" x14ac:dyDescent="0.2">
      <c r="A658"/>
      <c r="C658"/>
      <c r="H658"/>
      <c r="M658"/>
    </row>
    <row r="659" spans="1:13" ht="16" customHeight="1" x14ac:dyDescent="0.2">
      <c r="A659"/>
      <c r="C659"/>
      <c r="H659"/>
      <c r="M659"/>
    </row>
    <row r="660" spans="1:13" ht="16" customHeight="1" x14ac:dyDescent="0.2">
      <c r="A660"/>
      <c r="C660"/>
      <c r="H660"/>
      <c r="M660"/>
    </row>
    <row r="661" spans="1:13" ht="16" customHeight="1" x14ac:dyDescent="0.2">
      <c r="A661"/>
      <c r="C661"/>
      <c r="H661"/>
      <c r="M661"/>
    </row>
    <row r="662" spans="1:13" ht="16" customHeight="1" x14ac:dyDescent="0.2">
      <c r="A662"/>
      <c r="C662"/>
      <c r="H662"/>
      <c r="M662"/>
    </row>
    <row r="663" spans="1:13" ht="16" customHeight="1" x14ac:dyDescent="0.2">
      <c r="A663"/>
      <c r="C663"/>
      <c r="H663"/>
      <c r="M663"/>
    </row>
    <row r="664" spans="1:13" ht="16" customHeight="1" x14ac:dyDescent="0.2">
      <c r="A664"/>
      <c r="C664"/>
      <c r="H664"/>
      <c r="M664"/>
    </row>
    <row r="665" spans="1:13" ht="16" customHeight="1" x14ac:dyDescent="0.2">
      <c r="A665"/>
      <c r="C665"/>
      <c r="H665"/>
      <c r="M665"/>
    </row>
    <row r="666" spans="1:13" ht="16" customHeight="1" x14ac:dyDescent="0.2">
      <c r="A666"/>
      <c r="C666"/>
      <c r="H666"/>
      <c r="M666"/>
    </row>
    <row r="667" spans="1:13" ht="16" customHeight="1" x14ac:dyDescent="0.2">
      <c r="A667"/>
      <c r="C667"/>
      <c r="H667"/>
      <c r="M667"/>
    </row>
    <row r="668" spans="1:13" ht="16" customHeight="1" x14ac:dyDescent="0.2">
      <c r="A668"/>
      <c r="C668"/>
      <c r="H668"/>
      <c r="M668"/>
    </row>
    <row r="669" spans="1:13" ht="16" customHeight="1" x14ac:dyDescent="0.2">
      <c r="A669"/>
      <c r="C669"/>
      <c r="H669"/>
      <c r="M669"/>
    </row>
    <row r="670" spans="1:13" ht="16" customHeight="1" x14ac:dyDescent="0.2">
      <c r="A670"/>
      <c r="C670"/>
      <c r="H670"/>
      <c r="M670"/>
    </row>
    <row r="671" spans="1:13" ht="16" customHeight="1" x14ac:dyDescent="0.2">
      <c r="A671"/>
      <c r="C671"/>
      <c r="H671"/>
      <c r="M671"/>
    </row>
    <row r="672" spans="1:13" ht="16" customHeight="1" x14ac:dyDescent="0.2">
      <c r="A672"/>
      <c r="C672"/>
      <c r="H672"/>
      <c r="M672"/>
    </row>
    <row r="673" spans="1:13" ht="16" customHeight="1" x14ac:dyDescent="0.2">
      <c r="A673"/>
      <c r="C673"/>
      <c r="H673"/>
      <c r="M673"/>
    </row>
    <row r="674" spans="1:13" ht="16" customHeight="1" x14ac:dyDescent="0.2">
      <c r="A674"/>
      <c r="C674"/>
      <c r="H674"/>
      <c r="M674"/>
    </row>
    <row r="675" spans="1:13" ht="16" customHeight="1" x14ac:dyDescent="0.2">
      <c r="A675"/>
      <c r="C675"/>
      <c r="H675"/>
      <c r="M675"/>
    </row>
    <row r="676" spans="1:13" ht="16" customHeight="1" x14ac:dyDescent="0.2">
      <c r="A676"/>
      <c r="C676"/>
      <c r="H676"/>
      <c r="M676"/>
    </row>
    <row r="677" spans="1:13" ht="16" customHeight="1" x14ac:dyDescent="0.2">
      <c r="A677"/>
      <c r="C677"/>
      <c r="H677"/>
      <c r="M677"/>
    </row>
    <row r="678" spans="1:13" ht="16" customHeight="1" x14ac:dyDescent="0.2">
      <c r="A678"/>
      <c r="C678"/>
      <c r="H678"/>
      <c r="M678"/>
    </row>
    <row r="679" spans="1:13" ht="16" customHeight="1" x14ac:dyDescent="0.2">
      <c r="A679"/>
      <c r="C679"/>
      <c r="H679"/>
      <c r="M679"/>
    </row>
    <row r="680" spans="1:13" ht="16" customHeight="1" x14ac:dyDescent="0.2">
      <c r="A680"/>
      <c r="C680"/>
      <c r="H680"/>
      <c r="M680"/>
    </row>
    <row r="681" spans="1:13" ht="16" customHeight="1" x14ac:dyDescent="0.2">
      <c r="A681"/>
      <c r="C681"/>
      <c r="H681"/>
      <c r="M681"/>
    </row>
    <row r="682" spans="1:13" ht="16" customHeight="1" x14ac:dyDescent="0.2">
      <c r="A682"/>
      <c r="C682"/>
      <c r="H682"/>
      <c r="M682"/>
    </row>
    <row r="683" spans="1:13" ht="16" customHeight="1" x14ac:dyDescent="0.2">
      <c r="A683"/>
      <c r="C683"/>
      <c r="H683"/>
      <c r="M683"/>
    </row>
    <row r="684" spans="1:13" ht="16" customHeight="1" x14ac:dyDescent="0.2">
      <c r="A684"/>
      <c r="C684"/>
      <c r="H684"/>
      <c r="M684"/>
    </row>
    <row r="685" spans="1:13" ht="16" customHeight="1" x14ac:dyDescent="0.2">
      <c r="A685"/>
      <c r="C685"/>
      <c r="H685"/>
      <c r="M685"/>
    </row>
    <row r="686" spans="1:13" ht="16" customHeight="1" x14ac:dyDescent="0.2">
      <c r="A686"/>
      <c r="C686"/>
      <c r="H686"/>
      <c r="M686"/>
    </row>
    <row r="687" spans="1:13" ht="16" customHeight="1" x14ac:dyDescent="0.2">
      <c r="A687"/>
      <c r="C687"/>
      <c r="H687"/>
      <c r="M687"/>
    </row>
    <row r="688" spans="1:13" ht="16" customHeight="1" x14ac:dyDescent="0.2">
      <c r="A688"/>
      <c r="C688"/>
      <c r="H688"/>
      <c r="M688"/>
    </row>
    <row r="689" spans="1:13" ht="16" customHeight="1" x14ac:dyDescent="0.2">
      <c r="A689"/>
      <c r="C689"/>
      <c r="H689"/>
      <c r="M689"/>
    </row>
    <row r="690" spans="1:13" ht="16" customHeight="1" x14ac:dyDescent="0.2">
      <c r="A690"/>
      <c r="C690"/>
      <c r="H690"/>
      <c r="M690"/>
    </row>
    <row r="691" spans="1:13" ht="16" customHeight="1" x14ac:dyDescent="0.2">
      <c r="A691"/>
      <c r="C691"/>
      <c r="H691"/>
      <c r="M691"/>
    </row>
    <row r="692" spans="1:13" ht="16" customHeight="1" x14ac:dyDescent="0.2">
      <c r="A692"/>
      <c r="C692"/>
      <c r="H692"/>
      <c r="M692"/>
    </row>
    <row r="693" spans="1:13" ht="16" customHeight="1" x14ac:dyDescent="0.2">
      <c r="A693"/>
      <c r="C693"/>
      <c r="H693"/>
      <c r="M693"/>
    </row>
    <row r="694" spans="1:13" ht="16" customHeight="1" x14ac:dyDescent="0.2">
      <c r="A694"/>
      <c r="C694"/>
      <c r="H694"/>
      <c r="M694"/>
    </row>
    <row r="695" spans="1:13" ht="16" customHeight="1" x14ac:dyDescent="0.2">
      <c r="A695"/>
      <c r="C695"/>
      <c r="H695"/>
      <c r="M695"/>
    </row>
    <row r="696" spans="1:13" ht="16" customHeight="1" x14ac:dyDescent="0.2">
      <c r="A696"/>
      <c r="C696"/>
      <c r="H696"/>
      <c r="M696"/>
    </row>
    <row r="697" spans="1:13" ht="16" customHeight="1" x14ac:dyDescent="0.2">
      <c r="A697"/>
      <c r="C697"/>
      <c r="H697"/>
      <c r="M697"/>
    </row>
    <row r="698" spans="1:13" ht="16" customHeight="1" x14ac:dyDescent="0.2">
      <c r="A698"/>
      <c r="C698"/>
      <c r="H698"/>
      <c r="M698"/>
    </row>
    <row r="699" spans="1:13" ht="16" customHeight="1" x14ac:dyDescent="0.2">
      <c r="A699"/>
      <c r="C699"/>
      <c r="H699"/>
      <c r="M699"/>
    </row>
    <row r="700" spans="1:13" ht="16" customHeight="1" x14ac:dyDescent="0.2">
      <c r="A700"/>
      <c r="C700"/>
      <c r="H700"/>
      <c r="M700"/>
    </row>
    <row r="701" spans="1:13" ht="16" customHeight="1" x14ac:dyDescent="0.2">
      <c r="A701"/>
      <c r="C701"/>
      <c r="H701"/>
      <c r="M701"/>
    </row>
    <row r="702" spans="1:13" ht="16" customHeight="1" x14ac:dyDescent="0.2">
      <c r="A702"/>
      <c r="C702"/>
      <c r="H702"/>
      <c r="M702"/>
    </row>
    <row r="703" spans="1:13" ht="16" customHeight="1" x14ac:dyDescent="0.2">
      <c r="A703"/>
      <c r="C703"/>
      <c r="H703"/>
      <c r="M703"/>
    </row>
    <row r="704" spans="1:13" ht="16" customHeight="1" x14ac:dyDescent="0.2">
      <c r="A704"/>
      <c r="C704"/>
      <c r="H704"/>
      <c r="M704"/>
    </row>
    <row r="705" spans="1:13" ht="16" customHeight="1" x14ac:dyDescent="0.2">
      <c r="A705"/>
      <c r="C705"/>
      <c r="H705"/>
      <c r="M705"/>
    </row>
    <row r="706" spans="1:13" ht="16" customHeight="1" x14ac:dyDescent="0.2">
      <c r="A706"/>
      <c r="C706"/>
      <c r="H706"/>
      <c r="M706"/>
    </row>
    <row r="707" spans="1:13" ht="16" customHeight="1" x14ac:dyDescent="0.2">
      <c r="A707"/>
      <c r="C707"/>
      <c r="H707"/>
      <c r="M707"/>
    </row>
    <row r="708" spans="1:13" ht="16" customHeight="1" x14ac:dyDescent="0.2">
      <c r="A708"/>
      <c r="C708"/>
      <c r="H708"/>
      <c r="M708"/>
    </row>
    <row r="709" spans="1:13" ht="16" customHeight="1" x14ac:dyDescent="0.2">
      <c r="A709"/>
      <c r="C709"/>
      <c r="H709"/>
      <c r="M709"/>
    </row>
    <row r="710" spans="1:13" ht="16" customHeight="1" x14ac:dyDescent="0.2">
      <c r="A710"/>
      <c r="C710"/>
      <c r="H710"/>
      <c r="M710"/>
    </row>
    <row r="711" spans="1:13" ht="16" customHeight="1" x14ac:dyDescent="0.2">
      <c r="A711"/>
      <c r="C711"/>
      <c r="H711"/>
      <c r="M711"/>
    </row>
    <row r="712" spans="1:13" ht="16" customHeight="1" x14ac:dyDescent="0.2">
      <c r="A712"/>
      <c r="C712"/>
      <c r="H712"/>
      <c r="M712"/>
    </row>
    <row r="713" spans="1:13" ht="16" customHeight="1" x14ac:dyDescent="0.2">
      <c r="A713"/>
      <c r="C713"/>
      <c r="H713"/>
      <c r="M713"/>
    </row>
    <row r="714" spans="1:13" ht="16" customHeight="1" x14ac:dyDescent="0.2">
      <c r="A714"/>
      <c r="C714"/>
      <c r="H714"/>
      <c r="M714"/>
    </row>
    <row r="715" spans="1:13" ht="16" customHeight="1" x14ac:dyDescent="0.2">
      <c r="A715"/>
      <c r="C715"/>
      <c r="H715"/>
      <c r="M715"/>
    </row>
    <row r="716" spans="1:13" ht="16" customHeight="1" x14ac:dyDescent="0.2">
      <c r="A716"/>
      <c r="C716"/>
      <c r="H716"/>
      <c r="M716"/>
    </row>
    <row r="717" spans="1:13" ht="16" customHeight="1" x14ac:dyDescent="0.2">
      <c r="A717"/>
      <c r="C717"/>
      <c r="H717"/>
      <c r="M717"/>
    </row>
    <row r="718" spans="1:13" ht="16" customHeight="1" x14ac:dyDescent="0.2">
      <c r="A718"/>
      <c r="C718"/>
      <c r="H718"/>
      <c r="M718"/>
    </row>
    <row r="719" spans="1:13" ht="16" customHeight="1" x14ac:dyDescent="0.2">
      <c r="A719"/>
      <c r="C719"/>
      <c r="H719"/>
      <c r="M719"/>
    </row>
    <row r="720" spans="1:13" ht="16" customHeight="1" x14ac:dyDescent="0.2">
      <c r="A720"/>
      <c r="C720"/>
      <c r="H720"/>
      <c r="M720"/>
    </row>
    <row r="721" spans="1:13" ht="16" customHeight="1" x14ac:dyDescent="0.2">
      <c r="A721"/>
      <c r="C721"/>
      <c r="H721"/>
      <c r="M721"/>
    </row>
    <row r="722" spans="1:13" ht="16" customHeight="1" x14ac:dyDescent="0.2">
      <c r="A722"/>
      <c r="C722"/>
      <c r="H722"/>
      <c r="M722"/>
    </row>
    <row r="723" spans="1:13" ht="16" customHeight="1" x14ac:dyDescent="0.2">
      <c r="A723"/>
      <c r="C723"/>
      <c r="H723"/>
      <c r="M723"/>
    </row>
    <row r="724" spans="1:13" ht="16" customHeight="1" x14ac:dyDescent="0.2">
      <c r="A724"/>
      <c r="C724"/>
      <c r="H724"/>
      <c r="M724"/>
    </row>
    <row r="725" spans="1:13" ht="16" customHeight="1" x14ac:dyDescent="0.2">
      <c r="A725"/>
      <c r="C725"/>
      <c r="H725"/>
      <c r="M725"/>
    </row>
    <row r="726" spans="1:13" ht="16" customHeight="1" x14ac:dyDescent="0.2">
      <c r="A726"/>
      <c r="C726"/>
      <c r="H726"/>
      <c r="M726"/>
    </row>
    <row r="727" spans="1:13" ht="16" customHeight="1" x14ac:dyDescent="0.2">
      <c r="A727"/>
      <c r="C727"/>
      <c r="H727"/>
      <c r="M727"/>
    </row>
    <row r="728" spans="1:13" ht="16" customHeight="1" x14ac:dyDescent="0.2">
      <c r="A728"/>
      <c r="C728"/>
      <c r="H728"/>
      <c r="M728"/>
    </row>
    <row r="729" spans="1:13" ht="16" customHeight="1" x14ac:dyDescent="0.2">
      <c r="A729"/>
      <c r="C729"/>
      <c r="H729"/>
      <c r="M729"/>
    </row>
    <row r="730" spans="1:13" ht="16" customHeight="1" x14ac:dyDescent="0.2">
      <c r="A730"/>
      <c r="C730"/>
      <c r="H730"/>
      <c r="M730"/>
    </row>
    <row r="731" spans="1:13" ht="16" customHeight="1" x14ac:dyDescent="0.2">
      <c r="A731"/>
      <c r="C731"/>
      <c r="H731"/>
      <c r="M731"/>
    </row>
    <row r="732" spans="1:13" ht="16" customHeight="1" x14ac:dyDescent="0.2">
      <c r="A732"/>
      <c r="C732"/>
      <c r="H732"/>
      <c r="M732"/>
    </row>
    <row r="733" spans="1:13" ht="16" customHeight="1" x14ac:dyDescent="0.2">
      <c r="A733"/>
      <c r="C733"/>
      <c r="H733"/>
      <c r="M733"/>
    </row>
    <row r="734" spans="1:13" ht="16" customHeight="1" x14ac:dyDescent="0.2">
      <c r="A734"/>
      <c r="C734"/>
      <c r="H734"/>
      <c r="M734"/>
    </row>
    <row r="735" spans="1:13" ht="16" customHeight="1" x14ac:dyDescent="0.2">
      <c r="A735"/>
      <c r="C735"/>
      <c r="H735"/>
      <c r="M735"/>
    </row>
    <row r="736" spans="1:13" ht="16" customHeight="1" x14ac:dyDescent="0.2">
      <c r="A736"/>
      <c r="C736"/>
      <c r="H736"/>
      <c r="M736"/>
    </row>
    <row r="737" spans="1:13" ht="16" customHeight="1" x14ac:dyDescent="0.2">
      <c r="A737"/>
      <c r="C737"/>
      <c r="H737"/>
      <c r="M737"/>
    </row>
    <row r="738" spans="1:13" ht="16" customHeight="1" x14ac:dyDescent="0.2">
      <c r="A738"/>
      <c r="C738"/>
      <c r="H738"/>
      <c r="M738"/>
    </row>
    <row r="739" spans="1:13" ht="16" customHeight="1" x14ac:dyDescent="0.2">
      <c r="A739"/>
      <c r="C739"/>
      <c r="H739"/>
      <c r="M739"/>
    </row>
    <row r="740" spans="1:13" ht="16" customHeight="1" x14ac:dyDescent="0.2">
      <c r="A740"/>
      <c r="C740"/>
      <c r="H740"/>
      <c r="M740"/>
    </row>
    <row r="741" spans="1:13" ht="16" customHeight="1" x14ac:dyDescent="0.2">
      <c r="A741"/>
      <c r="C741"/>
      <c r="H741"/>
      <c r="M741"/>
    </row>
    <row r="742" spans="1:13" ht="16" customHeight="1" x14ac:dyDescent="0.2">
      <c r="A742"/>
      <c r="C742"/>
      <c r="H742"/>
      <c r="M742"/>
    </row>
    <row r="743" spans="1:13" ht="16" customHeight="1" x14ac:dyDescent="0.2">
      <c r="A743"/>
      <c r="C743"/>
      <c r="H743"/>
      <c r="M743"/>
    </row>
    <row r="744" spans="1:13" ht="16" customHeight="1" x14ac:dyDescent="0.2">
      <c r="A744"/>
      <c r="C744"/>
      <c r="H744"/>
      <c r="M744"/>
    </row>
    <row r="745" spans="1:13" ht="16" customHeight="1" x14ac:dyDescent="0.2">
      <c r="A745"/>
      <c r="C745"/>
      <c r="H745"/>
      <c r="M745"/>
    </row>
    <row r="746" spans="1:13" ht="16" customHeight="1" x14ac:dyDescent="0.2">
      <c r="A746"/>
      <c r="C746"/>
      <c r="H746"/>
      <c r="M746"/>
    </row>
    <row r="747" spans="1:13" ht="16" customHeight="1" x14ac:dyDescent="0.2">
      <c r="A747"/>
      <c r="C747"/>
      <c r="H747"/>
      <c r="M747"/>
    </row>
    <row r="748" spans="1:13" ht="16" customHeight="1" x14ac:dyDescent="0.2">
      <c r="A748"/>
      <c r="C748"/>
      <c r="H748"/>
      <c r="M748"/>
    </row>
    <row r="749" spans="1:13" ht="16" customHeight="1" x14ac:dyDescent="0.2">
      <c r="A749"/>
      <c r="C749"/>
      <c r="H749"/>
      <c r="M749"/>
    </row>
    <row r="750" spans="1:13" ht="16" customHeight="1" x14ac:dyDescent="0.2">
      <c r="A750"/>
      <c r="C750"/>
      <c r="H750"/>
      <c r="M750"/>
    </row>
    <row r="751" spans="1:13" ht="16" customHeight="1" x14ac:dyDescent="0.2">
      <c r="A751"/>
      <c r="C751"/>
      <c r="H751"/>
      <c r="M751"/>
    </row>
    <row r="752" spans="1:13" ht="16" customHeight="1" x14ac:dyDescent="0.2">
      <c r="A752"/>
      <c r="C752"/>
      <c r="H752"/>
      <c r="M752"/>
    </row>
    <row r="753" spans="1:13" ht="16" customHeight="1" x14ac:dyDescent="0.2">
      <c r="A753"/>
      <c r="C753"/>
      <c r="H753"/>
      <c r="M753"/>
    </row>
    <row r="754" spans="1:13" ht="16" customHeight="1" x14ac:dyDescent="0.2">
      <c r="A754"/>
      <c r="C754"/>
      <c r="H754"/>
      <c r="M754"/>
    </row>
    <row r="755" spans="1:13" ht="16" customHeight="1" x14ac:dyDescent="0.2">
      <c r="A755"/>
      <c r="C755"/>
      <c r="H755"/>
      <c r="M755"/>
    </row>
    <row r="756" spans="1:13" ht="16" customHeight="1" x14ac:dyDescent="0.2">
      <c r="A756"/>
      <c r="C756"/>
      <c r="H756"/>
      <c r="M756"/>
    </row>
    <row r="757" spans="1:13" ht="16" customHeight="1" x14ac:dyDescent="0.2">
      <c r="A757"/>
      <c r="C757"/>
      <c r="H757"/>
      <c r="M757"/>
    </row>
    <row r="758" spans="1:13" ht="16" customHeight="1" x14ac:dyDescent="0.2">
      <c r="A758"/>
      <c r="C758"/>
      <c r="H758"/>
      <c r="M758"/>
    </row>
    <row r="759" spans="1:13" ht="16" customHeight="1" x14ac:dyDescent="0.2">
      <c r="A759"/>
      <c r="C759"/>
      <c r="H759"/>
      <c r="M759"/>
    </row>
    <row r="760" spans="1:13" ht="16" customHeight="1" x14ac:dyDescent="0.2">
      <c r="A760"/>
      <c r="C760"/>
      <c r="H760"/>
      <c r="M760"/>
    </row>
    <row r="761" spans="1:13" ht="16" customHeight="1" x14ac:dyDescent="0.2">
      <c r="A761"/>
      <c r="C761"/>
      <c r="H761"/>
      <c r="M761"/>
    </row>
    <row r="762" spans="1:13" ht="16" customHeight="1" x14ac:dyDescent="0.2">
      <c r="A762"/>
      <c r="C762"/>
      <c r="H762"/>
      <c r="M762"/>
    </row>
    <row r="763" spans="1:13" ht="16" customHeight="1" x14ac:dyDescent="0.2">
      <c r="A763"/>
      <c r="C763"/>
      <c r="H763"/>
      <c r="M763"/>
    </row>
    <row r="764" spans="1:13" ht="16" customHeight="1" x14ac:dyDescent="0.2">
      <c r="A764"/>
      <c r="C764"/>
      <c r="H764"/>
      <c r="M764"/>
    </row>
    <row r="765" spans="1:13" ht="16" customHeight="1" x14ac:dyDescent="0.2">
      <c r="A765"/>
      <c r="C765"/>
      <c r="H765"/>
      <c r="M765"/>
    </row>
    <row r="766" spans="1:13" ht="16" customHeight="1" x14ac:dyDescent="0.2">
      <c r="A766"/>
      <c r="C766"/>
      <c r="H766"/>
      <c r="M766"/>
    </row>
    <row r="767" spans="1:13" ht="16" customHeight="1" x14ac:dyDescent="0.2">
      <c r="A767"/>
      <c r="C767"/>
      <c r="H767"/>
      <c r="M767"/>
    </row>
    <row r="768" spans="1:13" ht="16" customHeight="1" x14ac:dyDescent="0.2">
      <c r="A768"/>
      <c r="C768"/>
      <c r="H768"/>
      <c r="M768"/>
    </row>
    <row r="769" spans="1:13" ht="16" customHeight="1" x14ac:dyDescent="0.2">
      <c r="A769"/>
      <c r="C769"/>
      <c r="H769"/>
      <c r="M769"/>
    </row>
    <row r="770" spans="1:13" ht="16" customHeight="1" x14ac:dyDescent="0.2">
      <c r="A770"/>
      <c r="C770"/>
      <c r="H770"/>
      <c r="M770"/>
    </row>
    <row r="771" spans="1:13" ht="16" customHeight="1" x14ac:dyDescent="0.2">
      <c r="A771"/>
      <c r="C771"/>
      <c r="H771"/>
      <c r="M771"/>
    </row>
    <row r="772" spans="1:13" ht="16" customHeight="1" x14ac:dyDescent="0.2">
      <c r="A772"/>
      <c r="C772"/>
      <c r="H772"/>
      <c r="M772"/>
    </row>
    <row r="773" spans="1:13" ht="16" customHeight="1" x14ac:dyDescent="0.2">
      <c r="A773"/>
      <c r="C773"/>
      <c r="H773"/>
      <c r="M773"/>
    </row>
    <row r="774" spans="1:13" ht="16" customHeight="1" x14ac:dyDescent="0.2">
      <c r="A774"/>
      <c r="C774"/>
      <c r="H774"/>
      <c r="M774"/>
    </row>
    <row r="775" spans="1:13" ht="16" customHeight="1" x14ac:dyDescent="0.2">
      <c r="A775"/>
      <c r="C775"/>
      <c r="H775"/>
      <c r="M775"/>
    </row>
    <row r="776" spans="1:13" ht="16" customHeight="1" x14ac:dyDescent="0.2">
      <c r="A776"/>
      <c r="C776"/>
      <c r="H776"/>
      <c r="M776"/>
    </row>
    <row r="777" spans="1:13" ht="16" customHeight="1" x14ac:dyDescent="0.2">
      <c r="A777"/>
      <c r="C777"/>
      <c r="H777"/>
      <c r="M777"/>
    </row>
    <row r="778" spans="1:13" ht="16" customHeight="1" x14ac:dyDescent="0.2">
      <c r="A778"/>
      <c r="C778"/>
      <c r="H778"/>
      <c r="M778"/>
    </row>
    <row r="779" spans="1:13" ht="16" customHeight="1" x14ac:dyDescent="0.2">
      <c r="A779"/>
      <c r="C779"/>
      <c r="H779"/>
      <c r="M779"/>
    </row>
    <row r="780" spans="1:13" ht="16" customHeight="1" x14ac:dyDescent="0.2">
      <c r="A780"/>
      <c r="C780"/>
      <c r="H780"/>
      <c r="M780"/>
    </row>
    <row r="781" spans="1:13" ht="16" customHeight="1" x14ac:dyDescent="0.2">
      <c r="A781"/>
      <c r="C781"/>
      <c r="H781"/>
      <c r="M781"/>
    </row>
    <row r="782" spans="1:13" ht="16" customHeight="1" x14ac:dyDescent="0.2">
      <c r="A782"/>
      <c r="C782"/>
      <c r="H782"/>
      <c r="M782"/>
    </row>
    <row r="783" spans="1:13" ht="16" customHeight="1" x14ac:dyDescent="0.2">
      <c r="A783"/>
      <c r="C783"/>
      <c r="H783"/>
      <c r="M783"/>
    </row>
    <row r="784" spans="1:13" ht="16" customHeight="1" x14ac:dyDescent="0.2">
      <c r="A784"/>
      <c r="C784"/>
      <c r="H784"/>
      <c r="M784"/>
    </row>
    <row r="785" spans="1:13" ht="16" customHeight="1" x14ac:dyDescent="0.2">
      <c r="A785"/>
      <c r="C785"/>
      <c r="H785"/>
      <c r="M785"/>
    </row>
    <row r="786" spans="1:13" ht="16" customHeight="1" x14ac:dyDescent="0.2">
      <c r="A786"/>
      <c r="C786"/>
      <c r="H786"/>
      <c r="M786"/>
    </row>
    <row r="787" spans="1:13" ht="16" customHeight="1" x14ac:dyDescent="0.2">
      <c r="A787"/>
      <c r="C787"/>
      <c r="H787"/>
      <c r="M787"/>
    </row>
    <row r="788" spans="1:13" ht="16" customHeight="1" x14ac:dyDescent="0.2">
      <c r="A788"/>
      <c r="C788"/>
      <c r="H788"/>
      <c r="M788"/>
    </row>
    <row r="789" spans="1:13" ht="16" customHeight="1" x14ac:dyDescent="0.2">
      <c r="A789"/>
      <c r="C789"/>
      <c r="H789"/>
      <c r="M789"/>
    </row>
    <row r="790" spans="1:13" ht="16" customHeight="1" x14ac:dyDescent="0.2">
      <c r="A790"/>
      <c r="C790"/>
      <c r="H790"/>
      <c r="M790"/>
    </row>
    <row r="791" spans="1:13" ht="16" customHeight="1" x14ac:dyDescent="0.2">
      <c r="A791"/>
      <c r="C791"/>
      <c r="H791"/>
      <c r="M791"/>
    </row>
    <row r="792" spans="1:13" ht="16" customHeight="1" x14ac:dyDescent="0.2">
      <c r="A792"/>
      <c r="C792"/>
      <c r="H792"/>
      <c r="M792"/>
    </row>
    <row r="793" spans="1:13" ht="16" customHeight="1" x14ac:dyDescent="0.2">
      <c r="A793"/>
      <c r="C793"/>
      <c r="H793"/>
      <c r="M793"/>
    </row>
    <row r="794" spans="1:13" ht="16" customHeight="1" x14ac:dyDescent="0.2">
      <c r="A794"/>
      <c r="C794"/>
      <c r="H794"/>
      <c r="M794"/>
    </row>
    <row r="795" spans="1:13" ht="16" customHeight="1" x14ac:dyDescent="0.2">
      <c r="A795"/>
      <c r="C795"/>
      <c r="H795"/>
      <c r="M795"/>
    </row>
    <row r="796" spans="1:13" ht="16" customHeight="1" x14ac:dyDescent="0.2">
      <c r="A796"/>
      <c r="C796"/>
      <c r="H796"/>
      <c r="M796"/>
    </row>
    <row r="797" spans="1:13" ht="16" customHeight="1" x14ac:dyDescent="0.2">
      <c r="A797"/>
      <c r="C797"/>
      <c r="H797"/>
      <c r="M797"/>
    </row>
    <row r="798" spans="1:13" ht="16" customHeight="1" x14ac:dyDescent="0.2">
      <c r="A798"/>
      <c r="C798"/>
      <c r="H798"/>
      <c r="M798"/>
    </row>
    <row r="799" spans="1:13" ht="16" customHeight="1" x14ac:dyDescent="0.2">
      <c r="A799"/>
      <c r="C799"/>
      <c r="H799"/>
      <c r="M799"/>
    </row>
    <row r="800" spans="1:13" ht="16" customHeight="1" x14ac:dyDescent="0.2">
      <c r="A800"/>
      <c r="C800"/>
      <c r="H800"/>
      <c r="M800"/>
    </row>
    <row r="801" spans="1:13" ht="16" customHeight="1" x14ac:dyDescent="0.2">
      <c r="A801"/>
      <c r="C801"/>
      <c r="H801"/>
      <c r="M801"/>
    </row>
    <row r="802" spans="1:13" ht="16" customHeight="1" x14ac:dyDescent="0.2">
      <c r="A802"/>
      <c r="C802"/>
      <c r="H802"/>
      <c r="M802"/>
    </row>
    <row r="803" spans="1:13" ht="16" customHeight="1" x14ac:dyDescent="0.2">
      <c r="A803"/>
      <c r="C803"/>
      <c r="H803"/>
      <c r="M803"/>
    </row>
    <row r="804" spans="1:13" ht="16" customHeight="1" x14ac:dyDescent="0.2">
      <c r="A804"/>
      <c r="C804"/>
      <c r="H804"/>
      <c r="M804"/>
    </row>
    <row r="805" spans="1:13" ht="16" customHeight="1" x14ac:dyDescent="0.2">
      <c r="A805"/>
      <c r="C805"/>
      <c r="H805"/>
      <c r="M805"/>
    </row>
    <row r="806" spans="1:13" ht="16" customHeight="1" x14ac:dyDescent="0.2">
      <c r="A806"/>
      <c r="C806"/>
      <c r="H806"/>
      <c r="M806"/>
    </row>
    <row r="807" spans="1:13" ht="16" customHeight="1" x14ac:dyDescent="0.2">
      <c r="A807"/>
      <c r="C807"/>
      <c r="H807"/>
      <c r="M807"/>
    </row>
    <row r="808" spans="1:13" ht="16" customHeight="1" x14ac:dyDescent="0.2">
      <c r="A808"/>
      <c r="C808"/>
      <c r="H808"/>
      <c r="M808"/>
    </row>
    <row r="809" spans="1:13" ht="16" customHeight="1" x14ac:dyDescent="0.2">
      <c r="A809"/>
      <c r="C809"/>
      <c r="H809"/>
      <c r="M809"/>
    </row>
    <row r="810" spans="1:13" ht="16" customHeight="1" x14ac:dyDescent="0.2">
      <c r="A810"/>
      <c r="C810"/>
      <c r="H810"/>
      <c r="M810"/>
    </row>
    <row r="811" spans="1:13" ht="16" customHeight="1" x14ac:dyDescent="0.2">
      <c r="A811"/>
      <c r="C811"/>
      <c r="H811"/>
      <c r="M811"/>
    </row>
    <row r="812" spans="1:13" ht="16" customHeight="1" x14ac:dyDescent="0.2">
      <c r="A812"/>
      <c r="C812"/>
      <c r="H812"/>
      <c r="M812"/>
    </row>
    <row r="813" spans="1:13" ht="16" customHeight="1" x14ac:dyDescent="0.2">
      <c r="A813"/>
      <c r="C813"/>
      <c r="H813"/>
      <c r="M813"/>
    </row>
    <row r="814" spans="1:13" ht="16" customHeight="1" x14ac:dyDescent="0.2">
      <c r="A814"/>
      <c r="C814"/>
      <c r="H814"/>
      <c r="M814"/>
    </row>
    <row r="815" spans="1:13" ht="16" customHeight="1" x14ac:dyDescent="0.2">
      <c r="A815"/>
      <c r="C815"/>
      <c r="H815"/>
      <c r="M815"/>
    </row>
    <row r="816" spans="1:13" ht="16" customHeight="1" x14ac:dyDescent="0.2">
      <c r="A816"/>
      <c r="C816"/>
      <c r="H816"/>
      <c r="M816"/>
    </row>
    <row r="817" spans="1:13" ht="16" customHeight="1" x14ac:dyDescent="0.2">
      <c r="A817"/>
      <c r="C817"/>
      <c r="H817"/>
      <c r="M817"/>
    </row>
    <row r="818" spans="1:13" ht="16" customHeight="1" x14ac:dyDescent="0.2">
      <c r="A818"/>
      <c r="C818"/>
      <c r="H818"/>
      <c r="M818"/>
    </row>
    <row r="819" spans="1:13" ht="16" customHeight="1" x14ac:dyDescent="0.2">
      <c r="A819"/>
      <c r="C819"/>
      <c r="H819"/>
      <c r="M819"/>
    </row>
    <row r="820" spans="1:13" ht="16" customHeight="1" x14ac:dyDescent="0.2">
      <c r="A820"/>
      <c r="C820"/>
      <c r="H820"/>
      <c r="M820"/>
    </row>
    <row r="821" spans="1:13" ht="16" customHeight="1" x14ac:dyDescent="0.2">
      <c r="A821"/>
      <c r="C821"/>
      <c r="H821"/>
      <c r="M821"/>
    </row>
    <row r="822" spans="1:13" ht="16" customHeight="1" x14ac:dyDescent="0.2">
      <c r="A822"/>
      <c r="C822"/>
      <c r="H822"/>
      <c r="M822"/>
    </row>
    <row r="823" spans="1:13" ht="16" customHeight="1" x14ac:dyDescent="0.2">
      <c r="A823"/>
      <c r="C823"/>
      <c r="H823"/>
      <c r="M823"/>
    </row>
    <row r="824" spans="1:13" ht="16" customHeight="1" x14ac:dyDescent="0.2">
      <c r="A824"/>
      <c r="C824"/>
      <c r="H824"/>
      <c r="M824"/>
    </row>
    <row r="825" spans="1:13" ht="16" customHeight="1" x14ac:dyDescent="0.2">
      <c r="A825"/>
      <c r="C825"/>
      <c r="H825"/>
      <c r="M825"/>
    </row>
    <row r="826" spans="1:13" ht="16" customHeight="1" x14ac:dyDescent="0.2">
      <c r="A826"/>
      <c r="C826"/>
      <c r="H826"/>
      <c r="M826"/>
    </row>
    <row r="827" spans="1:13" ht="16" customHeight="1" x14ac:dyDescent="0.2">
      <c r="A827"/>
      <c r="C827"/>
      <c r="H827"/>
      <c r="M827"/>
    </row>
    <row r="828" spans="1:13" ht="16" customHeight="1" x14ac:dyDescent="0.2">
      <c r="A828"/>
      <c r="C828"/>
      <c r="H828"/>
      <c r="M828"/>
    </row>
    <row r="829" spans="1:13" ht="16" customHeight="1" x14ac:dyDescent="0.2">
      <c r="A829"/>
      <c r="C829"/>
      <c r="H829"/>
      <c r="M829"/>
    </row>
    <row r="830" spans="1:13" ht="16" customHeight="1" x14ac:dyDescent="0.2">
      <c r="A830"/>
      <c r="C830"/>
      <c r="H830"/>
      <c r="M830"/>
    </row>
    <row r="831" spans="1:13" ht="16" customHeight="1" x14ac:dyDescent="0.2">
      <c r="A831"/>
      <c r="C831"/>
      <c r="H831"/>
      <c r="M831"/>
    </row>
    <row r="832" spans="1:13" ht="16" customHeight="1" x14ac:dyDescent="0.2">
      <c r="A832"/>
      <c r="C832"/>
      <c r="H832"/>
      <c r="M832"/>
    </row>
    <row r="833" spans="1:13" ht="16" customHeight="1" x14ac:dyDescent="0.2">
      <c r="A833"/>
      <c r="C833"/>
      <c r="H833"/>
      <c r="M833"/>
    </row>
    <row r="834" spans="1:13" ht="16" customHeight="1" x14ac:dyDescent="0.2">
      <c r="A834"/>
      <c r="C834"/>
      <c r="H834"/>
      <c r="M834"/>
    </row>
    <row r="835" spans="1:13" ht="16" customHeight="1" x14ac:dyDescent="0.2">
      <c r="A835"/>
      <c r="C835"/>
      <c r="H835"/>
      <c r="M835"/>
    </row>
    <row r="836" spans="1:13" ht="16" customHeight="1" x14ac:dyDescent="0.2">
      <c r="A836"/>
      <c r="C836"/>
      <c r="H836"/>
      <c r="M836"/>
    </row>
    <row r="837" spans="1:13" ht="16" customHeight="1" x14ac:dyDescent="0.2">
      <c r="A837"/>
      <c r="C837"/>
      <c r="H837"/>
      <c r="M837"/>
    </row>
    <row r="838" spans="1:13" ht="16" customHeight="1" x14ac:dyDescent="0.2">
      <c r="A838"/>
      <c r="C838"/>
      <c r="H838"/>
      <c r="M838"/>
    </row>
    <row r="839" spans="1:13" ht="16" customHeight="1" x14ac:dyDescent="0.2">
      <c r="A839"/>
      <c r="C839"/>
      <c r="H839"/>
      <c r="M839"/>
    </row>
    <row r="840" spans="1:13" ht="16" customHeight="1" x14ac:dyDescent="0.2">
      <c r="A840"/>
      <c r="C840"/>
      <c r="H840"/>
      <c r="M840"/>
    </row>
    <row r="841" spans="1:13" ht="16" customHeight="1" x14ac:dyDescent="0.2">
      <c r="A841"/>
      <c r="C841"/>
      <c r="H841"/>
      <c r="M841"/>
    </row>
    <row r="842" spans="1:13" ht="16" customHeight="1" x14ac:dyDescent="0.2">
      <c r="A842"/>
      <c r="C842"/>
      <c r="H842"/>
      <c r="M842"/>
    </row>
    <row r="843" spans="1:13" ht="16" customHeight="1" x14ac:dyDescent="0.2">
      <c r="A843"/>
      <c r="C843"/>
      <c r="H843"/>
      <c r="M843"/>
    </row>
    <row r="844" spans="1:13" ht="16" customHeight="1" x14ac:dyDescent="0.2">
      <c r="A844"/>
      <c r="C844"/>
      <c r="H844"/>
      <c r="M844"/>
    </row>
    <row r="845" spans="1:13" ht="16" customHeight="1" x14ac:dyDescent="0.2">
      <c r="A845"/>
      <c r="C845"/>
      <c r="H845"/>
      <c r="M845"/>
    </row>
    <row r="846" spans="1:13" ht="16" customHeight="1" x14ac:dyDescent="0.2">
      <c r="A846"/>
      <c r="C846"/>
      <c r="H846"/>
      <c r="M846"/>
    </row>
    <row r="847" spans="1:13" ht="16" customHeight="1" x14ac:dyDescent="0.2">
      <c r="A847"/>
      <c r="C847"/>
      <c r="H847"/>
      <c r="M847"/>
    </row>
    <row r="848" spans="1:13" ht="16" customHeight="1" x14ac:dyDescent="0.2">
      <c r="A848"/>
      <c r="C848"/>
      <c r="H848"/>
      <c r="M848"/>
    </row>
    <row r="849" spans="1:13" ht="16" customHeight="1" x14ac:dyDescent="0.2">
      <c r="A849"/>
      <c r="C849"/>
      <c r="H849"/>
      <c r="M849"/>
    </row>
    <row r="850" spans="1:13" ht="16" customHeight="1" x14ac:dyDescent="0.2">
      <c r="A850"/>
      <c r="C850"/>
      <c r="H850"/>
      <c r="M850"/>
    </row>
    <row r="851" spans="1:13" ht="16" customHeight="1" x14ac:dyDescent="0.2">
      <c r="A851"/>
      <c r="C851"/>
      <c r="H851"/>
      <c r="M851"/>
    </row>
    <row r="852" spans="1:13" ht="16" customHeight="1" x14ac:dyDescent="0.2">
      <c r="A852"/>
      <c r="C852"/>
      <c r="H852"/>
      <c r="M852"/>
    </row>
    <row r="853" spans="1:13" ht="16" customHeight="1" x14ac:dyDescent="0.2">
      <c r="A853"/>
      <c r="C853"/>
      <c r="H853"/>
      <c r="M853"/>
    </row>
    <row r="854" spans="1:13" ht="16" customHeight="1" x14ac:dyDescent="0.2">
      <c r="A854"/>
      <c r="C854"/>
      <c r="H854"/>
      <c r="M854"/>
    </row>
    <row r="855" spans="1:13" ht="16" customHeight="1" x14ac:dyDescent="0.2">
      <c r="A855"/>
      <c r="C855"/>
      <c r="H855"/>
      <c r="M855"/>
    </row>
    <row r="856" spans="1:13" ht="16" customHeight="1" x14ac:dyDescent="0.2">
      <c r="A856"/>
      <c r="C856"/>
      <c r="H856"/>
      <c r="M856"/>
    </row>
    <row r="857" spans="1:13" ht="16" customHeight="1" x14ac:dyDescent="0.2">
      <c r="A857"/>
      <c r="C857"/>
      <c r="H857"/>
      <c r="M857"/>
    </row>
    <row r="858" spans="1:13" ht="16" customHeight="1" x14ac:dyDescent="0.2">
      <c r="A858"/>
      <c r="C858"/>
      <c r="H858"/>
      <c r="M858"/>
    </row>
    <row r="859" spans="1:13" ht="16" customHeight="1" x14ac:dyDescent="0.2">
      <c r="A859"/>
      <c r="C859"/>
      <c r="H859"/>
      <c r="M859"/>
    </row>
    <row r="860" spans="1:13" ht="16" customHeight="1" x14ac:dyDescent="0.2">
      <c r="A860"/>
      <c r="C860"/>
      <c r="H860"/>
      <c r="M860"/>
    </row>
    <row r="861" spans="1:13" ht="16" customHeight="1" x14ac:dyDescent="0.2">
      <c r="A861"/>
      <c r="C861"/>
      <c r="H861"/>
      <c r="M861"/>
    </row>
    <row r="862" spans="1:13" ht="16" customHeight="1" x14ac:dyDescent="0.2">
      <c r="A862"/>
      <c r="C862"/>
      <c r="H862"/>
      <c r="M862"/>
    </row>
    <row r="863" spans="1:13" ht="16" customHeight="1" x14ac:dyDescent="0.2">
      <c r="A863"/>
      <c r="C863"/>
      <c r="H863"/>
      <c r="M863"/>
    </row>
    <row r="864" spans="1:13" ht="16" customHeight="1" x14ac:dyDescent="0.2">
      <c r="A864"/>
      <c r="C864"/>
      <c r="H864"/>
      <c r="M864"/>
    </row>
    <row r="865" spans="1:13" ht="16" customHeight="1" x14ac:dyDescent="0.2">
      <c r="A865"/>
      <c r="C865"/>
      <c r="H865"/>
      <c r="M865"/>
    </row>
    <row r="866" spans="1:13" ht="16" customHeight="1" x14ac:dyDescent="0.2">
      <c r="A866"/>
      <c r="C866"/>
      <c r="H866"/>
      <c r="M866"/>
    </row>
    <row r="867" spans="1:13" ht="16" customHeight="1" x14ac:dyDescent="0.2">
      <c r="A867"/>
      <c r="C867"/>
      <c r="H867"/>
      <c r="M867"/>
    </row>
    <row r="868" spans="1:13" ht="16" customHeight="1" x14ac:dyDescent="0.2">
      <c r="A868"/>
      <c r="C868"/>
      <c r="H868"/>
      <c r="M868"/>
    </row>
    <row r="869" spans="1:13" ht="16" customHeight="1" x14ac:dyDescent="0.2">
      <c r="A869"/>
      <c r="C869"/>
      <c r="H869"/>
      <c r="M869"/>
    </row>
    <row r="870" spans="1:13" ht="16" customHeight="1" x14ac:dyDescent="0.2">
      <c r="A870"/>
      <c r="C870"/>
      <c r="H870"/>
      <c r="M870"/>
    </row>
    <row r="871" spans="1:13" ht="16" customHeight="1" x14ac:dyDescent="0.2">
      <c r="A871"/>
      <c r="C871"/>
      <c r="H871"/>
      <c r="M871"/>
    </row>
    <row r="872" spans="1:13" ht="16" customHeight="1" x14ac:dyDescent="0.2">
      <c r="A872"/>
      <c r="C872"/>
      <c r="H872"/>
      <c r="M872"/>
    </row>
    <row r="873" spans="1:13" ht="16" customHeight="1" x14ac:dyDescent="0.2">
      <c r="A873"/>
      <c r="C873"/>
      <c r="H873"/>
      <c r="M873"/>
    </row>
    <row r="874" spans="1:13" ht="16" customHeight="1" x14ac:dyDescent="0.2">
      <c r="A874"/>
      <c r="C874"/>
      <c r="H874"/>
      <c r="M874"/>
    </row>
    <row r="875" spans="1:13" ht="16" customHeight="1" x14ac:dyDescent="0.2">
      <c r="A875"/>
      <c r="C875"/>
      <c r="H875"/>
      <c r="M875"/>
    </row>
    <row r="876" spans="1:13" ht="16" customHeight="1" x14ac:dyDescent="0.2">
      <c r="A876"/>
      <c r="C876"/>
      <c r="H876"/>
      <c r="M876"/>
    </row>
    <row r="877" spans="1:13" ht="16" customHeight="1" x14ac:dyDescent="0.2">
      <c r="A877"/>
      <c r="C877"/>
      <c r="H877"/>
      <c r="M877"/>
    </row>
    <row r="878" spans="1:13" ht="16" customHeight="1" x14ac:dyDescent="0.2">
      <c r="A878"/>
      <c r="C878"/>
      <c r="H878"/>
      <c r="M878"/>
    </row>
    <row r="879" spans="1:13" ht="16" customHeight="1" x14ac:dyDescent="0.2">
      <c r="A879"/>
      <c r="C879"/>
      <c r="H879"/>
      <c r="M879"/>
    </row>
    <row r="880" spans="1:13" ht="16" customHeight="1" x14ac:dyDescent="0.2">
      <c r="A880"/>
      <c r="C880"/>
      <c r="H880"/>
      <c r="M880"/>
    </row>
    <row r="881" spans="1:13" ht="16" customHeight="1" x14ac:dyDescent="0.2">
      <c r="A881"/>
      <c r="C881"/>
      <c r="H881"/>
      <c r="M881"/>
    </row>
    <row r="882" spans="1:13" ht="16" customHeight="1" x14ac:dyDescent="0.2">
      <c r="A882"/>
      <c r="C882"/>
      <c r="H882"/>
      <c r="M882"/>
    </row>
    <row r="883" spans="1:13" ht="16" customHeight="1" x14ac:dyDescent="0.2">
      <c r="A883"/>
      <c r="C883"/>
      <c r="H883"/>
      <c r="M883"/>
    </row>
    <row r="884" spans="1:13" ht="16" customHeight="1" x14ac:dyDescent="0.2">
      <c r="A884"/>
      <c r="C884"/>
      <c r="H884"/>
      <c r="M884"/>
    </row>
    <row r="885" spans="1:13" ht="16" customHeight="1" x14ac:dyDescent="0.2">
      <c r="A885"/>
      <c r="C885"/>
      <c r="H885"/>
      <c r="M885"/>
    </row>
    <row r="886" spans="1:13" ht="16" customHeight="1" x14ac:dyDescent="0.2">
      <c r="A886"/>
      <c r="C886"/>
      <c r="H886"/>
      <c r="M886"/>
    </row>
    <row r="887" spans="1:13" ht="16" customHeight="1" x14ac:dyDescent="0.2">
      <c r="A887"/>
      <c r="C887"/>
      <c r="H887"/>
      <c r="M887"/>
    </row>
    <row r="888" spans="1:13" ht="16" customHeight="1" x14ac:dyDescent="0.2">
      <c r="A888"/>
      <c r="C888"/>
      <c r="H888"/>
      <c r="M888"/>
    </row>
    <row r="889" spans="1:13" ht="16" customHeight="1" x14ac:dyDescent="0.2">
      <c r="A889"/>
      <c r="C889"/>
      <c r="H889"/>
      <c r="M889"/>
    </row>
    <row r="890" spans="1:13" ht="16" customHeight="1" x14ac:dyDescent="0.2">
      <c r="A890"/>
      <c r="C890"/>
      <c r="H890"/>
      <c r="M890"/>
    </row>
    <row r="891" spans="1:13" ht="16" customHeight="1" x14ac:dyDescent="0.2">
      <c r="A891"/>
      <c r="C891"/>
      <c r="H891"/>
      <c r="M891"/>
    </row>
    <row r="892" spans="1:13" ht="16" customHeight="1" x14ac:dyDescent="0.2">
      <c r="A892"/>
      <c r="C892"/>
      <c r="H892"/>
      <c r="M892"/>
    </row>
    <row r="893" spans="1:13" ht="16" customHeight="1" x14ac:dyDescent="0.2">
      <c r="A893"/>
      <c r="C893"/>
      <c r="H893"/>
      <c r="M893"/>
    </row>
    <row r="894" spans="1:13" ht="16" customHeight="1" x14ac:dyDescent="0.2">
      <c r="A894"/>
      <c r="C894"/>
      <c r="H894"/>
      <c r="M894"/>
    </row>
    <row r="895" spans="1:13" ht="16" customHeight="1" x14ac:dyDescent="0.2">
      <c r="A895"/>
      <c r="C895"/>
      <c r="H895"/>
      <c r="M895"/>
    </row>
    <row r="896" spans="1:13" ht="16" customHeight="1" x14ac:dyDescent="0.2">
      <c r="A896"/>
      <c r="C896"/>
      <c r="H896"/>
      <c r="M896"/>
    </row>
    <row r="897" spans="1:13" ht="16" customHeight="1" x14ac:dyDescent="0.2">
      <c r="A897"/>
      <c r="C897"/>
      <c r="H897"/>
      <c r="M897"/>
    </row>
    <row r="898" spans="1:13" ht="16" customHeight="1" x14ac:dyDescent="0.2">
      <c r="A898"/>
      <c r="C898"/>
      <c r="H898"/>
      <c r="M898"/>
    </row>
    <row r="899" spans="1:13" ht="16" customHeight="1" x14ac:dyDescent="0.2">
      <c r="A899"/>
      <c r="C899"/>
      <c r="H899"/>
      <c r="M899"/>
    </row>
    <row r="900" spans="1:13" ht="16" customHeight="1" x14ac:dyDescent="0.2">
      <c r="A900"/>
      <c r="C900"/>
      <c r="H900"/>
      <c r="M900"/>
    </row>
    <row r="901" spans="1:13" ht="16" customHeight="1" x14ac:dyDescent="0.2">
      <c r="A901"/>
      <c r="C901"/>
      <c r="H901"/>
      <c r="M901"/>
    </row>
    <row r="902" spans="1:13" ht="16" customHeight="1" x14ac:dyDescent="0.2">
      <c r="A902"/>
      <c r="C902"/>
      <c r="H902"/>
      <c r="M902"/>
    </row>
    <row r="903" spans="1:13" ht="16" customHeight="1" x14ac:dyDescent="0.2">
      <c r="A903"/>
      <c r="C903"/>
      <c r="H903"/>
      <c r="M903"/>
    </row>
    <row r="904" spans="1:13" ht="16" customHeight="1" x14ac:dyDescent="0.2">
      <c r="A904"/>
      <c r="C904"/>
      <c r="H904"/>
      <c r="M904"/>
    </row>
    <row r="905" spans="1:13" ht="16" customHeight="1" x14ac:dyDescent="0.2">
      <c r="A905"/>
      <c r="C905"/>
      <c r="H905"/>
      <c r="M905"/>
    </row>
    <row r="906" spans="1:13" ht="16" customHeight="1" x14ac:dyDescent="0.2">
      <c r="A906"/>
      <c r="C906"/>
      <c r="H906"/>
      <c r="M906"/>
    </row>
    <row r="907" spans="1:13" ht="16" customHeight="1" x14ac:dyDescent="0.2">
      <c r="A907"/>
      <c r="C907"/>
      <c r="H907"/>
      <c r="M907"/>
    </row>
    <row r="908" spans="1:13" ht="16" customHeight="1" x14ac:dyDescent="0.2">
      <c r="A908"/>
      <c r="C908"/>
      <c r="H908"/>
      <c r="M908"/>
    </row>
    <row r="909" spans="1:13" ht="16" customHeight="1" x14ac:dyDescent="0.2">
      <c r="A909"/>
      <c r="C909"/>
      <c r="H909"/>
      <c r="M909"/>
    </row>
    <row r="910" spans="1:13" ht="16" customHeight="1" x14ac:dyDescent="0.2">
      <c r="A910"/>
      <c r="C910"/>
      <c r="H910"/>
      <c r="M910"/>
    </row>
    <row r="911" spans="1:13" ht="16" customHeight="1" x14ac:dyDescent="0.2">
      <c r="A911"/>
      <c r="C911"/>
      <c r="H911"/>
      <c r="M911"/>
    </row>
    <row r="912" spans="1:13" ht="16" customHeight="1" x14ac:dyDescent="0.2">
      <c r="A912"/>
      <c r="C912"/>
      <c r="H912"/>
      <c r="M912"/>
    </row>
    <row r="913" spans="1:13" ht="16" customHeight="1" x14ac:dyDescent="0.2">
      <c r="A913"/>
      <c r="C913"/>
      <c r="H913"/>
      <c r="M913"/>
    </row>
    <row r="914" spans="1:13" ht="16" customHeight="1" x14ac:dyDescent="0.2">
      <c r="A914"/>
      <c r="C914"/>
      <c r="H914"/>
      <c r="M914"/>
    </row>
    <row r="915" spans="1:13" ht="16" customHeight="1" x14ac:dyDescent="0.2">
      <c r="A915"/>
      <c r="C915"/>
      <c r="H915"/>
      <c r="M915"/>
    </row>
    <row r="916" spans="1:13" ht="16" customHeight="1" x14ac:dyDescent="0.2">
      <c r="A916"/>
      <c r="C916"/>
      <c r="H916"/>
      <c r="M916"/>
    </row>
    <row r="917" spans="1:13" ht="16" customHeight="1" x14ac:dyDescent="0.2">
      <c r="A917"/>
      <c r="C917"/>
      <c r="H917"/>
      <c r="M917"/>
    </row>
    <row r="918" spans="1:13" ht="16" customHeight="1" x14ac:dyDescent="0.2">
      <c r="A918"/>
      <c r="C918"/>
      <c r="H918"/>
      <c r="M918"/>
    </row>
    <row r="919" spans="1:13" ht="16" customHeight="1" x14ac:dyDescent="0.2">
      <c r="A919"/>
      <c r="C919"/>
      <c r="H919"/>
      <c r="M919"/>
    </row>
    <row r="920" spans="1:13" ht="16" customHeight="1" x14ac:dyDescent="0.2">
      <c r="A920"/>
      <c r="C920"/>
      <c r="H920"/>
      <c r="M920"/>
    </row>
    <row r="921" spans="1:13" ht="16" customHeight="1" x14ac:dyDescent="0.2">
      <c r="A921"/>
      <c r="C921"/>
      <c r="H921"/>
      <c r="M921"/>
    </row>
    <row r="922" spans="1:13" ht="16" customHeight="1" x14ac:dyDescent="0.2">
      <c r="A922"/>
      <c r="C922"/>
      <c r="H922"/>
      <c r="M922"/>
    </row>
    <row r="923" spans="1:13" ht="16" customHeight="1" x14ac:dyDescent="0.2">
      <c r="A923"/>
      <c r="C923"/>
      <c r="H923"/>
      <c r="M923"/>
    </row>
    <row r="924" spans="1:13" ht="16" customHeight="1" x14ac:dyDescent="0.2">
      <c r="A924"/>
      <c r="C924"/>
      <c r="H924"/>
      <c r="M924"/>
    </row>
    <row r="925" spans="1:13" ht="16" customHeight="1" x14ac:dyDescent="0.2">
      <c r="A925"/>
      <c r="C925"/>
      <c r="H925"/>
      <c r="M925"/>
    </row>
    <row r="926" spans="1:13" ht="16" customHeight="1" x14ac:dyDescent="0.2">
      <c r="A926"/>
      <c r="C926"/>
      <c r="H926"/>
      <c r="M926"/>
    </row>
    <row r="927" spans="1:13" ht="16" customHeight="1" x14ac:dyDescent="0.2">
      <c r="A927"/>
      <c r="C927"/>
      <c r="H927"/>
      <c r="M927"/>
    </row>
    <row r="928" spans="1:13" ht="16" customHeight="1" x14ac:dyDescent="0.2">
      <c r="A928"/>
      <c r="C928"/>
      <c r="H928"/>
      <c r="M928"/>
    </row>
    <row r="929" spans="1:13" ht="16" customHeight="1" x14ac:dyDescent="0.2">
      <c r="A929"/>
      <c r="C929"/>
      <c r="H929"/>
      <c r="M929"/>
    </row>
    <row r="930" spans="1:13" ht="16" customHeight="1" x14ac:dyDescent="0.2">
      <c r="A930"/>
      <c r="C930"/>
      <c r="H930"/>
      <c r="M930"/>
    </row>
    <row r="931" spans="1:13" ht="16" customHeight="1" x14ac:dyDescent="0.2">
      <c r="A931"/>
      <c r="C931"/>
      <c r="H931"/>
      <c r="M931"/>
    </row>
    <row r="932" spans="1:13" ht="16" customHeight="1" x14ac:dyDescent="0.2">
      <c r="A932"/>
      <c r="C932"/>
      <c r="H932"/>
      <c r="M932"/>
    </row>
    <row r="933" spans="1:13" ht="16" customHeight="1" x14ac:dyDescent="0.2">
      <c r="A933"/>
      <c r="C933"/>
      <c r="H933"/>
      <c r="M933"/>
    </row>
    <row r="934" spans="1:13" ht="16" customHeight="1" x14ac:dyDescent="0.2">
      <c r="A934"/>
      <c r="C934"/>
      <c r="H934"/>
      <c r="M934"/>
    </row>
    <row r="935" spans="1:13" ht="16" customHeight="1" x14ac:dyDescent="0.2">
      <c r="A935"/>
      <c r="C935"/>
      <c r="H935"/>
      <c r="M935"/>
    </row>
    <row r="936" spans="1:13" ht="16" customHeight="1" x14ac:dyDescent="0.2">
      <c r="A936"/>
      <c r="C936"/>
      <c r="H936"/>
      <c r="M936"/>
    </row>
    <row r="937" spans="1:13" ht="16" customHeight="1" x14ac:dyDescent="0.2">
      <c r="A937"/>
      <c r="C937"/>
      <c r="H937"/>
      <c r="M937"/>
    </row>
    <row r="938" spans="1:13" ht="16" customHeight="1" x14ac:dyDescent="0.2">
      <c r="A938"/>
      <c r="C938"/>
      <c r="H938"/>
      <c r="M938"/>
    </row>
    <row r="939" spans="1:13" ht="16" customHeight="1" x14ac:dyDescent="0.2">
      <c r="A939"/>
      <c r="C939"/>
      <c r="H939"/>
      <c r="M939"/>
    </row>
    <row r="940" spans="1:13" ht="16" customHeight="1" x14ac:dyDescent="0.2">
      <c r="A940"/>
      <c r="C940"/>
      <c r="H940"/>
      <c r="M940"/>
    </row>
    <row r="941" spans="1:13" ht="16" customHeight="1" x14ac:dyDescent="0.2">
      <c r="A941"/>
      <c r="C941"/>
      <c r="H941"/>
      <c r="M941"/>
    </row>
    <row r="942" spans="1:13" ht="16" customHeight="1" x14ac:dyDescent="0.2">
      <c r="A942"/>
      <c r="C942"/>
      <c r="H942"/>
      <c r="M942"/>
    </row>
    <row r="943" spans="1:13" ht="16" customHeight="1" x14ac:dyDescent="0.2">
      <c r="A943"/>
      <c r="C943"/>
      <c r="H943"/>
      <c r="M943"/>
    </row>
    <row r="944" spans="1:13" ht="16" customHeight="1" x14ac:dyDescent="0.2">
      <c r="A944"/>
      <c r="C944"/>
      <c r="H944"/>
      <c r="M944"/>
    </row>
    <row r="945" spans="1:13" ht="16" customHeight="1" x14ac:dyDescent="0.2">
      <c r="A945"/>
      <c r="C945"/>
      <c r="H945"/>
      <c r="M945"/>
    </row>
    <row r="946" spans="1:13" ht="16" customHeight="1" x14ac:dyDescent="0.2">
      <c r="A946"/>
      <c r="C946"/>
      <c r="H946"/>
      <c r="M946"/>
    </row>
    <row r="947" spans="1:13" ht="16" customHeight="1" x14ac:dyDescent="0.2">
      <c r="A947"/>
      <c r="C947"/>
      <c r="H947"/>
      <c r="M947"/>
    </row>
    <row r="948" spans="1:13" ht="16" customHeight="1" x14ac:dyDescent="0.2">
      <c r="A948"/>
      <c r="C948"/>
      <c r="H948"/>
      <c r="M948"/>
    </row>
    <row r="949" spans="1:13" ht="16" customHeight="1" x14ac:dyDescent="0.2">
      <c r="A949"/>
      <c r="C949"/>
      <c r="H949"/>
      <c r="M949"/>
    </row>
    <row r="950" spans="1:13" ht="16" customHeight="1" x14ac:dyDescent="0.2">
      <c r="A950"/>
      <c r="C950"/>
      <c r="H950"/>
      <c r="M950"/>
    </row>
    <row r="951" spans="1:13" ht="16" customHeight="1" x14ac:dyDescent="0.2">
      <c r="A951"/>
      <c r="C951"/>
      <c r="H951"/>
      <c r="M951"/>
    </row>
    <row r="952" spans="1:13" ht="16" customHeight="1" x14ac:dyDescent="0.2">
      <c r="A952"/>
      <c r="C952"/>
      <c r="H952"/>
      <c r="M952"/>
    </row>
    <row r="953" spans="1:13" ht="16" customHeight="1" x14ac:dyDescent="0.2">
      <c r="A953"/>
      <c r="C953"/>
      <c r="H953"/>
      <c r="M953"/>
    </row>
    <row r="954" spans="1:13" ht="16" customHeight="1" x14ac:dyDescent="0.2">
      <c r="A954"/>
      <c r="C954"/>
      <c r="H954"/>
      <c r="M954"/>
    </row>
    <row r="955" spans="1:13" ht="16" customHeight="1" x14ac:dyDescent="0.2">
      <c r="A955"/>
      <c r="C955"/>
      <c r="H955"/>
      <c r="M955"/>
    </row>
    <row r="956" spans="1:13" ht="16" customHeight="1" x14ac:dyDescent="0.2">
      <c r="A956"/>
      <c r="C956"/>
      <c r="H956"/>
      <c r="M956"/>
    </row>
    <row r="957" spans="1:13" ht="16" customHeight="1" x14ac:dyDescent="0.2">
      <c r="A957"/>
      <c r="C957"/>
      <c r="H957"/>
      <c r="M957"/>
    </row>
    <row r="958" spans="1:13" ht="16" customHeight="1" x14ac:dyDescent="0.2">
      <c r="A958"/>
      <c r="C958"/>
      <c r="H958"/>
      <c r="M958"/>
    </row>
    <row r="959" spans="1:13" ht="16" customHeight="1" x14ac:dyDescent="0.2">
      <c r="A959"/>
      <c r="C959"/>
      <c r="H959"/>
      <c r="M959"/>
    </row>
    <row r="960" spans="1:13" ht="16" customHeight="1" x14ac:dyDescent="0.2">
      <c r="A960"/>
      <c r="C960"/>
      <c r="H960"/>
      <c r="M960"/>
    </row>
    <row r="961" spans="1:13" ht="16" customHeight="1" x14ac:dyDescent="0.2">
      <c r="A961"/>
      <c r="C961"/>
      <c r="H961"/>
      <c r="M961"/>
    </row>
    <row r="962" spans="1:13" ht="16" customHeight="1" x14ac:dyDescent="0.2">
      <c r="A962"/>
      <c r="C962"/>
      <c r="H962"/>
      <c r="M962"/>
    </row>
    <row r="963" spans="1:13" ht="16" customHeight="1" x14ac:dyDescent="0.2">
      <c r="A963"/>
      <c r="C963"/>
      <c r="H963"/>
      <c r="M963"/>
    </row>
    <row r="964" spans="1:13" ht="16" customHeight="1" x14ac:dyDescent="0.2">
      <c r="A964"/>
      <c r="C964"/>
      <c r="H964"/>
      <c r="M964"/>
    </row>
    <row r="965" spans="1:13" s="18" customFormat="1" ht="16" customHeight="1" x14ac:dyDescent="0.2">
      <c r="F965" s="14"/>
    </row>
    <row r="966" spans="1:13" ht="16" customHeight="1" x14ac:dyDescent="0.2">
      <c r="A966"/>
      <c r="C966"/>
      <c r="H966"/>
      <c r="M966"/>
    </row>
    <row r="967" spans="1:13" ht="16" customHeight="1" x14ac:dyDescent="0.2">
      <c r="A967"/>
      <c r="C967"/>
      <c r="H967"/>
      <c r="M967"/>
    </row>
    <row r="968" spans="1:13" ht="16" customHeight="1" x14ac:dyDescent="0.2">
      <c r="A968"/>
      <c r="C968"/>
      <c r="H968"/>
      <c r="M968"/>
    </row>
    <row r="969" spans="1:13" ht="16" customHeight="1" x14ac:dyDescent="0.2">
      <c r="A969"/>
      <c r="C969"/>
      <c r="H969"/>
      <c r="M969"/>
    </row>
    <row r="970" spans="1:13" ht="16" customHeight="1" x14ac:dyDescent="0.2">
      <c r="A970"/>
      <c r="C970"/>
      <c r="H970"/>
      <c r="M970"/>
    </row>
    <row r="971" spans="1:13" ht="16" customHeight="1" x14ac:dyDescent="0.2">
      <c r="A971"/>
      <c r="C971"/>
      <c r="H971"/>
      <c r="M971"/>
    </row>
    <row r="972" spans="1:13" ht="16" customHeight="1" x14ac:dyDescent="0.2">
      <c r="A972"/>
      <c r="C972"/>
      <c r="H972"/>
      <c r="M972"/>
    </row>
    <row r="973" spans="1:13" ht="16" customHeight="1" x14ac:dyDescent="0.2">
      <c r="A973"/>
      <c r="C973"/>
      <c r="H973"/>
      <c r="M973"/>
    </row>
    <row r="974" spans="1:13" ht="16" customHeight="1" x14ac:dyDescent="0.2">
      <c r="A974"/>
      <c r="C974"/>
      <c r="H974"/>
      <c r="M974"/>
    </row>
    <row r="975" spans="1:13" ht="16" customHeight="1" x14ac:dyDescent="0.2">
      <c r="A975"/>
      <c r="C975"/>
      <c r="H975"/>
      <c r="M975"/>
    </row>
    <row r="976" spans="1:13" ht="16" customHeight="1" x14ac:dyDescent="0.2">
      <c r="A976"/>
      <c r="C976"/>
      <c r="H976"/>
      <c r="M976"/>
    </row>
    <row r="977" spans="1:13" ht="16" customHeight="1" x14ac:dyDescent="0.2">
      <c r="A977"/>
      <c r="C977"/>
      <c r="H977"/>
      <c r="M977"/>
    </row>
    <row r="978" spans="1:13" ht="16" customHeight="1" x14ac:dyDescent="0.2">
      <c r="A978"/>
      <c r="C978"/>
      <c r="H978"/>
      <c r="M978"/>
    </row>
    <row r="979" spans="1:13" ht="16" customHeight="1" x14ac:dyDescent="0.2">
      <c r="A979"/>
      <c r="C979"/>
      <c r="H979"/>
      <c r="M979"/>
    </row>
    <row r="980" spans="1:13" ht="16" customHeight="1" x14ac:dyDescent="0.2">
      <c r="A980"/>
      <c r="C980"/>
      <c r="H980"/>
      <c r="M980"/>
    </row>
    <row r="981" spans="1:13" ht="16" customHeight="1" x14ac:dyDescent="0.2">
      <c r="A981"/>
      <c r="C981"/>
      <c r="H981"/>
      <c r="M981"/>
    </row>
    <row r="982" spans="1:13" ht="16" customHeight="1" x14ac:dyDescent="0.2">
      <c r="A982"/>
      <c r="C982"/>
      <c r="H982"/>
      <c r="M982"/>
    </row>
    <row r="983" spans="1:13" ht="16" customHeight="1" x14ac:dyDescent="0.2">
      <c r="A983"/>
      <c r="C983"/>
      <c r="H983"/>
      <c r="M983"/>
    </row>
    <row r="984" spans="1:13" ht="16" customHeight="1" x14ac:dyDescent="0.2">
      <c r="A984"/>
      <c r="C984"/>
      <c r="H984"/>
      <c r="M984"/>
    </row>
    <row r="985" spans="1:13" ht="16" customHeight="1" x14ac:dyDescent="0.2">
      <c r="A985"/>
      <c r="C985"/>
      <c r="H985"/>
      <c r="M985"/>
    </row>
    <row r="986" spans="1:13" ht="16" customHeight="1" x14ac:dyDescent="0.2">
      <c r="A986"/>
      <c r="C986"/>
      <c r="H986"/>
      <c r="M986"/>
    </row>
    <row r="987" spans="1:13" ht="16" customHeight="1" x14ac:dyDescent="0.2">
      <c r="A987"/>
      <c r="C987"/>
      <c r="H987"/>
      <c r="M987"/>
    </row>
    <row r="988" spans="1:13" ht="16" customHeight="1" x14ac:dyDescent="0.2">
      <c r="A988"/>
      <c r="C988"/>
      <c r="H988"/>
      <c r="M988"/>
    </row>
    <row r="989" spans="1:13" ht="16" customHeight="1" x14ac:dyDescent="0.2">
      <c r="A989"/>
      <c r="C989"/>
      <c r="H989"/>
      <c r="M989"/>
    </row>
    <row r="990" spans="1:13" ht="16" customHeight="1" x14ac:dyDescent="0.2">
      <c r="A990"/>
      <c r="C990"/>
      <c r="H990"/>
      <c r="M990"/>
    </row>
    <row r="991" spans="1:13" ht="16" customHeight="1" x14ac:dyDescent="0.2">
      <c r="A991"/>
      <c r="C991"/>
      <c r="H991"/>
      <c r="M991"/>
    </row>
    <row r="992" spans="1:13" ht="16" customHeight="1" x14ac:dyDescent="0.2">
      <c r="A992"/>
      <c r="C992"/>
      <c r="H992"/>
      <c r="M992"/>
    </row>
    <row r="993" spans="1:13" ht="16" customHeight="1" x14ac:dyDescent="0.2">
      <c r="A993"/>
      <c r="C993"/>
      <c r="H993"/>
      <c r="M993"/>
    </row>
    <row r="994" spans="1:13" ht="16" customHeight="1" x14ac:dyDescent="0.2">
      <c r="A994"/>
      <c r="C994"/>
      <c r="H994"/>
      <c r="M994"/>
    </row>
    <row r="995" spans="1:13" ht="16" customHeight="1" x14ac:dyDescent="0.2">
      <c r="A995"/>
      <c r="C995"/>
      <c r="H995"/>
      <c r="M995"/>
    </row>
    <row r="996" spans="1:13" ht="16" customHeight="1" x14ac:dyDescent="0.2">
      <c r="A996"/>
      <c r="C996"/>
      <c r="H996"/>
      <c r="M996"/>
    </row>
    <row r="997" spans="1:13" ht="16" customHeight="1" x14ac:dyDescent="0.2">
      <c r="A997"/>
      <c r="C997"/>
      <c r="H997"/>
      <c r="M997"/>
    </row>
    <row r="998" spans="1:13" ht="16" customHeight="1" x14ac:dyDescent="0.2">
      <c r="A998"/>
      <c r="C998"/>
      <c r="H998"/>
      <c r="M998"/>
    </row>
    <row r="999" spans="1:13" ht="16" customHeight="1" x14ac:dyDescent="0.2">
      <c r="A999"/>
      <c r="C999"/>
      <c r="H999"/>
      <c r="M999"/>
    </row>
    <row r="1000" spans="1:13" ht="16" customHeight="1" x14ac:dyDescent="0.2">
      <c r="A1000"/>
      <c r="C1000"/>
      <c r="H1000"/>
      <c r="M1000"/>
    </row>
    <row r="1001" spans="1:13" ht="16" customHeight="1" x14ac:dyDescent="0.2">
      <c r="A1001"/>
      <c r="C1001"/>
      <c r="H1001"/>
      <c r="M1001"/>
    </row>
    <row r="1002" spans="1:13" ht="16" customHeight="1" x14ac:dyDescent="0.2">
      <c r="A1002"/>
      <c r="C1002"/>
      <c r="H1002"/>
      <c r="M1002"/>
    </row>
    <row r="1003" spans="1:13" ht="16" customHeight="1" x14ac:dyDescent="0.2">
      <c r="A1003"/>
      <c r="C1003"/>
      <c r="H1003"/>
      <c r="M1003"/>
    </row>
    <row r="1004" spans="1:13" ht="16" customHeight="1" x14ac:dyDescent="0.2">
      <c r="A1004"/>
      <c r="C1004"/>
      <c r="H1004"/>
      <c r="M1004"/>
    </row>
    <row r="1005" spans="1:13" ht="16" customHeight="1" x14ac:dyDescent="0.2">
      <c r="A1005"/>
      <c r="C1005"/>
      <c r="H1005"/>
      <c r="M1005"/>
    </row>
    <row r="1006" spans="1:13" ht="16" customHeight="1" x14ac:dyDescent="0.2">
      <c r="A1006"/>
      <c r="C1006"/>
      <c r="H1006"/>
      <c r="M1006"/>
    </row>
    <row r="1007" spans="1:13" ht="16" customHeight="1" x14ac:dyDescent="0.2">
      <c r="A1007"/>
      <c r="C1007"/>
      <c r="H1007"/>
      <c r="M1007"/>
    </row>
    <row r="1008" spans="1:13" ht="16" customHeight="1" x14ac:dyDescent="0.2">
      <c r="A1008"/>
      <c r="C1008"/>
      <c r="H1008"/>
      <c r="M1008"/>
    </row>
    <row r="1009" spans="1:13" ht="16" customHeight="1" x14ac:dyDescent="0.2">
      <c r="A1009"/>
      <c r="C1009"/>
      <c r="H1009"/>
      <c r="M1009"/>
    </row>
    <row r="1010" spans="1:13" ht="16" customHeight="1" x14ac:dyDescent="0.2">
      <c r="A1010"/>
      <c r="C1010"/>
      <c r="H1010"/>
      <c r="M1010"/>
    </row>
    <row r="1011" spans="1:13" ht="16" customHeight="1" x14ac:dyDescent="0.2">
      <c r="A1011"/>
      <c r="C1011"/>
      <c r="H1011"/>
      <c r="M1011"/>
    </row>
    <row r="1012" spans="1:13" ht="16" customHeight="1" x14ac:dyDescent="0.2">
      <c r="A1012"/>
      <c r="C1012"/>
      <c r="H1012"/>
      <c r="M1012"/>
    </row>
    <row r="1013" spans="1:13" ht="16" customHeight="1" x14ac:dyDescent="0.2">
      <c r="A1013"/>
      <c r="C1013"/>
      <c r="H1013"/>
      <c r="M1013"/>
    </row>
    <row r="1014" spans="1:13" ht="16" customHeight="1" x14ac:dyDescent="0.2">
      <c r="A1014"/>
      <c r="C1014"/>
      <c r="H1014"/>
      <c r="M1014"/>
    </row>
    <row r="1015" spans="1:13" ht="16" customHeight="1" x14ac:dyDescent="0.2">
      <c r="A1015"/>
      <c r="C1015"/>
      <c r="H1015"/>
      <c r="M1015"/>
    </row>
    <row r="1016" spans="1:13" ht="16" customHeight="1" x14ac:dyDescent="0.2">
      <c r="A1016"/>
      <c r="C1016"/>
      <c r="H1016"/>
      <c r="M1016"/>
    </row>
    <row r="1017" spans="1:13" ht="16" customHeight="1" x14ac:dyDescent="0.2">
      <c r="A1017"/>
      <c r="C1017"/>
      <c r="H1017"/>
      <c r="M1017"/>
    </row>
    <row r="1018" spans="1:13" ht="16" customHeight="1" x14ac:dyDescent="0.2">
      <c r="A1018"/>
      <c r="C1018"/>
      <c r="H1018"/>
      <c r="M1018"/>
    </row>
    <row r="1019" spans="1:13" ht="16" customHeight="1" x14ac:dyDescent="0.2">
      <c r="A1019"/>
      <c r="C1019"/>
      <c r="H1019"/>
      <c r="M1019"/>
    </row>
    <row r="1020" spans="1:13" ht="16" customHeight="1" x14ac:dyDescent="0.2">
      <c r="A1020"/>
      <c r="C1020"/>
      <c r="H1020"/>
      <c r="M1020"/>
    </row>
    <row r="1021" spans="1:13" ht="16" customHeight="1" x14ac:dyDescent="0.2">
      <c r="A1021"/>
      <c r="C1021"/>
      <c r="H1021"/>
      <c r="M1021"/>
    </row>
    <row r="1022" spans="1:13" ht="16" customHeight="1" x14ac:dyDescent="0.2">
      <c r="A1022"/>
      <c r="C1022"/>
      <c r="H1022"/>
      <c r="M1022"/>
    </row>
    <row r="1023" spans="1:13" ht="16" customHeight="1" x14ac:dyDescent="0.2">
      <c r="A1023"/>
      <c r="C1023"/>
      <c r="H1023"/>
      <c r="M1023"/>
    </row>
    <row r="1024" spans="1:13" ht="16" customHeight="1" x14ac:dyDescent="0.2">
      <c r="A1024"/>
      <c r="C1024"/>
      <c r="H1024"/>
      <c r="M1024"/>
    </row>
    <row r="1025" spans="1:13" ht="16" customHeight="1" x14ac:dyDescent="0.2">
      <c r="A1025"/>
      <c r="C1025"/>
      <c r="H1025"/>
      <c r="M1025"/>
    </row>
    <row r="1026" spans="1:13" ht="16" customHeight="1" x14ac:dyDescent="0.2">
      <c r="A1026"/>
      <c r="C1026"/>
      <c r="H1026"/>
      <c r="M1026"/>
    </row>
    <row r="1027" spans="1:13" ht="16" customHeight="1" x14ac:dyDescent="0.2">
      <c r="A1027"/>
      <c r="C1027"/>
      <c r="H1027"/>
      <c r="M1027"/>
    </row>
    <row r="1028" spans="1:13" ht="16" customHeight="1" x14ac:dyDescent="0.2">
      <c r="A1028"/>
      <c r="C1028"/>
      <c r="H1028"/>
      <c r="M1028"/>
    </row>
    <row r="1029" spans="1:13" ht="16" customHeight="1" x14ac:dyDescent="0.2">
      <c r="A1029"/>
      <c r="C1029"/>
      <c r="H1029"/>
      <c r="M1029"/>
    </row>
    <row r="1030" spans="1:13" ht="16" customHeight="1" x14ac:dyDescent="0.2">
      <c r="A1030"/>
      <c r="C1030"/>
      <c r="H1030"/>
      <c r="M1030"/>
    </row>
    <row r="1031" spans="1:13" ht="16" customHeight="1" x14ac:dyDescent="0.2">
      <c r="A1031"/>
      <c r="C1031"/>
      <c r="H1031"/>
      <c r="M1031"/>
    </row>
    <row r="1032" spans="1:13" ht="16" customHeight="1" x14ac:dyDescent="0.2">
      <c r="A1032"/>
      <c r="C1032"/>
      <c r="H1032"/>
      <c r="M1032"/>
    </row>
    <row r="1033" spans="1:13" ht="16" customHeight="1" x14ac:dyDescent="0.2">
      <c r="A1033"/>
      <c r="C1033"/>
      <c r="H1033"/>
      <c r="M1033"/>
    </row>
    <row r="1034" spans="1:13" ht="16" customHeight="1" x14ac:dyDescent="0.2">
      <c r="A1034"/>
      <c r="C1034"/>
      <c r="H1034"/>
      <c r="M1034"/>
    </row>
    <row r="1035" spans="1:13" ht="16" customHeight="1" x14ac:dyDescent="0.2">
      <c r="A1035"/>
      <c r="C1035"/>
      <c r="H1035"/>
      <c r="M1035"/>
    </row>
    <row r="1036" spans="1:13" ht="16" customHeight="1" x14ac:dyDescent="0.2">
      <c r="A1036"/>
      <c r="C1036"/>
      <c r="H1036"/>
      <c r="M1036"/>
    </row>
    <row r="1037" spans="1:13" ht="16" customHeight="1" x14ac:dyDescent="0.2">
      <c r="A1037"/>
      <c r="C1037"/>
      <c r="H1037"/>
      <c r="M1037"/>
    </row>
    <row r="1038" spans="1:13" ht="16" customHeight="1" x14ac:dyDescent="0.2">
      <c r="A1038"/>
      <c r="C1038"/>
      <c r="H1038"/>
      <c r="M1038"/>
    </row>
    <row r="1039" spans="1:13" ht="16" customHeight="1" x14ac:dyDescent="0.2">
      <c r="A1039"/>
      <c r="C1039"/>
      <c r="H1039"/>
      <c r="M1039"/>
    </row>
    <row r="1040" spans="1:13" ht="16" customHeight="1" x14ac:dyDescent="0.2">
      <c r="A1040"/>
      <c r="C1040"/>
      <c r="H1040"/>
      <c r="M1040"/>
    </row>
    <row r="1041" spans="1:13" ht="16" customHeight="1" x14ac:dyDescent="0.2">
      <c r="A1041"/>
      <c r="C1041"/>
      <c r="H1041"/>
      <c r="M1041"/>
    </row>
    <row r="1042" spans="1:13" ht="16" customHeight="1" x14ac:dyDescent="0.2">
      <c r="A1042"/>
      <c r="C1042"/>
      <c r="H1042"/>
      <c r="M1042"/>
    </row>
    <row r="1043" spans="1:13" ht="16" customHeight="1" x14ac:dyDescent="0.2">
      <c r="A1043"/>
      <c r="C1043"/>
      <c r="H1043"/>
      <c r="M1043"/>
    </row>
    <row r="1044" spans="1:13" ht="16" customHeight="1" x14ac:dyDescent="0.2">
      <c r="A1044"/>
      <c r="C1044"/>
      <c r="H1044"/>
      <c r="M1044"/>
    </row>
    <row r="1045" spans="1:13" ht="16" customHeight="1" x14ac:dyDescent="0.2">
      <c r="A1045"/>
      <c r="C1045"/>
      <c r="H1045"/>
      <c r="M1045"/>
    </row>
    <row r="1046" spans="1:13" ht="16" customHeight="1" x14ac:dyDescent="0.2">
      <c r="A1046"/>
      <c r="C1046"/>
      <c r="H1046"/>
      <c r="M1046"/>
    </row>
    <row r="1047" spans="1:13" ht="16" customHeight="1" x14ac:dyDescent="0.2">
      <c r="A1047"/>
      <c r="C1047"/>
      <c r="H1047"/>
      <c r="M1047"/>
    </row>
    <row r="1048" spans="1:13" ht="16" customHeight="1" x14ac:dyDescent="0.2">
      <c r="A1048"/>
      <c r="C1048"/>
      <c r="H1048"/>
      <c r="M1048"/>
    </row>
    <row r="1049" spans="1:13" ht="16" customHeight="1" x14ac:dyDescent="0.2">
      <c r="A1049"/>
      <c r="C1049"/>
      <c r="H1049"/>
      <c r="M1049"/>
    </row>
    <row r="1050" spans="1:13" ht="16" customHeight="1" x14ac:dyDescent="0.2">
      <c r="A1050"/>
      <c r="C1050"/>
      <c r="H1050"/>
      <c r="M1050"/>
    </row>
    <row r="1051" spans="1:13" ht="16" customHeight="1" x14ac:dyDescent="0.2">
      <c r="A1051"/>
      <c r="C1051"/>
      <c r="H1051"/>
      <c r="M1051"/>
    </row>
    <row r="1052" spans="1:13" ht="16" customHeight="1" x14ac:dyDescent="0.2">
      <c r="A1052"/>
      <c r="C1052"/>
      <c r="H1052"/>
      <c r="M1052"/>
    </row>
    <row r="1053" spans="1:13" ht="16" customHeight="1" x14ac:dyDescent="0.2">
      <c r="A1053"/>
      <c r="C1053"/>
      <c r="H1053"/>
      <c r="M1053"/>
    </row>
    <row r="1054" spans="1:13" ht="16" customHeight="1" x14ac:dyDescent="0.2">
      <c r="A1054"/>
      <c r="C1054"/>
      <c r="H1054"/>
      <c r="M1054"/>
    </row>
    <row r="1055" spans="1:13" ht="16" customHeight="1" x14ac:dyDescent="0.2">
      <c r="A1055"/>
      <c r="C1055"/>
      <c r="H1055"/>
      <c r="M1055"/>
    </row>
    <row r="1056" spans="1:13" ht="16" customHeight="1" x14ac:dyDescent="0.2">
      <c r="A1056"/>
      <c r="C1056"/>
      <c r="H1056"/>
      <c r="M1056"/>
    </row>
    <row r="1057" spans="1:13" ht="16" customHeight="1" x14ac:dyDescent="0.2">
      <c r="A1057"/>
      <c r="C1057"/>
      <c r="H1057"/>
      <c r="M1057"/>
    </row>
    <row r="1058" spans="1:13" ht="16" customHeight="1" x14ac:dyDescent="0.2">
      <c r="A1058"/>
      <c r="C1058"/>
      <c r="H1058"/>
      <c r="M1058"/>
    </row>
    <row r="1059" spans="1:13" ht="16" customHeight="1" x14ac:dyDescent="0.2">
      <c r="A1059"/>
      <c r="C1059"/>
      <c r="H1059"/>
      <c r="M1059"/>
    </row>
    <row r="1060" spans="1:13" ht="16" customHeight="1" x14ac:dyDescent="0.2">
      <c r="A1060"/>
      <c r="C1060"/>
      <c r="H1060"/>
      <c r="M1060"/>
    </row>
    <row r="1061" spans="1:13" ht="16" customHeight="1" x14ac:dyDescent="0.2">
      <c r="A1061"/>
      <c r="C1061"/>
      <c r="H1061"/>
      <c r="M1061"/>
    </row>
    <row r="1062" spans="1:13" ht="16" customHeight="1" x14ac:dyDescent="0.2">
      <c r="A1062"/>
      <c r="C1062"/>
      <c r="H1062"/>
      <c r="M1062"/>
    </row>
    <row r="1063" spans="1:13" ht="16" customHeight="1" x14ac:dyDescent="0.2">
      <c r="A1063"/>
      <c r="C1063"/>
      <c r="H1063"/>
      <c r="M1063"/>
    </row>
    <row r="1064" spans="1:13" ht="16" customHeight="1" x14ac:dyDescent="0.2">
      <c r="A1064"/>
      <c r="C1064"/>
      <c r="H1064"/>
      <c r="M1064"/>
    </row>
    <row r="1065" spans="1:13" ht="16" customHeight="1" x14ac:dyDescent="0.2">
      <c r="A1065"/>
      <c r="C1065"/>
      <c r="H1065"/>
      <c r="M1065"/>
    </row>
    <row r="1066" spans="1:13" ht="16" customHeight="1" x14ac:dyDescent="0.2">
      <c r="A1066"/>
      <c r="C1066"/>
      <c r="H1066"/>
      <c r="M1066"/>
    </row>
    <row r="1067" spans="1:13" ht="16" customHeight="1" x14ac:dyDescent="0.2">
      <c r="A1067"/>
      <c r="C1067"/>
      <c r="H1067"/>
      <c r="M1067"/>
    </row>
    <row r="1068" spans="1:13" ht="16" customHeight="1" x14ac:dyDescent="0.2">
      <c r="A1068"/>
      <c r="C1068"/>
      <c r="H1068"/>
      <c r="M1068"/>
    </row>
    <row r="1069" spans="1:13" ht="16" customHeight="1" x14ac:dyDescent="0.2">
      <c r="A1069"/>
      <c r="C1069"/>
      <c r="H1069"/>
      <c r="M1069"/>
    </row>
    <row r="1070" spans="1:13" ht="16" customHeight="1" x14ac:dyDescent="0.2">
      <c r="A1070"/>
      <c r="C1070"/>
      <c r="H1070"/>
      <c r="M1070"/>
    </row>
    <row r="1071" spans="1:13" ht="16" customHeight="1" x14ac:dyDescent="0.2">
      <c r="A1071"/>
      <c r="C1071"/>
      <c r="H1071"/>
      <c r="M1071"/>
    </row>
    <row r="1072" spans="1:13" ht="16" customHeight="1" x14ac:dyDescent="0.2">
      <c r="A1072"/>
      <c r="C1072"/>
      <c r="H1072"/>
      <c r="M1072"/>
    </row>
    <row r="1073" spans="1:13" ht="16" customHeight="1" x14ac:dyDescent="0.2">
      <c r="A1073"/>
      <c r="C1073"/>
      <c r="H1073"/>
      <c r="M1073"/>
    </row>
    <row r="1074" spans="1:13" ht="16" customHeight="1" x14ac:dyDescent="0.2">
      <c r="A1074"/>
      <c r="C1074"/>
      <c r="H1074"/>
      <c r="M1074"/>
    </row>
    <row r="1075" spans="1:13" ht="16" customHeight="1" x14ac:dyDescent="0.2">
      <c r="A1075"/>
      <c r="C1075"/>
      <c r="H1075"/>
      <c r="M1075"/>
    </row>
    <row r="1076" spans="1:13" ht="16" customHeight="1" x14ac:dyDescent="0.2">
      <c r="A1076"/>
      <c r="C1076"/>
      <c r="H1076"/>
      <c r="M1076"/>
    </row>
    <row r="1077" spans="1:13" ht="16" customHeight="1" x14ac:dyDescent="0.2">
      <c r="A1077"/>
      <c r="C1077"/>
      <c r="H1077"/>
      <c r="M1077"/>
    </row>
    <row r="1078" spans="1:13" ht="16" customHeight="1" x14ac:dyDescent="0.2">
      <c r="A1078"/>
      <c r="C1078"/>
      <c r="H1078"/>
      <c r="M1078"/>
    </row>
    <row r="1079" spans="1:13" ht="16" customHeight="1" x14ac:dyDescent="0.2">
      <c r="A1079"/>
      <c r="C1079"/>
      <c r="H1079"/>
      <c r="M1079"/>
    </row>
    <row r="1080" spans="1:13" ht="16" customHeight="1" x14ac:dyDescent="0.2">
      <c r="A1080"/>
      <c r="C1080"/>
      <c r="H1080"/>
      <c r="M1080"/>
    </row>
    <row r="1081" spans="1:13" ht="16" customHeight="1" x14ac:dyDescent="0.2">
      <c r="A1081"/>
      <c r="C1081"/>
      <c r="H1081"/>
      <c r="M1081"/>
    </row>
    <row r="1082" spans="1:13" ht="16" customHeight="1" x14ac:dyDescent="0.2">
      <c r="A1082"/>
      <c r="C1082"/>
      <c r="H1082"/>
      <c r="M1082"/>
    </row>
    <row r="1083" spans="1:13" ht="16" customHeight="1" x14ac:dyDescent="0.2">
      <c r="A1083"/>
      <c r="C1083"/>
      <c r="H1083"/>
      <c r="M1083"/>
    </row>
    <row r="1084" spans="1:13" ht="16" customHeight="1" x14ac:dyDescent="0.2">
      <c r="A1084"/>
      <c r="C1084"/>
      <c r="H1084"/>
      <c r="M1084"/>
    </row>
    <row r="1085" spans="1:13" ht="16" customHeight="1" x14ac:dyDescent="0.2">
      <c r="A1085"/>
      <c r="C1085"/>
      <c r="H1085"/>
      <c r="M1085"/>
    </row>
    <row r="1086" spans="1:13" ht="16" customHeight="1" x14ac:dyDescent="0.2">
      <c r="A1086"/>
      <c r="C1086"/>
      <c r="H1086"/>
      <c r="M1086"/>
    </row>
    <row r="1087" spans="1:13" ht="16" customHeight="1" x14ac:dyDescent="0.2">
      <c r="A1087"/>
      <c r="C1087"/>
      <c r="H1087"/>
      <c r="M1087"/>
    </row>
    <row r="1088" spans="1:13" ht="16" customHeight="1" x14ac:dyDescent="0.2">
      <c r="A1088"/>
      <c r="C1088"/>
      <c r="H1088"/>
      <c r="M1088"/>
    </row>
    <row r="1089" spans="1:13" ht="16" customHeight="1" x14ac:dyDescent="0.2">
      <c r="A1089"/>
      <c r="C1089"/>
      <c r="H1089"/>
      <c r="M1089"/>
    </row>
    <row r="1090" spans="1:13" ht="16" customHeight="1" x14ac:dyDescent="0.2">
      <c r="A1090"/>
      <c r="C1090"/>
      <c r="H1090"/>
      <c r="M1090"/>
    </row>
    <row r="1091" spans="1:13" ht="16" customHeight="1" x14ac:dyDescent="0.2">
      <c r="A1091"/>
      <c r="C1091"/>
      <c r="H1091"/>
      <c r="M1091"/>
    </row>
    <row r="1092" spans="1:13" ht="16" customHeight="1" x14ac:dyDescent="0.2">
      <c r="A1092"/>
      <c r="C1092"/>
      <c r="H1092"/>
      <c r="M1092"/>
    </row>
    <row r="1093" spans="1:13" ht="16" customHeight="1" x14ac:dyDescent="0.2">
      <c r="A1093"/>
      <c r="C1093"/>
      <c r="H1093"/>
      <c r="M1093"/>
    </row>
    <row r="1094" spans="1:13" ht="16" customHeight="1" x14ac:dyDescent="0.2">
      <c r="A1094"/>
      <c r="C1094"/>
      <c r="H1094"/>
      <c r="M1094"/>
    </row>
    <row r="1095" spans="1:13" ht="16" customHeight="1" x14ac:dyDescent="0.2">
      <c r="A1095"/>
      <c r="C1095"/>
      <c r="H1095"/>
      <c r="M1095"/>
    </row>
    <row r="1096" spans="1:13" ht="16" customHeight="1" x14ac:dyDescent="0.2">
      <c r="A1096"/>
      <c r="C1096"/>
      <c r="H1096"/>
      <c r="M1096"/>
    </row>
    <row r="1097" spans="1:13" ht="16" customHeight="1" x14ac:dyDescent="0.2">
      <c r="A1097"/>
      <c r="C1097"/>
      <c r="H1097"/>
      <c r="M1097"/>
    </row>
    <row r="1098" spans="1:13" ht="16" customHeight="1" x14ac:dyDescent="0.2">
      <c r="A1098"/>
      <c r="C1098"/>
      <c r="H1098"/>
      <c r="M1098"/>
    </row>
    <row r="1099" spans="1:13" ht="16" customHeight="1" x14ac:dyDescent="0.2">
      <c r="A1099"/>
      <c r="C1099"/>
      <c r="H1099"/>
      <c r="M1099"/>
    </row>
    <row r="1100" spans="1:13" ht="16" customHeight="1" x14ac:dyDescent="0.2">
      <c r="A1100"/>
      <c r="C1100"/>
      <c r="H1100"/>
      <c r="M1100"/>
    </row>
    <row r="1101" spans="1:13" ht="16" customHeight="1" x14ac:dyDescent="0.2">
      <c r="A1101"/>
      <c r="C1101"/>
      <c r="H1101"/>
      <c r="M1101"/>
    </row>
    <row r="1102" spans="1:13" ht="16" customHeight="1" x14ac:dyDescent="0.2">
      <c r="A1102"/>
      <c r="C1102"/>
      <c r="H1102"/>
      <c r="M1102"/>
    </row>
    <row r="1103" spans="1:13" ht="16" customHeight="1" x14ac:dyDescent="0.2">
      <c r="A1103"/>
      <c r="C1103"/>
      <c r="H1103"/>
      <c r="M1103"/>
    </row>
    <row r="1104" spans="1:13" ht="16" customHeight="1" x14ac:dyDescent="0.2">
      <c r="A1104"/>
      <c r="C1104"/>
      <c r="H1104"/>
      <c r="M1104"/>
    </row>
    <row r="1105" spans="1:13" ht="16" customHeight="1" x14ac:dyDescent="0.2">
      <c r="A1105"/>
      <c r="C1105"/>
      <c r="H1105"/>
      <c r="M1105"/>
    </row>
    <row r="1106" spans="1:13" ht="16" customHeight="1" x14ac:dyDescent="0.2">
      <c r="A1106"/>
      <c r="C1106"/>
      <c r="H1106"/>
      <c r="M1106"/>
    </row>
    <row r="1107" spans="1:13" ht="16" customHeight="1" x14ac:dyDescent="0.2">
      <c r="A1107"/>
      <c r="C1107"/>
      <c r="H1107"/>
      <c r="M1107"/>
    </row>
    <row r="1108" spans="1:13" ht="16" customHeight="1" x14ac:dyDescent="0.2">
      <c r="A1108"/>
      <c r="C1108"/>
      <c r="H1108"/>
      <c r="M1108"/>
    </row>
    <row r="1109" spans="1:13" ht="16" customHeight="1" x14ac:dyDescent="0.2">
      <c r="A1109"/>
      <c r="C1109"/>
      <c r="H1109"/>
      <c r="M1109"/>
    </row>
    <row r="1110" spans="1:13" ht="16" customHeight="1" x14ac:dyDescent="0.2">
      <c r="A1110"/>
      <c r="C1110"/>
      <c r="H1110"/>
      <c r="M1110"/>
    </row>
    <row r="1111" spans="1:13" ht="16" customHeight="1" x14ac:dyDescent="0.2">
      <c r="A1111"/>
      <c r="C1111"/>
      <c r="H1111"/>
      <c r="M1111"/>
    </row>
    <row r="1112" spans="1:13" ht="16" customHeight="1" x14ac:dyDescent="0.2">
      <c r="A1112"/>
      <c r="C1112"/>
      <c r="H1112"/>
      <c r="M1112"/>
    </row>
    <row r="1113" spans="1:13" ht="16" customHeight="1" x14ac:dyDescent="0.2">
      <c r="A1113"/>
      <c r="C1113"/>
      <c r="H1113"/>
      <c r="M1113"/>
    </row>
    <row r="1114" spans="1:13" ht="16" customHeight="1" x14ac:dyDescent="0.2">
      <c r="A1114"/>
      <c r="C1114"/>
      <c r="H1114"/>
      <c r="M1114"/>
    </row>
    <row r="1115" spans="1:13" ht="16" customHeight="1" x14ac:dyDescent="0.2">
      <c r="A1115"/>
      <c r="C1115"/>
      <c r="H1115"/>
      <c r="M1115"/>
    </row>
    <row r="1116" spans="1:13" ht="16" customHeight="1" x14ac:dyDescent="0.2">
      <c r="A1116"/>
      <c r="C1116"/>
      <c r="H1116"/>
      <c r="M1116"/>
    </row>
    <row r="1117" spans="1:13" ht="16" customHeight="1" x14ac:dyDescent="0.2">
      <c r="A1117"/>
      <c r="C1117"/>
      <c r="H1117"/>
      <c r="M1117"/>
    </row>
    <row r="1118" spans="1:13" ht="16" customHeight="1" x14ac:dyDescent="0.2">
      <c r="A1118"/>
      <c r="C1118"/>
      <c r="H1118"/>
      <c r="M1118"/>
    </row>
    <row r="1119" spans="1:13" ht="16" customHeight="1" x14ac:dyDescent="0.2">
      <c r="A1119"/>
      <c r="C1119"/>
      <c r="H1119"/>
      <c r="M1119"/>
    </row>
    <row r="1120" spans="1:13" ht="16" customHeight="1" x14ac:dyDescent="0.2">
      <c r="A1120"/>
      <c r="C1120"/>
      <c r="H1120"/>
      <c r="M1120"/>
    </row>
    <row r="1121" spans="1:13" ht="16" customHeight="1" x14ac:dyDescent="0.2">
      <c r="A1121"/>
      <c r="C1121"/>
      <c r="H1121"/>
      <c r="M1121"/>
    </row>
    <row r="1122" spans="1:13" ht="16" customHeight="1" x14ac:dyDescent="0.2">
      <c r="A1122"/>
      <c r="C1122"/>
      <c r="H1122"/>
      <c r="M1122"/>
    </row>
    <row r="1123" spans="1:13" ht="16" customHeight="1" x14ac:dyDescent="0.2">
      <c r="A1123"/>
      <c r="C1123"/>
      <c r="H1123"/>
      <c r="M1123"/>
    </row>
    <row r="1124" spans="1:13" ht="16" customHeight="1" x14ac:dyDescent="0.2">
      <c r="A1124"/>
      <c r="C1124"/>
      <c r="H1124"/>
      <c r="M1124"/>
    </row>
    <row r="1125" spans="1:13" ht="16" customHeight="1" x14ac:dyDescent="0.2">
      <c r="A1125"/>
      <c r="C1125"/>
      <c r="H1125"/>
      <c r="M1125"/>
    </row>
    <row r="1126" spans="1:13" ht="16" customHeight="1" x14ac:dyDescent="0.2">
      <c r="A1126"/>
      <c r="C1126"/>
      <c r="H1126"/>
      <c r="M1126"/>
    </row>
    <row r="1127" spans="1:13" ht="16" customHeight="1" x14ac:dyDescent="0.2">
      <c r="A1127"/>
      <c r="C1127"/>
      <c r="H1127"/>
      <c r="M1127"/>
    </row>
    <row r="1128" spans="1:13" ht="16" customHeight="1" x14ac:dyDescent="0.2">
      <c r="A1128"/>
      <c r="C1128"/>
      <c r="H1128"/>
      <c r="M1128"/>
    </row>
    <row r="1129" spans="1:13" ht="16" customHeight="1" x14ac:dyDescent="0.2">
      <c r="A1129"/>
      <c r="C1129"/>
      <c r="H1129"/>
      <c r="M1129"/>
    </row>
    <row r="1130" spans="1:13" ht="16" customHeight="1" x14ac:dyDescent="0.2">
      <c r="A1130"/>
      <c r="C1130"/>
      <c r="H1130"/>
      <c r="M1130"/>
    </row>
    <row r="1131" spans="1:13" ht="16" customHeight="1" x14ac:dyDescent="0.2">
      <c r="A1131"/>
      <c r="C1131"/>
      <c r="H1131"/>
      <c r="M1131"/>
    </row>
    <row r="1132" spans="1:13" ht="16" customHeight="1" x14ac:dyDescent="0.2">
      <c r="A1132"/>
      <c r="C1132"/>
      <c r="H1132"/>
      <c r="M1132"/>
    </row>
    <row r="1133" spans="1:13" ht="16" customHeight="1" x14ac:dyDescent="0.2">
      <c r="A1133"/>
      <c r="C1133"/>
      <c r="H1133"/>
      <c r="M1133"/>
    </row>
    <row r="1134" spans="1:13" ht="16" customHeight="1" x14ac:dyDescent="0.2">
      <c r="A1134"/>
      <c r="C1134"/>
      <c r="H1134"/>
      <c r="M1134"/>
    </row>
    <row r="1135" spans="1:13" ht="16" customHeight="1" x14ac:dyDescent="0.2">
      <c r="A1135"/>
      <c r="C1135"/>
      <c r="H1135"/>
      <c r="M1135"/>
    </row>
    <row r="1136" spans="1:13" ht="16" customHeight="1" x14ac:dyDescent="0.2">
      <c r="A1136"/>
      <c r="C1136"/>
      <c r="H1136"/>
      <c r="M1136"/>
    </row>
    <row r="1137" spans="1:13" ht="16" customHeight="1" x14ac:dyDescent="0.2">
      <c r="A1137"/>
      <c r="C1137"/>
      <c r="H1137"/>
      <c r="M1137"/>
    </row>
    <row r="1138" spans="1:13" ht="16" customHeight="1" x14ac:dyDescent="0.2">
      <c r="A1138"/>
      <c r="C1138"/>
      <c r="H1138"/>
      <c r="M1138"/>
    </row>
    <row r="1139" spans="1:13" ht="16" customHeight="1" x14ac:dyDescent="0.2">
      <c r="A1139"/>
      <c r="C1139"/>
      <c r="H1139"/>
      <c r="M1139"/>
    </row>
    <row r="1140" spans="1:13" ht="16" customHeight="1" x14ac:dyDescent="0.2">
      <c r="A1140"/>
      <c r="C1140"/>
      <c r="H1140"/>
      <c r="M1140"/>
    </row>
    <row r="1141" spans="1:13" ht="16" customHeight="1" x14ac:dyDescent="0.2">
      <c r="A1141"/>
      <c r="C1141"/>
      <c r="H1141"/>
      <c r="M1141"/>
    </row>
    <row r="1142" spans="1:13" ht="16" customHeight="1" x14ac:dyDescent="0.2">
      <c r="A1142"/>
      <c r="C1142"/>
      <c r="H1142"/>
      <c r="M1142"/>
    </row>
    <row r="1143" spans="1:13" ht="16" customHeight="1" x14ac:dyDescent="0.2">
      <c r="A1143"/>
      <c r="C1143"/>
      <c r="H1143"/>
      <c r="M1143"/>
    </row>
    <row r="1144" spans="1:13" ht="16" customHeight="1" x14ac:dyDescent="0.2">
      <c r="A1144"/>
      <c r="C1144"/>
      <c r="H1144"/>
      <c r="M1144"/>
    </row>
    <row r="1145" spans="1:13" ht="16" customHeight="1" x14ac:dyDescent="0.2">
      <c r="A1145"/>
      <c r="C1145"/>
      <c r="H1145"/>
      <c r="M1145"/>
    </row>
    <row r="1146" spans="1:13" ht="16" customHeight="1" x14ac:dyDescent="0.2">
      <c r="A1146"/>
      <c r="C1146"/>
      <c r="H1146"/>
      <c r="M1146"/>
    </row>
    <row r="1147" spans="1:13" ht="16" customHeight="1" x14ac:dyDescent="0.2">
      <c r="A1147"/>
      <c r="C1147"/>
      <c r="H1147"/>
      <c r="M1147"/>
    </row>
    <row r="1148" spans="1:13" ht="16" customHeight="1" x14ac:dyDescent="0.2">
      <c r="A1148"/>
      <c r="C1148"/>
      <c r="H1148"/>
      <c r="M1148"/>
    </row>
    <row r="1149" spans="1:13" ht="16" customHeight="1" x14ac:dyDescent="0.2">
      <c r="A1149"/>
      <c r="C1149"/>
      <c r="H1149"/>
      <c r="M1149"/>
    </row>
    <row r="1150" spans="1:13" ht="16" customHeight="1" x14ac:dyDescent="0.2">
      <c r="A1150"/>
      <c r="C1150"/>
      <c r="H1150"/>
      <c r="M1150"/>
    </row>
    <row r="1151" spans="1:13" ht="16" customHeight="1" x14ac:dyDescent="0.2">
      <c r="A1151"/>
      <c r="C1151"/>
      <c r="H1151"/>
      <c r="M1151"/>
    </row>
    <row r="1152" spans="1:13" ht="16" customHeight="1" x14ac:dyDescent="0.2">
      <c r="A1152"/>
      <c r="C1152"/>
      <c r="H1152"/>
      <c r="M1152"/>
    </row>
    <row r="1153" spans="1:13" ht="16" customHeight="1" x14ac:dyDescent="0.2">
      <c r="A1153"/>
      <c r="C1153"/>
      <c r="H1153"/>
      <c r="M1153"/>
    </row>
    <row r="1154" spans="1:13" ht="16" customHeight="1" x14ac:dyDescent="0.2">
      <c r="A1154"/>
      <c r="C1154"/>
      <c r="H1154"/>
      <c r="M1154"/>
    </row>
    <row r="1155" spans="1:13" ht="16" customHeight="1" x14ac:dyDescent="0.2">
      <c r="A1155"/>
      <c r="C1155"/>
      <c r="H1155"/>
      <c r="M1155"/>
    </row>
    <row r="1156" spans="1:13" ht="16" customHeight="1" x14ac:dyDescent="0.2">
      <c r="A1156"/>
      <c r="C1156"/>
      <c r="H1156"/>
      <c r="M1156"/>
    </row>
    <row r="1157" spans="1:13" ht="16" customHeight="1" x14ac:dyDescent="0.2">
      <c r="A1157"/>
      <c r="C1157"/>
      <c r="H1157"/>
      <c r="M1157"/>
    </row>
    <row r="1158" spans="1:13" ht="16" customHeight="1" x14ac:dyDescent="0.2">
      <c r="A1158"/>
      <c r="C1158"/>
      <c r="H1158"/>
      <c r="M1158"/>
    </row>
    <row r="1159" spans="1:13" ht="16" customHeight="1" x14ac:dyDescent="0.2">
      <c r="A1159"/>
      <c r="C1159"/>
      <c r="H1159"/>
      <c r="M1159"/>
    </row>
    <row r="1160" spans="1:13" ht="16" customHeight="1" x14ac:dyDescent="0.2">
      <c r="A1160"/>
      <c r="C1160"/>
      <c r="H1160"/>
      <c r="M1160"/>
    </row>
    <row r="1161" spans="1:13" ht="16" customHeight="1" x14ac:dyDescent="0.2">
      <c r="A1161"/>
      <c r="C1161"/>
      <c r="H1161"/>
      <c r="M1161"/>
    </row>
    <row r="1162" spans="1:13" ht="16" customHeight="1" x14ac:dyDescent="0.2">
      <c r="A1162"/>
      <c r="C1162"/>
      <c r="H1162"/>
      <c r="M1162"/>
    </row>
    <row r="1163" spans="1:13" ht="16" customHeight="1" x14ac:dyDescent="0.2">
      <c r="A1163"/>
      <c r="C1163"/>
      <c r="H1163"/>
      <c r="M1163"/>
    </row>
    <row r="1164" spans="1:13" ht="16" customHeight="1" x14ac:dyDescent="0.2">
      <c r="A1164"/>
      <c r="C1164"/>
      <c r="H1164"/>
      <c r="M1164"/>
    </row>
    <row r="1165" spans="1:13" ht="16" customHeight="1" x14ac:dyDescent="0.2">
      <c r="A1165"/>
      <c r="C1165"/>
      <c r="H1165"/>
      <c r="M1165"/>
    </row>
    <row r="1166" spans="1:13" ht="16" customHeight="1" x14ac:dyDescent="0.2">
      <c r="A1166"/>
      <c r="C1166"/>
      <c r="H1166"/>
      <c r="M1166"/>
    </row>
    <row r="1167" spans="1:13" ht="16" customHeight="1" x14ac:dyDescent="0.2">
      <c r="A1167"/>
      <c r="C1167"/>
      <c r="H1167"/>
      <c r="M1167"/>
    </row>
    <row r="1168" spans="1:13" ht="16" customHeight="1" x14ac:dyDescent="0.2">
      <c r="A1168"/>
      <c r="C1168"/>
      <c r="H1168"/>
      <c r="M1168"/>
    </row>
    <row r="1169" spans="1:13" ht="16" customHeight="1" x14ac:dyDescent="0.2">
      <c r="A1169"/>
      <c r="C1169"/>
      <c r="H1169"/>
      <c r="M1169"/>
    </row>
    <row r="1170" spans="1:13" ht="16" customHeight="1" x14ac:dyDescent="0.2">
      <c r="A1170"/>
      <c r="C1170"/>
      <c r="H1170"/>
      <c r="M1170"/>
    </row>
    <row r="1171" spans="1:13" ht="16" customHeight="1" x14ac:dyDescent="0.2">
      <c r="A1171"/>
      <c r="C1171"/>
      <c r="H1171"/>
      <c r="M1171"/>
    </row>
    <row r="1172" spans="1:13" ht="16" customHeight="1" x14ac:dyDescent="0.2">
      <c r="A1172"/>
      <c r="C1172"/>
      <c r="H1172"/>
      <c r="M1172"/>
    </row>
    <row r="1173" spans="1:13" ht="16" customHeight="1" x14ac:dyDescent="0.2">
      <c r="A1173"/>
      <c r="C1173"/>
      <c r="H1173"/>
      <c r="M1173"/>
    </row>
    <row r="1174" spans="1:13" ht="16" customHeight="1" x14ac:dyDescent="0.2">
      <c r="A1174"/>
      <c r="C1174"/>
      <c r="H1174"/>
      <c r="M1174"/>
    </row>
    <row r="1175" spans="1:13" ht="16" customHeight="1" x14ac:dyDescent="0.2">
      <c r="A1175"/>
      <c r="C1175"/>
      <c r="H1175"/>
      <c r="M1175"/>
    </row>
    <row r="1176" spans="1:13" ht="16" customHeight="1" x14ac:dyDescent="0.2">
      <c r="A1176"/>
      <c r="C1176"/>
      <c r="H1176"/>
      <c r="M1176"/>
    </row>
    <row r="1177" spans="1:13" ht="16" customHeight="1" x14ac:dyDescent="0.2">
      <c r="A1177"/>
      <c r="C1177"/>
      <c r="H1177"/>
      <c r="M1177"/>
    </row>
    <row r="1178" spans="1:13" ht="16" customHeight="1" x14ac:dyDescent="0.2">
      <c r="A1178"/>
      <c r="C1178"/>
      <c r="H1178"/>
      <c r="M1178"/>
    </row>
    <row r="1179" spans="1:13" ht="16" customHeight="1" x14ac:dyDescent="0.2">
      <c r="A1179"/>
      <c r="C1179"/>
      <c r="H1179"/>
      <c r="M1179"/>
    </row>
    <row r="1180" spans="1:13" ht="16" customHeight="1" x14ac:dyDescent="0.2">
      <c r="A1180"/>
      <c r="C1180"/>
      <c r="H1180"/>
      <c r="M1180"/>
    </row>
    <row r="1181" spans="1:13" ht="16" customHeight="1" x14ac:dyDescent="0.2">
      <c r="A1181"/>
      <c r="C1181"/>
      <c r="H1181"/>
      <c r="M1181"/>
    </row>
    <row r="1182" spans="1:13" ht="16" customHeight="1" x14ac:dyDescent="0.2">
      <c r="A1182"/>
      <c r="C1182"/>
      <c r="H1182"/>
      <c r="M1182"/>
    </row>
    <row r="1183" spans="1:13" ht="16" customHeight="1" x14ac:dyDescent="0.2">
      <c r="A1183"/>
      <c r="C1183"/>
      <c r="H1183"/>
      <c r="M1183"/>
    </row>
    <row r="1184" spans="1:13" ht="16" customHeight="1" x14ac:dyDescent="0.2">
      <c r="A1184"/>
      <c r="C1184"/>
      <c r="H1184"/>
      <c r="M1184"/>
    </row>
    <row r="1185" spans="1:13" ht="16" customHeight="1" x14ac:dyDescent="0.2">
      <c r="A1185"/>
      <c r="C1185"/>
      <c r="H1185"/>
      <c r="M1185"/>
    </row>
    <row r="1186" spans="1:13" ht="16" customHeight="1" x14ac:dyDescent="0.2">
      <c r="A1186"/>
      <c r="C1186"/>
      <c r="H1186"/>
      <c r="M1186"/>
    </row>
    <row r="1187" spans="1:13" ht="16" customHeight="1" x14ac:dyDescent="0.2">
      <c r="A1187"/>
      <c r="C1187"/>
      <c r="H1187"/>
      <c r="M1187"/>
    </row>
    <row r="1188" spans="1:13" ht="16" customHeight="1" x14ac:dyDescent="0.2">
      <c r="A1188"/>
      <c r="C1188"/>
      <c r="H1188"/>
      <c r="M1188"/>
    </row>
    <row r="1189" spans="1:13" ht="16" customHeight="1" x14ac:dyDescent="0.2">
      <c r="A1189"/>
      <c r="C1189"/>
      <c r="H1189"/>
      <c r="M1189"/>
    </row>
    <row r="1190" spans="1:13" ht="16" customHeight="1" x14ac:dyDescent="0.2">
      <c r="A1190"/>
      <c r="C1190"/>
      <c r="H1190"/>
      <c r="M1190"/>
    </row>
    <row r="1191" spans="1:13" ht="16" customHeight="1" x14ac:dyDescent="0.2">
      <c r="A1191"/>
      <c r="C1191"/>
      <c r="H1191"/>
      <c r="M1191"/>
    </row>
    <row r="1192" spans="1:13" ht="16" customHeight="1" x14ac:dyDescent="0.2">
      <c r="A1192"/>
      <c r="C1192"/>
      <c r="H1192"/>
      <c r="M1192"/>
    </row>
    <row r="1193" spans="1:13" ht="16" customHeight="1" x14ac:dyDescent="0.2">
      <c r="A1193"/>
      <c r="C1193"/>
      <c r="H1193"/>
      <c r="M1193"/>
    </row>
    <row r="1194" spans="1:13" ht="16" customHeight="1" x14ac:dyDescent="0.2">
      <c r="A1194"/>
      <c r="C1194"/>
      <c r="H1194"/>
      <c r="M1194"/>
    </row>
    <row r="1195" spans="1:13" ht="16" customHeight="1" x14ac:dyDescent="0.2">
      <c r="A1195"/>
      <c r="C1195"/>
      <c r="H1195"/>
      <c r="M1195"/>
    </row>
    <row r="1196" spans="1:13" ht="16" customHeight="1" x14ac:dyDescent="0.2">
      <c r="A1196"/>
      <c r="C1196"/>
      <c r="H1196"/>
      <c r="M1196"/>
    </row>
    <row r="1197" spans="1:13" ht="16" customHeight="1" x14ac:dyDescent="0.2">
      <c r="A1197"/>
      <c r="C1197"/>
      <c r="H1197"/>
      <c r="M1197"/>
    </row>
    <row r="1198" spans="1:13" ht="16" customHeight="1" x14ac:dyDescent="0.2">
      <c r="A1198"/>
      <c r="C1198"/>
      <c r="H1198"/>
      <c r="M1198"/>
    </row>
    <row r="1199" spans="1:13" ht="16" customHeight="1" x14ac:dyDescent="0.2">
      <c r="A1199"/>
      <c r="C1199"/>
      <c r="H1199"/>
      <c r="M1199"/>
    </row>
    <row r="1200" spans="1:13" ht="16" customHeight="1" x14ac:dyDescent="0.2">
      <c r="A1200"/>
      <c r="C1200"/>
      <c r="H1200"/>
      <c r="M1200"/>
    </row>
    <row r="1201" spans="1:13" ht="16" customHeight="1" x14ac:dyDescent="0.2">
      <c r="A1201"/>
      <c r="C1201"/>
      <c r="H1201"/>
      <c r="M1201"/>
    </row>
    <row r="1202" spans="1:13" ht="16" customHeight="1" x14ac:dyDescent="0.2">
      <c r="A1202"/>
      <c r="C1202"/>
      <c r="H1202"/>
      <c r="M1202"/>
    </row>
    <row r="1203" spans="1:13" ht="16" customHeight="1" x14ac:dyDescent="0.2">
      <c r="A1203"/>
      <c r="C1203"/>
      <c r="H1203"/>
      <c r="M1203"/>
    </row>
    <row r="1204" spans="1:13" ht="16" customHeight="1" x14ac:dyDescent="0.2">
      <c r="A1204"/>
      <c r="C1204"/>
      <c r="H1204"/>
      <c r="M1204"/>
    </row>
    <row r="1205" spans="1:13" ht="16" customHeight="1" x14ac:dyDescent="0.2">
      <c r="A1205"/>
      <c r="C1205"/>
      <c r="H1205"/>
      <c r="M1205"/>
    </row>
    <row r="1206" spans="1:13" ht="16" customHeight="1" x14ac:dyDescent="0.2">
      <c r="A1206"/>
      <c r="C1206"/>
      <c r="H1206"/>
      <c r="M1206"/>
    </row>
    <row r="1207" spans="1:13" ht="16" customHeight="1" x14ac:dyDescent="0.2">
      <c r="A1207"/>
      <c r="C1207"/>
      <c r="H1207"/>
      <c r="M1207"/>
    </row>
    <row r="1208" spans="1:13" ht="16" customHeight="1" x14ac:dyDescent="0.2">
      <c r="A1208"/>
      <c r="C1208"/>
      <c r="H1208"/>
      <c r="M1208"/>
    </row>
    <row r="1209" spans="1:13" ht="16" customHeight="1" x14ac:dyDescent="0.2">
      <c r="A1209"/>
      <c r="C1209"/>
      <c r="H1209"/>
      <c r="M1209"/>
    </row>
    <row r="1210" spans="1:13" ht="16" customHeight="1" x14ac:dyDescent="0.2">
      <c r="A1210"/>
      <c r="C1210"/>
      <c r="H1210"/>
      <c r="M1210"/>
    </row>
    <row r="1211" spans="1:13" ht="16" customHeight="1" x14ac:dyDescent="0.2">
      <c r="A1211"/>
      <c r="C1211"/>
      <c r="H1211"/>
      <c r="M1211"/>
    </row>
    <row r="1212" spans="1:13" ht="16" customHeight="1" x14ac:dyDescent="0.2">
      <c r="A1212"/>
      <c r="C1212"/>
      <c r="H1212"/>
      <c r="M1212"/>
    </row>
    <row r="1213" spans="1:13" ht="16" customHeight="1" x14ac:dyDescent="0.2">
      <c r="A1213"/>
      <c r="C1213"/>
      <c r="H1213"/>
      <c r="M1213"/>
    </row>
    <row r="1214" spans="1:13" ht="16" customHeight="1" x14ac:dyDescent="0.2">
      <c r="A1214"/>
      <c r="C1214"/>
      <c r="H1214"/>
      <c r="M1214"/>
    </row>
    <row r="1215" spans="1:13" ht="16" customHeight="1" x14ac:dyDescent="0.2">
      <c r="A1215"/>
      <c r="C1215"/>
      <c r="H1215"/>
      <c r="M1215"/>
    </row>
    <row r="1216" spans="1:13" ht="16" customHeight="1" x14ac:dyDescent="0.2">
      <c r="A1216"/>
      <c r="C1216"/>
      <c r="H1216"/>
      <c r="M1216"/>
    </row>
    <row r="1217" spans="1:13" ht="16" customHeight="1" x14ac:dyDescent="0.2">
      <c r="A1217"/>
      <c r="C1217"/>
      <c r="H1217"/>
      <c r="M1217"/>
    </row>
    <row r="1218" spans="1:13" ht="16" customHeight="1" x14ac:dyDescent="0.2">
      <c r="A1218"/>
      <c r="C1218"/>
      <c r="H1218"/>
      <c r="M1218"/>
    </row>
    <row r="1219" spans="1:13" ht="16" customHeight="1" x14ac:dyDescent="0.2">
      <c r="A1219"/>
      <c r="C1219"/>
      <c r="H1219"/>
      <c r="M1219"/>
    </row>
    <row r="1220" spans="1:13" ht="16" customHeight="1" x14ac:dyDescent="0.2">
      <c r="A1220"/>
      <c r="C1220"/>
      <c r="H1220"/>
      <c r="M1220"/>
    </row>
    <row r="1221" spans="1:13" ht="16" customHeight="1" x14ac:dyDescent="0.2">
      <c r="A1221"/>
      <c r="C1221"/>
      <c r="H1221"/>
      <c r="M1221"/>
    </row>
    <row r="1222" spans="1:13" ht="16" customHeight="1" x14ac:dyDescent="0.2">
      <c r="A1222"/>
      <c r="C1222"/>
      <c r="H1222"/>
      <c r="M1222"/>
    </row>
    <row r="1223" spans="1:13" ht="16" customHeight="1" x14ac:dyDescent="0.2">
      <c r="A1223"/>
      <c r="C1223"/>
      <c r="H1223"/>
      <c r="M1223"/>
    </row>
    <row r="1224" spans="1:13" ht="16" customHeight="1" x14ac:dyDescent="0.2">
      <c r="A1224"/>
      <c r="C1224"/>
      <c r="H1224"/>
      <c r="M1224"/>
    </row>
    <row r="1225" spans="1:13" ht="16" customHeight="1" x14ac:dyDescent="0.2">
      <c r="A1225"/>
      <c r="C1225"/>
      <c r="H1225"/>
      <c r="M1225"/>
    </row>
    <row r="1226" spans="1:13" ht="16" customHeight="1" x14ac:dyDescent="0.2">
      <c r="A1226"/>
      <c r="C1226"/>
      <c r="H1226"/>
      <c r="M1226"/>
    </row>
    <row r="1227" spans="1:13" ht="16" customHeight="1" x14ac:dyDescent="0.2">
      <c r="A1227"/>
      <c r="C1227"/>
      <c r="H1227"/>
      <c r="M1227"/>
    </row>
    <row r="1228" spans="1:13" ht="16" customHeight="1" x14ac:dyDescent="0.2">
      <c r="A1228"/>
      <c r="C1228"/>
      <c r="H1228"/>
      <c r="M1228"/>
    </row>
    <row r="1229" spans="1:13" ht="16" customHeight="1" x14ac:dyDescent="0.2">
      <c r="A1229"/>
      <c r="C1229"/>
      <c r="H1229"/>
      <c r="M1229"/>
    </row>
    <row r="1230" spans="1:13" ht="16" customHeight="1" x14ac:dyDescent="0.2">
      <c r="A1230"/>
      <c r="C1230"/>
      <c r="H1230"/>
      <c r="M1230"/>
    </row>
    <row r="1231" spans="1:13" ht="16" customHeight="1" x14ac:dyDescent="0.2">
      <c r="A1231"/>
      <c r="C1231"/>
      <c r="H1231"/>
      <c r="M1231"/>
    </row>
    <row r="1232" spans="1:13" ht="16" customHeight="1" x14ac:dyDescent="0.2">
      <c r="A1232"/>
      <c r="C1232"/>
      <c r="H1232"/>
      <c r="M1232"/>
    </row>
    <row r="1233" spans="1:13" ht="16" customHeight="1" x14ac:dyDescent="0.2">
      <c r="A1233"/>
      <c r="C1233"/>
      <c r="H1233"/>
      <c r="M1233"/>
    </row>
    <row r="1234" spans="1:13" ht="16" customHeight="1" x14ac:dyDescent="0.2">
      <c r="A1234"/>
      <c r="C1234"/>
      <c r="H1234"/>
      <c r="M1234"/>
    </row>
    <row r="1235" spans="1:13" ht="16" customHeight="1" x14ac:dyDescent="0.2">
      <c r="A1235"/>
      <c r="C1235"/>
      <c r="H1235"/>
      <c r="M1235"/>
    </row>
    <row r="1236" spans="1:13" ht="16" customHeight="1" x14ac:dyDescent="0.2">
      <c r="A1236"/>
      <c r="C1236"/>
      <c r="H1236"/>
      <c r="M1236"/>
    </row>
    <row r="1237" spans="1:13" ht="16" customHeight="1" x14ac:dyDescent="0.2">
      <c r="A1237"/>
      <c r="C1237"/>
      <c r="H1237"/>
      <c r="M1237"/>
    </row>
    <row r="1238" spans="1:13" ht="16" customHeight="1" x14ac:dyDescent="0.2">
      <c r="A1238"/>
      <c r="C1238"/>
      <c r="H1238"/>
      <c r="M1238"/>
    </row>
    <row r="1239" spans="1:13" ht="16" customHeight="1" x14ac:dyDescent="0.2">
      <c r="A1239"/>
      <c r="C1239"/>
      <c r="H1239"/>
      <c r="M1239"/>
    </row>
    <row r="1240" spans="1:13" ht="16" customHeight="1" x14ac:dyDescent="0.2">
      <c r="A1240"/>
      <c r="C1240"/>
      <c r="H1240"/>
      <c r="M1240"/>
    </row>
    <row r="1241" spans="1:13" ht="16" customHeight="1" x14ac:dyDescent="0.2">
      <c r="A1241"/>
      <c r="C1241"/>
      <c r="H1241"/>
      <c r="M1241"/>
    </row>
    <row r="1242" spans="1:13" ht="16" customHeight="1" x14ac:dyDescent="0.2">
      <c r="A1242"/>
      <c r="C1242"/>
      <c r="H1242"/>
      <c r="M1242"/>
    </row>
    <row r="1243" spans="1:13" ht="16" customHeight="1" x14ac:dyDescent="0.2">
      <c r="A1243"/>
      <c r="C1243"/>
      <c r="H1243"/>
      <c r="M1243"/>
    </row>
    <row r="1244" spans="1:13" ht="16" customHeight="1" x14ac:dyDescent="0.2">
      <c r="A1244"/>
      <c r="C1244"/>
      <c r="H1244"/>
      <c r="M1244"/>
    </row>
    <row r="1245" spans="1:13" ht="16" customHeight="1" x14ac:dyDescent="0.2">
      <c r="A1245"/>
      <c r="C1245"/>
      <c r="H1245"/>
      <c r="M1245"/>
    </row>
    <row r="1246" spans="1:13" ht="16" customHeight="1" x14ac:dyDescent="0.2">
      <c r="A1246"/>
      <c r="C1246"/>
      <c r="H1246"/>
      <c r="M1246"/>
    </row>
    <row r="1247" spans="1:13" ht="16" customHeight="1" x14ac:dyDescent="0.2">
      <c r="A1247"/>
      <c r="C1247"/>
      <c r="H1247"/>
      <c r="M1247"/>
    </row>
    <row r="1248" spans="1:13" ht="16" customHeight="1" x14ac:dyDescent="0.2">
      <c r="A1248"/>
      <c r="C1248"/>
      <c r="H1248"/>
      <c r="M1248"/>
    </row>
    <row r="1249" spans="1:13" ht="16" customHeight="1" x14ac:dyDescent="0.2">
      <c r="A1249"/>
      <c r="C1249"/>
      <c r="H1249"/>
      <c r="M1249"/>
    </row>
    <row r="1250" spans="1:13" ht="16" customHeight="1" x14ac:dyDescent="0.2">
      <c r="A1250"/>
      <c r="C1250"/>
      <c r="H1250"/>
      <c r="M1250"/>
    </row>
    <row r="1251" spans="1:13" ht="16" customHeight="1" x14ac:dyDescent="0.2">
      <c r="A1251"/>
      <c r="C1251"/>
      <c r="H1251"/>
      <c r="M1251"/>
    </row>
    <row r="1252" spans="1:13" ht="16" customHeight="1" x14ac:dyDescent="0.2">
      <c r="A1252"/>
      <c r="C1252"/>
      <c r="H1252"/>
      <c r="M1252"/>
    </row>
    <row r="1253" spans="1:13" ht="16" customHeight="1" x14ac:dyDescent="0.2">
      <c r="A1253"/>
      <c r="C1253"/>
      <c r="H1253"/>
      <c r="M1253"/>
    </row>
    <row r="1254" spans="1:13" ht="16" customHeight="1" x14ac:dyDescent="0.2">
      <c r="A1254"/>
      <c r="C1254"/>
      <c r="H1254"/>
      <c r="M1254"/>
    </row>
    <row r="1255" spans="1:13" ht="16" customHeight="1" x14ac:dyDescent="0.2">
      <c r="A1255"/>
      <c r="C1255"/>
      <c r="H1255"/>
      <c r="M1255"/>
    </row>
    <row r="1256" spans="1:13" ht="16" customHeight="1" x14ac:dyDescent="0.2">
      <c r="A1256"/>
      <c r="C1256"/>
      <c r="H1256"/>
      <c r="M1256"/>
    </row>
    <row r="1257" spans="1:13" ht="16" customHeight="1" x14ac:dyDescent="0.2">
      <c r="A1257"/>
      <c r="C1257"/>
      <c r="H1257"/>
      <c r="M1257"/>
    </row>
    <row r="1258" spans="1:13" ht="16" customHeight="1" x14ac:dyDescent="0.2">
      <c r="A1258"/>
      <c r="C1258"/>
      <c r="H1258"/>
      <c r="M1258"/>
    </row>
    <row r="1259" spans="1:13" ht="16" customHeight="1" x14ac:dyDescent="0.2">
      <c r="A1259"/>
      <c r="C1259"/>
      <c r="H1259"/>
      <c r="M1259"/>
    </row>
    <row r="1260" spans="1:13" ht="16" customHeight="1" x14ac:dyDescent="0.2">
      <c r="A1260"/>
      <c r="C1260"/>
      <c r="H1260"/>
      <c r="M1260"/>
    </row>
    <row r="1261" spans="1:13" ht="16" customHeight="1" x14ac:dyDescent="0.2">
      <c r="A1261"/>
      <c r="C1261"/>
      <c r="H1261"/>
      <c r="M1261"/>
    </row>
    <row r="1262" spans="1:13" ht="16" customHeight="1" x14ac:dyDescent="0.2">
      <c r="A1262"/>
      <c r="C1262"/>
      <c r="H1262"/>
      <c r="M1262"/>
    </row>
    <row r="1263" spans="1:13" ht="16" customHeight="1" x14ac:dyDescent="0.2">
      <c r="A1263"/>
      <c r="C1263"/>
      <c r="H1263"/>
      <c r="M1263"/>
    </row>
    <row r="1264" spans="1:13" ht="16" customHeight="1" x14ac:dyDescent="0.2">
      <c r="A1264"/>
      <c r="C1264"/>
      <c r="H1264"/>
      <c r="M1264"/>
    </row>
    <row r="1265" spans="1:13" ht="16" customHeight="1" x14ac:dyDescent="0.2">
      <c r="A1265"/>
      <c r="C1265"/>
      <c r="H1265"/>
      <c r="M1265"/>
    </row>
    <row r="1266" spans="1:13" ht="16" customHeight="1" x14ac:dyDescent="0.2">
      <c r="A1266"/>
      <c r="C1266"/>
      <c r="H1266"/>
      <c r="M1266"/>
    </row>
    <row r="1267" spans="1:13" ht="16" customHeight="1" x14ac:dyDescent="0.2">
      <c r="A1267"/>
      <c r="C1267"/>
      <c r="H1267"/>
      <c r="M1267"/>
    </row>
    <row r="1268" spans="1:13" ht="16" customHeight="1" x14ac:dyDescent="0.2">
      <c r="A1268"/>
      <c r="C1268"/>
      <c r="H1268"/>
      <c r="M1268"/>
    </row>
    <row r="1269" spans="1:13" ht="16" customHeight="1" x14ac:dyDescent="0.2">
      <c r="A1269"/>
      <c r="C1269"/>
      <c r="H1269"/>
      <c r="M1269"/>
    </row>
    <row r="1270" spans="1:13" ht="16" customHeight="1" x14ac:dyDescent="0.2">
      <c r="A1270"/>
      <c r="C1270"/>
      <c r="H1270"/>
      <c r="M1270"/>
    </row>
    <row r="1271" spans="1:13" ht="16" customHeight="1" x14ac:dyDescent="0.2">
      <c r="A1271"/>
      <c r="C1271"/>
      <c r="H1271"/>
      <c r="M1271"/>
    </row>
    <row r="1272" spans="1:13" ht="16" customHeight="1" x14ac:dyDescent="0.2">
      <c r="A1272"/>
      <c r="C1272"/>
      <c r="H1272"/>
      <c r="M1272"/>
    </row>
    <row r="1273" spans="1:13" ht="16" customHeight="1" x14ac:dyDescent="0.2">
      <c r="A1273"/>
      <c r="C1273"/>
      <c r="H1273"/>
      <c r="M1273"/>
    </row>
    <row r="1274" spans="1:13" ht="16" customHeight="1" x14ac:dyDescent="0.2">
      <c r="A1274"/>
      <c r="C1274"/>
      <c r="H1274"/>
      <c r="M1274"/>
    </row>
    <row r="1275" spans="1:13" ht="16" customHeight="1" x14ac:dyDescent="0.2">
      <c r="A1275"/>
      <c r="C1275"/>
      <c r="H1275"/>
      <c r="M1275"/>
    </row>
    <row r="1276" spans="1:13" ht="16" customHeight="1" x14ac:dyDescent="0.2">
      <c r="A1276"/>
      <c r="C1276"/>
      <c r="H1276"/>
      <c r="M1276"/>
    </row>
    <row r="1277" spans="1:13" ht="16" customHeight="1" x14ac:dyDescent="0.2">
      <c r="A1277"/>
      <c r="C1277"/>
      <c r="H1277"/>
      <c r="M1277"/>
    </row>
    <row r="1278" spans="1:13" ht="16" customHeight="1" x14ac:dyDescent="0.2">
      <c r="A1278"/>
      <c r="C1278"/>
      <c r="H1278"/>
      <c r="M1278"/>
    </row>
    <row r="1279" spans="1:13" ht="16" customHeight="1" x14ac:dyDescent="0.2">
      <c r="A1279"/>
      <c r="C1279"/>
      <c r="H1279"/>
      <c r="M1279"/>
    </row>
    <row r="1280" spans="1:13" ht="16" customHeight="1" x14ac:dyDescent="0.2">
      <c r="A1280"/>
      <c r="C1280"/>
      <c r="H1280"/>
      <c r="M1280"/>
    </row>
    <row r="1281" spans="1:13" ht="16" customHeight="1" x14ac:dyDescent="0.2">
      <c r="A1281"/>
      <c r="C1281"/>
      <c r="H1281"/>
      <c r="M1281"/>
    </row>
    <row r="1282" spans="1:13" ht="16" customHeight="1" x14ac:dyDescent="0.2">
      <c r="A1282"/>
      <c r="C1282"/>
      <c r="H1282"/>
      <c r="M1282"/>
    </row>
    <row r="1283" spans="1:13" ht="16" customHeight="1" x14ac:dyDescent="0.2">
      <c r="A1283"/>
      <c r="C1283"/>
      <c r="H1283"/>
      <c r="M1283"/>
    </row>
    <row r="1284" spans="1:13" ht="16" customHeight="1" x14ac:dyDescent="0.2">
      <c r="A1284"/>
      <c r="C1284"/>
      <c r="H1284"/>
      <c r="M1284"/>
    </row>
    <row r="1285" spans="1:13" ht="16" customHeight="1" x14ac:dyDescent="0.2">
      <c r="A1285"/>
      <c r="C1285"/>
      <c r="H1285"/>
      <c r="M1285"/>
    </row>
    <row r="1286" spans="1:13" ht="16" customHeight="1" x14ac:dyDescent="0.2">
      <c r="A1286"/>
      <c r="C1286"/>
      <c r="H1286"/>
      <c r="M1286"/>
    </row>
    <row r="1287" spans="1:13" ht="16" customHeight="1" x14ac:dyDescent="0.2">
      <c r="A1287"/>
      <c r="C1287"/>
      <c r="H1287"/>
      <c r="M1287"/>
    </row>
    <row r="1288" spans="1:13" ht="16" customHeight="1" x14ac:dyDescent="0.2">
      <c r="A1288"/>
      <c r="C1288"/>
      <c r="H1288"/>
      <c r="M1288"/>
    </row>
    <row r="1289" spans="1:13" ht="16" customHeight="1" x14ac:dyDescent="0.2">
      <c r="A1289"/>
      <c r="C1289"/>
      <c r="H1289"/>
      <c r="M1289"/>
    </row>
    <row r="1290" spans="1:13" ht="16" customHeight="1" x14ac:dyDescent="0.2">
      <c r="A1290"/>
      <c r="C1290"/>
      <c r="H1290"/>
      <c r="M1290"/>
    </row>
    <row r="1291" spans="1:13" ht="16" customHeight="1" x14ac:dyDescent="0.2">
      <c r="A1291"/>
      <c r="C1291"/>
      <c r="H1291"/>
      <c r="M1291"/>
    </row>
    <row r="1292" spans="1:13" ht="16" customHeight="1" x14ac:dyDescent="0.2">
      <c r="A1292"/>
      <c r="C1292"/>
      <c r="H1292"/>
      <c r="M1292"/>
    </row>
    <row r="1293" spans="1:13" ht="16" customHeight="1" x14ac:dyDescent="0.2">
      <c r="A1293"/>
      <c r="C1293"/>
      <c r="H1293"/>
      <c r="M1293"/>
    </row>
    <row r="1294" spans="1:13" ht="16" customHeight="1" x14ac:dyDescent="0.2">
      <c r="A1294"/>
      <c r="C1294"/>
      <c r="H1294"/>
      <c r="M1294"/>
    </row>
    <row r="1295" spans="1:13" ht="16" customHeight="1" x14ac:dyDescent="0.2">
      <c r="A1295"/>
      <c r="C1295"/>
      <c r="H1295"/>
      <c r="M1295"/>
    </row>
    <row r="1296" spans="1:13" ht="16" customHeight="1" x14ac:dyDescent="0.2">
      <c r="A1296"/>
      <c r="C1296"/>
      <c r="H1296"/>
      <c r="M1296"/>
    </row>
    <row r="1297" spans="1:13" ht="16" customHeight="1" x14ac:dyDescent="0.2">
      <c r="A1297"/>
      <c r="C1297"/>
      <c r="H1297"/>
      <c r="M1297"/>
    </row>
    <row r="1298" spans="1:13" ht="16" customHeight="1" x14ac:dyDescent="0.2">
      <c r="A1298"/>
      <c r="C1298"/>
      <c r="H1298"/>
      <c r="M1298"/>
    </row>
    <row r="1299" spans="1:13" ht="16" customHeight="1" x14ac:dyDescent="0.2">
      <c r="A1299"/>
      <c r="C1299"/>
      <c r="H1299"/>
      <c r="M1299"/>
    </row>
    <row r="1300" spans="1:13" ht="16" customHeight="1" x14ac:dyDescent="0.2">
      <c r="A1300"/>
      <c r="C1300"/>
      <c r="H1300"/>
      <c r="M1300"/>
    </row>
    <row r="1301" spans="1:13" ht="16" customHeight="1" x14ac:dyDescent="0.2">
      <c r="A1301"/>
      <c r="C1301"/>
      <c r="H1301"/>
      <c r="M1301"/>
    </row>
    <row r="1302" spans="1:13" ht="16" customHeight="1" x14ac:dyDescent="0.2">
      <c r="A1302"/>
      <c r="C1302"/>
      <c r="H1302"/>
      <c r="M1302"/>
    </row>
    <row r="1303" spans="1:13" ht="16" customHeight="1" x14ac:dyDescent="0.2">
      <c r="A1303"/>
      <c r="C1303"/>
      <c r="H1303"/>
      <c r="M1303"/>
    </row>
    <row r="1304" spans="1:13" ht="16" customHeight="1" x14ac:dyDescent="0.2">
      <c r="A1304"/>
      <c r="C1304"/>
      <c r="H1304"/>
      <c r="M1304"/>
    </row>
    <row r="1305" spans="1:13" ht="16" customHeight="1" x14ac:dyDescent="0.2">
      <c r="A1305"/>
      <c r="C1305"/>
      <c r="H1305"/>
      <c r="M1305"/>
    </row>
    <row r="1306" spans="1:13" ht="16" customHeight="1" x14ac:dyDescent="0.2">
      <c r="A1306"/>
      <c r="C1306"/>
      <c r="H1306"/>
      <c r="M1306"/>
    </row>
    <row r="1307" spans="1:13" ht="16" customHeight="1" x14ac:dyDescent="0.2">
      <c r="A1307"/>
      <c r="C1307"/>
      <c r="H1307"/>
      <c r="M1307"/>
    </row>
    <row r="1308" spans="1:13" ht="16" customHeight="1" x14ac:dyDescent="0.2">
      <c r="A1308"/>
      <c r="C1308"/>
      <c r="H1308"/>
      <c r="M1308"/>
    </row>
    <row r="1309" spans="1:13" ht="16" customHeight="1" x14ac:dyDescent="0.2">
      <c r="A1309"/>
      <c r="C1309"/>
      <c r="H1309"/>
      <c r="M1309"/>
    </row>
    <row r="1310" spans="1:13" ht="16" customHeight="1" x14ac:dyDescent="0.2">
      <c r="A1310"/>
      <c r="C1310"/>
      <c r="H1310"/>
      <c r="M1310"/>
    </row>
    <row r="1311" spans="1:13" ht="16" customHeight="1" x14ac:dyDescent="0.2">
      <c r="A1311"/>
      <c r="C1311"/>
      <c r="H1311"/>
      <c r="M1311"/>
    </row>
    <row r="1312" spans="1:13" ht="16" customHeight="1" x14ac:dyDescent="0.2">
      <c r="A1312"/>
      <c r="C1312"/>
      <c r="H1312"/>
      <c r="M1312"/>
    </row>
    <row r="1313" spans="1:13" ht="16" customHeight="1" x14ac:dyDescent="0.2">
      <c r="A1313"/>
      <c r="C1313"/>
      <c r="H1313"/>
      <c r="M1313"/>
    </row>
    <row r="1314" spans="1:13" ht="16" customHeight="1" x14ac:dyDescent="0.2">
      <c r="A1314"/>
      <c r="C1314"/>
      <c r="H1314"/>
      <c r="M1314"/>
    </row>
    <row r="1315" spans="1:13" ht="16" customHeight="1" x14ac:dyDescent="0.2">
      <c r="A1315"/>
      <c r="C1315"/>
      <c r="H1315"/>
      <c r="M1315"/>
    </row>
    <row r="1316" spans="1:13" ht="16" customHeight="1" x14ac:dyDescent="0.2">
      <c r="A1316"/>
      <c r="C1316"/>
      <c r="H1316"/>
      <c r="M1316"/>
    </row>
    <row r="1317" spans="1:13" ht="16" customHeight="1" x14ac:dyDescent="0.2">
      <c r="A1317"/>
      <c r="C1317"/>
      <c r="H1317"/>
      <c r="M1317"/>
    </row>
    <row r="1318" spans="1:13" ht="16" customHeight="1" x14ac:dyDescent="0.2">
      <c r="A1318"/>
      <c r="C1318"/>
      <c r="H1318"/>
      <c r="M1318"/>
    </row>
    <row r="1319" spans="1:13" ht="16" customHeight="1" x14ac:dyDescent="0.2">
      <c r="A1319"/>
      <c r="C1319"/>
      <c r="H1319"/>
      <c r="M1319"/>
    </row>
    <row r="1320" spans="1:13" ht="16" customHeight="1" x14ac:dyDescent="0.2">
      <c r="A1320"/>
      <c r="C1320"/>
      <c r="H1320"/>
      <c r="M1320"/>
    </row>
    <row r="1321" spans="1:13" ht="16" customHeight="1" x14ac:dyDescent="0.2">
      <c r="A1321"/>
      <c r="C1321"/>
      <c r="H1321"/>
      <c r="M1321"/>
    </row>
    <row r="1322" spans="1:13" ht="16" customHeight="1" x14ac:dyDescent="0.2">
      <c r="A1322"/>
      <c r="C1322"/>
      <c r="H1322"/>
      <c r="M1322"/>
    </row>
    <row r="1323" spans="1:13" ht="16" customHeight="1" x14ac:dyDescent="0.2">
      <c r="A1323"/>
      <c r="C1323"/>
      <c r="H1323"/>
      <c r="M1323"/>
    </row>
    <row r="1324" spans="1:13" ht="16" customHeight="1" x14ac:dyDescent="0.2">
      <c r="A1324"/>
      <c r="C1324"/>
      <c r="H1324"/>
      <c r="M1324"/>
    </row>
    <row r="1325" spans="1:13" ht="16" customHeight="1" x14ac:dyDescent="0.2">
      <c r="A1325"/>
      <c r="C1325"/>
      <c r="H1325"/>
      <c r="M1325"/>
    </row>
    <row r="1326" spans="1:13" ht="16" customHeight="1" x14ac:dyDescent="0.2">
      <c r="A1326"/>
      <c r="C1326"/>
      <c r="H1326"/>
      <c r="M1326"/>
    </row>
    <row r="1327" spans="1:13" ht="16" customHeight="1" x14ac:dyDescent="0.2">
      <c r="A1327"/>
      <c r="C1327"/>
      <c r="H1327"/>
      <c r="M1327"/>
    </row>
    <row r="1328" spans="1:13" ht="16" customHeight="1" x14ac:dyDescent="0.2">
      <c r="A1328"/>
      <c r="C1328"/>
      <c r="H1328"/>
      <c r="M1328"/>
    </row>
    <row r="1329" spans="1:13" ht="16" customHeight="1" x14ac:dyDescent="0.2">
      <c r="A1329"/>
      <c r="C1329"/>
      <c r="H1329"/>
      <c r="M1329"/>
    </row>
    <row r="1330" spans="1:13" ht="16" customHeight="1" x14ac:dyDescent="0.2">
      <c r="A1330"/>
      <c r="C1330"/>
      <c r="H1330"/>
      <c r="M1330"/>
    </row>
    <row r="1331" spans="1:13" ht="16" customHeight="1" x14ac:dyDescent="0.2">
      <c r="A1331"/>
      <c r="C1331"/>
      <c r="H1331"/>
      <c r="M1331"/>
    </row>
    <row r="1332" spans="1:13" ht="16" customHeight="1" x14ac:dyDescent="0.2">
      <c r="A1332"/>
      <c r="C1332"/>
      <c r="H1332"/>
      <c r="M1332"/>
    </row>
    <row r="1333" spans="1:13" ht="16" customHeight="1" x14ac:dyDescent="0.2">
      <c r="A1333"/>
      <c r="C1333"/>
      <c r="H1333"/>
      <c r="M1333"/>
    </row>
    <row r="1334" spans="1:13" ht="16" customHeight="1" x14ac:dyDescent="0.2">
      <c r="A1334"/>
      <c r="C1334"/>
      <c r="H1334"/>
      <c r="M1334"/>
    </row>
    <row r="1335" spans="1:13" ht="16" customHeight="1" x14ac:dyDescent="0.2">
      <c r="A1335"/>
      <c r="C1335"/>
      <c r="H1335"/>
      <c r="M1335"/>
    </row>
    <row r="1336" spans="1:13" ht="16" customHeight="1" x14ac:dyDescent="0.2">
      <c r="A1336"/>
      <c r="C1336"/>
      <c r="H1336"/>
      <c r="M1336"/>
    </row>
    <row r="1337" spans="1:13" ht="16" customHeight="1" x14ac:dyDescent="0.2">
      <c r="A1337"/>
      <c r="C1337"/>
      <c r="H1337"/>
      <c r="M1337"/>
    </row>
    <row r="1338" spans="1:13" ht="16" customHeight="1" x14ac:dyDescent="0.2">
      <c r="A1338"/>
      <c r="C1338"/>
      <c r="H1338"/>
      <c r="M1338"/>
    </row>
    <row r="1339" spans="1:13" ht="16" customHeight="1" x14ac:dyDescent="0.2">
      <c r="A1339"/>
      <c r="C1339"/>
      <c r="H1339"/>
      <c r="M1339"/>
    </row>
    <row r="1340" spans="1:13" ht="16" customHeight="1" x14ac:dyDescent="0.2">
      <c r="A1340"/>
      <c r="C1340"/>
      <c r="H1340"/>
      <c r="M1340"/>
    </row>
    <row r="1341" spans="1:13" ht="16" customHeight="1" x14ac:dyDescent="0.2">
      <c r="A1341"/>
      <c r="C1341"/>
      <c r="H1341"/>
      <c r="M1341"/>
    </row>
    <row r="1342" spans="1:13" ht="16" customHeight="1" x14ac:dyDescent="0.2">
      <c r="A1342"/>
      <c r="C1342"/>
      <c r="H1342"/>
      <c r="M1342"/>
    </row>
    <row r="1343" spans="1:13" ht="16" customHeight="1" x14ac:dyDescent="0.2">
      <c r="A1343"/>
      <c r="C1343"/>
      <c r="H1343"/>
      <c r="M1343"/>
    </row>
    <row r="1344" spans="1:13" ht="16" customHeight="1" x14ac:dyDescent="0.2">
      <c r="A1344"/>
      <c r="C1344"/>
      <c r="H1344"/>
      <c r="M1344"/>
    </row>
    <row r="1345" spans="1:13" ht="16" customHeight="1" x14ac:dyDescent="0.2">
      <c r="A1345"/>
      <c r="C1345"/>
      <c r="H1345"/>
      <c r="M1345"/>
    </row>
    <row r="1346" spans="1:13" ht="16" customHeight="1" x14ac:dyDescent="0.2">
      <c r="A1346"/>
      <c r="C1346"/>
      <c r="H1346"/>
      <c r="M1346"/>
    </row>
    <row r="1347" spans="1:13" ht="16" customHeight="1" x14ac:dyDescent="0.2">
      <c r="A1347"/>
      <c r="C1347"/>
      <c r="H1347"/>
      <c r="M1347"/>
    </row>
    <row r="1348" spans="1:13" ht="16" customHeight="1" x14ac:dyDescent="0.2">
      <c r="A1348"/>
      <c r="C1348"/>
      <c r="H1348"/>
      <c r="M1348"/>
    </row>
    <row r="1349" spans="1:13" ht="16" customHeight="1" x14ac:dyDescent="0.2">
      <c r="A1349"/>
      <c r="C1349"/>
      <c r="H1349"/>
      <c r="M1349"/>
    </row>
    <row r="1350" spans="1:13" ht="16" customHeight="1" x14ac:dyDescent="0.2">
      <c r="A1350"/>
      <c r="C1350"/>
      <c r="H1350"/>
      <c r="M1350"/>
    </row>
    <row r="1351" spans="1:13" ht="16" customHeight="1" x14ac:dyDescent="0.2">
      <c r="A1351"/>
      <c r="C1351"/>
      <c r="H1351"/>
      <c r="M1351"/>
    </row>
    <row r="1352" spans="1:13" ht="16" customHeight="1" x14ac:dyDescent="0.2">
      <c r="A1352"/>
      <c r="C1352"/>
      <c r="H1352"/>
      <c r="M1352"/>
    </row>
    <row r="1353" spans="1:13" ht="16" customHeight="1" x14ac:dyDescent="0.2">
      <c r="A1353"/>
      <c r="C1353"/>
      <c r="H1353"/>
      <c r="M1353"/>
    </row>
    <row r="1354" spans="1:13" ht="16" customHeight="1" x14ac:dyDescent="0.2">
      <c r="A1354"/>
      <c r="C1354"/>
      <c r="H1354"/>
      <c r="M1354"/>
    </row>
    <row r="1355" spans="1:13" ht="16" customHeight="1" x14ac:dyDescent="0.2">
      <c r="A1355"/>
      <c r="C1355"/>
      <c r="H1355"/>
      <c r="M1355"/>
    </row>
    <row r="1356" spans="1:13" ht="16" customHeight="1" x14ac:dyDescent="0.2">
      <c r="A1356"/>
      <c r="C1356"/>
      <c r="H1356"/>
      <c r="M1356"/>
    </row>
    <row r="1357" spans="1:13" ht="16" customHeight="1" x14ac:dyDescent="0.2">
      <c r="A1357"/>
      <c r="C1357"/>
      <c r="H1357"/>
      <c r="M1357"/>
    </row>
    <row r="1358" spans="1:13" ht="16" customHeight="1" x14ac:dyDescent="0.2">
      <c r="A1358"/>
      <c r="C1358"/>
      <c r="H1358"/>
      <c r="M1358"/>
    </row>
    <row r="1359" spans="1:13" ht="16" customHeight="1" x14ac:dyDescent="0.2">
      <c r="A1359"/>
      <c r="C1359"/>
      <c r="H1359"/>
      <c r="M1359"/>
    </row>
    <row r="1360" spans="1:13" ht="16" customHeight="1" x14ac:dyDescent="0.2">
      <c r="A1360"/>
      <c r="C1360"/>
      <c r="H1360"/>
      <c r="M1360"/>
    </row>
    <row r="1361" spans="1:13" ht="16" customHeight="1" x14ac:dyDescent="0.2">
      <c r="A1361"/>
      <c r="C1361"/>
      <c r="H1361"/>
      <c r="M1361"/>
    </row>
    <row r="1362" spans="1:13" ht="16" customHeight="1" x14ac:dyDescent="0.2">
      <c r="A1362"/>
      <c r="C1362"/>
      <c r="H1362"/>
      <c r="M1362"/>
    </row>
    <row r="1363" spans="1:13" ht="16" customHeight="1" x14ac:dyDescent="0.2">
      <c r="A1363"/>
      <c r="C1363"/>
      <c r="H1363"/>
      <c r="M1363"/>
    </row>
    <row r="1364" spans="1:13" ht="16" customHeight="1" x14ac:dyDescent="0.2">
      <c r="A1364"/>
      <c r="C1364"/>
      <c r="H1364"/>
      <c r="M1364"/>
    </row>
    <row r="1365" spans="1:13" ht="16" customHeight="1" x14ac:dyDescent="0.2">
      <c r="A1365"/>
      <c r="C1365"/>
      <c r="H1365"/>
      <c r="M1365"/>
    </row>
    <row r="1366" spans="1:13" ht="16" customHeight="1" x14ac:dyDescent="0.2">
      <c r="A1366"/>
      <c r="C1366"/>
      <c r="H1366"/>
      <c r="M1366"/>
    </row>
    <row r="1367" spans="1:13" ht="16" customHeight="1" x14ac:dyDescent="0.2">
      <c r="A1367"/>
      <c r="C1367"/>
      <c r="H1367"/>
      <c r="M1367"/>
    </row>
    <row r="1368" spans="1:13" ht="16" customHeight="1" x14ac:dyDescent="0.2">
      <c r="A1368"/>
      <c r="C1368"/>
      <c r="H1368"/>
      <c r="M1368"/>
    </row>
    <row r="1369" spans="1:13" ht="16" customHeight="1" x14ac:dyDescent="0.2">
      <c r="A1369"/>
      <c r="C1369"/>
      <c r="H1369"/>
      <c r="M1369"/>
    </row>
    <row r="1370" spans="1:13" ht="16" customHeight="1" x14ac:dyDescent="0.2">
      <c r="A1370"/>
      <c r="C1370"/>
      <c r="H1370"/>
      <c r="M1370"/>
    </row>
    <row r="1371" spans="1:13" ht="16" customHeight="1" x14ac:dyDescent="0.2">
      <c r="A1371"/>
      <c r="C1371"/>
      <c r="H1371"/>
      <c r="M1371"/>
    </row>
    <row r="1372" spans="1:13" ht="16" customHeight="1" x14ac:dyDescent="0.2">
      <c r="A1372"/>
      <c r="C1372"/>
      <c r="H1372"/>
      <c r="M1372"/>
    </row>
    <row r="1373" spans="1:13" ht="16" customHeight="1" x14ac:dyDescent="0.2">
      <c r="A1373"/>
      <c r="C1373"/>
      <c r="H1373"/>
      <c r="M1373"/>
    </row>
    <row r="1374" spans="1:13" ht="16" customHeight="1" x14ac:dyDescent="0.2">
      <c r="A1374"/>
      <c r="C1374"/>
      <c r="H1374"/>
      <c r="M1374"/>
    </row>
    <row r="1375" spans="1:13" ht="16" customHeight="1" x14ac:dyDescent="0.2">
      <c r="A1375"/>
      <c r="C1375"/>
      <c r="H1375"/>
      <c r="M1375"/>
    </row>
    <row r="1376" spans="1:13" ht="16" customHeight="1" x14ac:dyDescent="0.2">
      <c r="A1376"/>
      <c r="C1376"/>
      <c r="H1376"/>
      <c r="M1376"/>
    </row>
    <row r="1377" spans="1:13" ht="16" customHeight="1" x14ac:dyDescent="0.2">
      <c r="A1377"/>
      <c r="C1377"/>
      <c r="H1377"/>
      <c r="M1377"/>
    </row>
    <row r="1378" spans="1:13" ht="16" customHeight="1" x14ac:dyDescent="0.2">
      <c r="A1378"/>
      <c r="C1378"/>
      <c r="H1378"/>
      <c r="M1378"/>
    </row>
    <row r="1379" spans="1:13" ht="16" customHeight="1" x14ac:dyDescent="0.2">
      <c r="A1379"/>
      <c r="C1379"/>
      <c r="H1379"/>
      <c r="M1379"/>
    </row>
    <row r="1380" spans="1:13" ht="16" customHeight="1" x14ac:dyDescent="0.2">
      <c r="A1380"/>
      <c r="C1380"/>
      <c r="H1380"/>
      <c r="M1380"/>
    </row>
    <row r="1381" spans="1:13" ht="16" customHeight="1" x14ac:dyDescent="0.2">
      <c r="A1381"/>
      <c r="C1381"/>
      <c r="H1381"/>
      <c r="M1381"/>
    </row>
    <row r="1382" spans="1:13" ht="16" customHeight="1" x14ac:dyDescent="0.2">
      <c r="A1382"/>
      <c r="C1382"/>
      <c r="H1382"/>
      <c r="M1382"/>
    </row>
    <row r="1383" spans="1:13" ht="16" customHeight="1" x14ac:dyDescent="0.2">
      <c r="A1383"/>
      <c r="C1383"/>
      <c r="H1383"/>
      <c r="M1383"/>
    </row>
    <row r="1384" spans="1:13" ht="16" customHeight="1" x14ac:dyDescent="0.2">
      <c r="A1384"/>
      <c r="C1384"/>
      <c r="H1384"/>
      <c r="M1384"/>
    </row>
    <row r="1385" spans="1:13" ht="16" customHeight="1" x14ac:dyDescent="0.2">
      <c r="A1385"/>
      <c r="C1385"/>
      <c r="H1385"/>
      <c r="M1385"/>
    </row>
    <row r="1386" spans="1:13" ht="16" customHeight="1" x14ac:dyDescent="0.2">
      <c r="A1386"/>
      <c r="C1386"/>
      <c r="H1386"/>
      <c r="M1386"/>
    </row>
    <row r="1387" spans="1:13" ht="16" customHeight="1" x14ac:dyDescent="0.2">
      <c r="A1387"/>
      <c r="C1387"/>
      <c r="H1387"/>
      <c r="M1387"/>
    </row>
    <row r="1388" spans="1:13" ht="16" customHeight="1" x14ac:dyDescent="0.2">
      <c r="A1388"/>
      <c r="C1388"/>
      <c r="H1388"/>
      <c r="M1388"/>
    </row>
    <row r="1389" spans="1:13" ht="16" customHeight="1" x14ac:dyDescent="0.2">
      <c r="A1389"/>
      <c r="C1389"/>
      <c r="H1389"/>
      <c r="M1389"/>
    </row>
    <row r="1390" spans="1:13" ht="16" customHeight="1" x14ac:dyDescent="0.2">
      <c r="A1390"/>
      <c r="C1390"/>
      <c r="H1390"/>
      <c r="M1390"/>
    </row>
    <row r="1391" spans="1:13" ht="16" customHeight="1" x14ac:dyDescent="0.2">
      <c r="A1391"/>
      <c r="C1391"/>
      <c r="H1391"/>
      <c r="M1391"/>
    </row>
    <row r="1392" spans="1:13" ht="16" customHeight="1" x14ac:dyDescent="0.2">
      <c r="A1392"/>
      <c r="C1392"/>
      <c r="H1392"/>
      <c r="M1392"/>
    </row>
    <row r="1393" spans="1:13" ht="16" customHeight="1" x14ac:dyDescent="0.2">
      <c r="A1393"/>
      <c r="C1393"/>
      <c r="H1393"/>
      <c r="M1393"/>
    </row>
    <row r="1394" spans="1:13" ht="16" customHeight="1" x14ac:dyDescent="0.2">
      <c r="A1394"/>
      <c r="C1394"/>
      <c r="H1394"/>
      <c r="M1394"/>
    </row>
    <row r="1395" spans="1:13" ht="16" customHeight="1" x14ac:dyDescent="0.2">
      <c r="A1395"/>
      <c r="C1395"/>
      <c r="H1395"/>
      <c r="M1395"/>
    </row>
    <row r="1396" spans="1:13" ht="16" customHeight="1" x14ac:dyDescent="0.2">
      <c r="A1396"/>
      <c r="C1396"/>
      <c r="H1396"/>
      <c r="M1396"/>
    </row>
    <row r="1397" spans="1:13" ht="16" customHeight="1" x14ac:dyDescent="0.2">
      <c r="A1397"/>
      <c r="C1397"/>
      <c r="H1397"/>
      <c r="M1397"/>
    </row>
    <row r="1398" spans="1:13" ht="16" customHeight="1" x14ac:dyDescent="0.2">
      <c r="A1398"/>
      <c r="C1398"/>
      <c r="H1398"/>
      <c r="M1398"/>
    </row>
    <row r="1399" spans="1:13" ht="16" customHeight="1" x14ac:dyDescent="0.2">
      <c r="A1399"/>
      <c r="C1399"/>
      <c r="H1399"/>
      <c r="M1399"/>
    </row>
    <row r="1400" spans="1:13" ht="16" customHeight="1" x14ac:dyDescent="0.2">
      <c r="A1400"/>
      <c r="C1400"/>
      <c r="H1400"/>
      <c r="M1400"/>
    </row>
    <row r="1401" spans="1:13" ht="16" customHeight="1" x14ac:dyDescent="0.2">
      <c r="A1401"/>
      <c r="C1401"/>
      <c r="H1401"/>
      <c r="M1401"/>
    </row>
    <row r="1402" spans="1:13" ht="16" customHeight="1" x14ac:dyDescent="0.2">
      <c r="A1402"/>
      <c r="C1402"/>
      <c r="H1402"/>
      <c r="M1402"/>
    </row>
    <row r="1403" spans="1:13" ht="16" customHeight="1" x14ac:dyDescent="0.2">
      <c r="A1403"/>
      <c r="C1403"/>
      <c r="H1403"/>
      <c r="M1403"/>
    </row>
    <row r="1404" spans="1:13" ht="16" customHeight="1" x14ac:dyDescent="0.2">
      <c r="A1404"/>
      <c r="C1404"/>
      <c r="H1404"/>
      <c r="M1404"/>
    </row>
    <row r="1405" spans="1:13" ht="16" customHeight="1" x14ac:dyDescent="0.2">
      <c r="A1405"/>
      <c r="C1405"/>
      <c r="H1405"/>
      <c r="M1405"/>
    </row>
    <row r="1406" spans="1:13" ht="16" customHeight="1" x14ac:dyDescent="0.2">
      <c r="A1406"/>
      <c r="C1406"/>
      <c r="H1406"/>
      <c r="M1406"/>
    </row>
    <row r="1407" spans="1:13" ht="16" customHeight="1" x14ac:dyDescent="0.2">
      <c r="A1407"/>
      <c r="C1407"/>
      <c r="H1407"/>
      <c r="M1407"/>
    </row>
    <row r="1408" spans="1:13" ht="16" customHeight="1" x14ac:dyDescent="0.2">
      <c r="A1408"/>
      <c r="C1408"/>
      <c r="H1408"/>
      <c r="M1408"/>
    </row>
    <row r="1409" spans="1:13" ht="16" customHeight="1" x14ac:dyDescent="0.2">
      <c r="A1409"/>
      <c r="C1409"/>
      <c r="H1409"/>
      <c r="M1409"/>
    </row>
    <row r="1410" spans="1:13" ht="16" customHeight="1" x14ac:dyDescent="0.2">
      <c r="A1410"/>
      <c r="C1410"/>
      <c r="H1410"/>
      <c r="M1410"/>
    </row>
    <row r="1411" spans="1:13" ht="16" customHeight="1" x14ac:dyDescent="0.2">
      <c r="A1411"/>
      <c r="C1411"/>
      <c r="H1411"/>
      <c r="M1411"/>
    </row>
    <row r="1412" spans="1:13" ht="16" customHeight="1" x14ac:dyDescent="0.2">
      <c r="A1412"/>
      <c r="C1412"/>
      <c r="H1412"/>
      <c r="M1412"/>
    </row>
    <row r="1413" spans="1:13" ht="16" customHeight="1" x14ac:dyDescent="0.2">
      <c r="A1413"/>
      <c r="C1413"/>
      <c r="H1413"/>
      <c r="M1413"/>
    </row>
    <row r="1414" spans="1:13" ht="16" customHeight="1" x14ac:dyDescent="0.2">
      <c r="A1414"/>
      <c r="C1414"/>
      <c r="H1414"/>
      <c r="M1414"/>
    </row>
    <row r="1415" spans="1:13" ht="16" customHeight="1" x14ac:dyDescent="0.2">
      <c r="A1415"/>
      <c r="C1415"/>
      <c r="H1415"/>
      <c r="M1415"/>
    </row>
    <row r="1416" spans="1:13" ht="16" customHeight="1" x14ac:dyDescent="0.2">
      <c r="A1416"/>
      <c r="C1416"/>
      <c r="H1416"/>
      <c r="M1416"/>
    </row>
    <row r="1417" spans="1:13" ht="16" customHeight="1" x14ac:dyDescent="0.2">
      <c r="A1417"/>
      <c r="C1417"/>
      <c r="H1417"/>
      <c r="M1417"/>
    </row>
    <row r="1418" spans="1:13" ht="16" customHeight="1" x14ac:dyDescent="0.2">
      <c r="A1418"/>
      <c r="C1418"/>
      <c r="H1418"/>
      <c r="M1418"/>
    </row>
    <row r="1419" spans="1:13" ht="16" customHeight="1" x14ac:dyDescent="0.2">
      <c r="A1419"/>
      <c r="C1419"/>
      <c r="H1419"/>
      <c r="M1419"/>
    </row>
    <row r="1420" spans="1:13" ht="16" customHeight="1" x14ac:dyDescent="0.2">
      <c r="A1420"/>
      <c r="C1420"/>
      <c r="H1420"/>
      <c r="M1420"/>
    </row>
    <row r="1421" spans="1:13" ht="16" customHeight="1" x14ac:dyDescent="0.2">
      <c r="A1421"/>
      <c r="C1421"/>
      <c r="H1421"/>
      <c r="M1421"/>
    </row>
    <row r="1422" spans="1:13" ht="16" customHeight="1" x14ac:dyDescent="0.2">
      <c r="A1422"/>
      <c r="C1422"/>
      <c r="H1422"/>
      <c r="M1422"/>
    </row>
    <row r="1423" spans="1:13" ht="16" customHeight="1" x14ac:dyDescent="0.2">
      <c r="A1423"/>
      <c r="C1423"/>
      <c r="H1423"/>
      <c r="M1423"/>
    </row>
    <row r="1424" spans="1:13" ht="16" customHeight="1" x14ac:dyDescent="0.2">
      <c r="A1424"/>
      <c r="C1424"/>
      <c r="H1424"/>
      <c r="M1424"/>
    </row>
    <row r="1425" spans="1:13" ht="16" customHeight="1" x14ac:dyDescent="0.2">
      <c r="A1425"/>
      <c r="C1425"/>
      <c r="H1425"/>
      <c r="M1425"/>
    </row>
    <row r="1426" spans="1:13" ht="16" customHeight="1" x14ac:dyDescent="0.2">
      <c r="A1426"/>
      <c r="C1426"/>
      <c r="H1426"/>
      <c r="M1426"/>
    </row>
    <row r="1427" spans="1:13" ht="16" customHeight="1" x14ac:dyDescent="0.2">
      <c r="A1427"/>
      <c r="C1427"/>
      <c r="H1427"/>
      <c r="M1427"/>
    </row>
    <row r="1428" spans="1:13" ht="16" customHeight="1" x14ac:dyDescent="0.2">
      <c r="A1428"/>
      <c r="C1428"/>
      <c r="H1428"/>
      <c r="M1428"/>
    </row>
    <row r="1429" spans="1:13" ht="16" customHeight="1" x14ac:dyDescent="0.2">
      <c r="A1429"/>
      <c r="C1429"/>
      <c r="H1429"/>
      <c r="M1429"/>
    </row>
    <row r="1430" spans="1:13" ht="16" customHeight="1" x14ac:dyDescent="0.2">
      <c r="A1430"/>
      <c r="C1430"/>
      <c r="H1430"/>
      <c r="M1430"/>
    </row>
    <row r="1431" spans="1:13" ht="16" customHeight="1" x14ac:dyDescent="0.2">
      <c r="A1431"/>
      <c r="C1431"/>
      <c r="H1431"/>
      <c r="M1431"/>
    </row>
    <row r="1432" spans="1:13" ht="16" customHeight="1" x14ac:dyDescent="0.2">
      <c r="A1432"/>
      <c r="C1432"/>
      <c r="H1432"/>
      <c r="M1432"/>
    </row>
    <row r="1433" spans="1:13" ht="16" customHeight="1" x14ac:dyDescent="0.2">
      <c r="A1433"/>
      <c r="C1433"/>
      <c r="H1433"/>
      <c r="M1433"/>
    </row>
    <row r="1434" spans="1:13" ht="16" customHeight="1" x14ac:dyDescent="0.2">
      <c r="A1434"/>
      <c r="C1434"/>
      <c r="H1434"/>
      <c r="M1434"/>
    </row>
    <row r="1435" spans="1:13" ht="16" customHeight="1" x14ac:dyDescent="0.2">
      <c r="A1435"/>
      <c r="C1435"/>
      <c r="H1435"/>
      <c r="M1435"/>
    </row>
    <row r="1436" spans="1:13" ht="16" customHeight="1" x14ac:dyDescent="0.2">
      <c r="A1436"/>
      <c r="C1436"/>
      <c r="H1436"/>
      <c r="M1436"/>
    </row>
    <row r="1437" spans="1:13" ht="16" customHeight="1" x14ac:dyDescent="0.2">
      <c r="A1437"/>
      <c r="C1437"/>
      <c r="H1437"/>
      <c r="M1437"/>
    </row>
    <row r="1438" spans="1:13" ht="16" customHeight="1" x14ac:dyDescent="0.2">
      <c r="A1438"/>
      <c r="C1438"/>
      <c r="H1438"/>
      <c r="M1438"/>
    </row>
    <row r="1439" spans="1:13" ht="16" customHeight="1" x14ac:dyDescent="0.2">
      <c r="A1439"/>
      <c r="C1439"/>
      <c r="H1439"/>
      <c r="M1439"/>
    </row>
    <row r="1440" spans="1:13" ht="16" customHeight="1" x14ac:dyDescent="0.2">
      <c r="A1440"/>
      <c r="C1440"/>
      <c r="H1440"/>
      <c r="M1440"/>
    </row>
    <row r="1441" spans="1:13" ht="16" customHeight="1" x14ac:dyDescent="0.2">
      <c r="A1441"/>
      <c r="C1441"/>
      <c r="H1441"/>
      <c r="M1441"/>
    </row>
    <row r="1442" spans="1:13" ht="16" customHeight="1" x14ac:dyDescent="0.2">
      <c r="A1442"/>
      <c r="C1442"/>
      <c r="H1442"/>
      <c r="M1442"/>
    </row>
    <row r="1443" spans="1:13" ht="16" customHeight="1" x14ac:dyDescent="0.2">
      <c r="A1443"/>
      <c r="C1443"/>
      <c r="H1443"/>
      <c r="M1443"/>
    </row>
    <row r="1444" spans="1:13" ht="16" customHeight="1" x14ac:dyDescent="0.2">
      <c r="A1444"/>
      <c r="C1444"/>
      <c r="H1444"/>
      <c r="M1444"/>
    </row>
    <row r="1445" spans="1:13" ht="16" customHeight="1" x14ac:dyDescent="0.2">
      <c r="A1445"/>
      <c r="C1445"/>
      <c r="H1445"/>
      <c r="M1445"/>
    </row>
    <row r="1446" spans="1:13" ht="16" customHeight="1" x14ac:dyDescent="0.2">
      <c r="A1446"/>
      <c r="C1446"/>
      <c r="H1446"/>
      <c r="M1446"/>
    </row>
    <row r="1447" spans="1:13" ht="16" customHeight="1" x14ac:dyDescent="0.2">
      <c r="A1447"/>
      <c r="C1447"/>
      <c r="H1447"/>
      <c r="M1447"/>
    </row>
    <row r="1448" spans="1:13" ht="16" customHeight="1" x14ac:dyDescent="0.2">
      <c r="A1448"/>
      <c r="C1448"/>
      <c r="H1448"/>
      <c r="M1448"/>
    </row>
    <row r="1449" spans="1:13" ht="16" customHeight="1" x14ac:dyDescent="0.2">
      <c r="A1449"/>
      <c r="C1449"/>
      <c r="H1449"/>
      <c r="M1449"/>
    </row>
    <row r="1450" spans="1:13" ht="16" customHeight="1" x14ac:dyDescent="0.2">
      <c r="A1450"/>
      <c r="C1450"/>
      <c r="H1450"/>
      <c r="M1450"/>
    </row>
    <row r="1451" spans="1:13" ht="16" customHeight="1" x14ac:dyDescent="0.2">
      <c r="A1451"/>
      <c r="C1451"/>
      <c r="H1451"/>
      <c r="M1451"/>
    </row>
    <row r="1452" spans="1:13" ht="16" customHeight="1" x14ac:dyDescent="0.2">
      <c r="A1452"/>
      <c r="C1452"/>
      <c r="H1452"/>
      <c r="M1452"/>
    </row>
    <row r="1453" spans="1:13" ht="16" customHeight="1" x14ac:dyDescent="0.2">
      <c r="A1453"/>
      <c r="C1453"/>
      <c r="H1453"/>
      <c r="M1453"/>
    </row>
    <row r="1454" spans="1:13" ht="16" customHeight="1" x14ac:dyDescent="0.2">
      <c r="A1454"/>
      <c r="C1454"/>
      <c r="H1454"/>
      <c r="M1454"/>
    </row>
    <row r="1455" spans="1:13" ht="16" customHeight="1" x14ac:dyDescent="0.2">
      <c r="A1455"/>
      <c r="C1455"/>
      <c r="H1455"/>
      <c r="M1455"/>
    </row>
    <row r="1456" spans="1:13" ht="16" customHeight="1" x14ac:dyDescent="0.2">
      <c r="A1456"/>
      <c r="C1456"/>
      <c r="H1456"/>
      <c r="M1456"/>
    </row>
    <row r="1457" spans="1:13" ht="16" customHeight="1" x14ac:dyDescent="0.2">
      <c r="A1457"/>
      <c r="C1457"/>
      <c r="H1457"/>
      <c r="M1457"/>
    </row>
    <row r="1458" spans="1:13" ht="16" customHeight="1" x14ac:dyDescent="0.2">
      <c r="A1458"/>
      <c r="C1458"/>
      <c r="H1458"/>
      <c r="M1458"/>
    </row>
    <row r="1459" spans="1:13" ht="16" customHeight="1" x14ac:dyDescent="0.2">
      <c r="A1459"/>
      <c r="C1459"/>
      <c r="H1459"/>
      <c r="M1459"/>
    </row>
    <row r="1460" spans="1:13" ht="16" customHeight="1" x14ac:dyDescent="0.2">
      <c r="A1460"/>
      <c r="C1460"/>
      <c r="H1460"/>
      <c r="M1460"/>
    </row>
    <row r="1461" spans="1:13" ht="16" customHeight="1" x14ac:dyDescent="0.2">
      <c r="A1461"/>
      <c r="C1461"/>
      <c r="H1461"/>
      <c r="M1461"/>
    </row>
    <row r="1462" spans="1:13" ht="16" customHeight="1" x14ac:dyDescent="0.2">
      <c r="A1462"/>
      <c r="C1462"/>
      <c r="H1462"/>
      <c r="M1462"/>
    </row>
    <row r="1463" spans="1:13" ht="16" customHeight="1" x14ac:dyDescent="0.2">
      <c r="A1463"/>
      <c r="C1463"/>
      <c r="H1463"/>
      <c r="M1463"/>
    </row>
    <row r="1464" spans="1:13" ht="16" customHeight="1" x14ac:dyDescent="0.2">
      <c r="A1464"/>
      <c r="C1464"/>
      <c r="H1464"/>
      <c r="M1464"/>
    </row>
    <row r="1465" spans="1:13" ht="16" customHeight="1" x14ac:dyDescent="0.2">
      <c r="A1465"/>
      <c r="C1465"/>
      <c r="H1465"/>
      <c r="M1465"/>
    </row>
    <row r="1466" spans="1:13" ht="16" customHeight="1" x14ac:dyDescent="0.2">
      <c r="A1466"/>
      <c r="C1466"/>
      <c r="H1466"/>
      <c r="M1466"/>
    </row>
    <row r="1467" spans="1:13" ht="16" customHeight="1" x14ac:dyDescent="0.2">
      <c r="A1467"/>
      <c r="C1467"/>
      <c r="H1467"/>
      <c r="M1467"/>
    </row>
    <row r="1468" spans="1:13" ht="16" customHeight="1" x14ac:dyDescent="0.2">
      <c r="A1468"/>
      <c r="C1468"/>
      <c r="H1468"/>
      <c r="M1468"/>
    </row>
    <row r="1469" spans="1:13" ht="16" customHeight="1" x14ac:dyDescent="0.2">
      <c r="A1469"/>
      <c r="C1469"/>
      <c r="H1469"/>
      <c r="M1469"/>
    </row>
    <row r="1470" spans="1:13" ht="16" customHeight="1" x14ac:dyDescent="0.2">
      <c r="A1470"/>
      <c r="C1470"/>
      <c r="H1470"/>
      <c r="M1470"/>
    </row>
    <row r="1471" spans="1:13" ht="16" customHeight="1" x14ac:dyDescent="0.2">
      <c r="A1471"/>
      <c r="C1471"/>
      <c r="H1471"/>
      <c r="M1471"/>
    </row>
    <row r="1472" spans="1:13" ht="16" customHeight="1" x14ac:dyDescent="0.2">
      <c r="A1472"/>
      <c r="C1472"/>
      <c r="H1472"/>
      <c r="M1472"/>
    </row>
    <row r="1473" spans="1:13" ht="16" customHeight="1" x14ac:dyDescent="0.2">
      <c r="A1473"/>
      <c r="C1473"/>
      <c r="H1473"/>
      <c r="M1473"/>
    </row>
    <row r="1474" spans="1:13" ht="16" customHeight="1" x14ac:dyDescent="0.2">
      <c r="A1474"/>
      <c r="C1474"/>
      <c r="H1474"/>
      <c r="M1474"/>
    </row>
    <row r="1475" spans="1:13" ht="16" customHeight="1" x14ac:dyDescent="0.2">
      <c r="A1475"/>
      <c r="C1475"/>
      <c r="H1475"/>
      <c r="M1475"/>
    </row>
    <row r="1476" spans="1:13" ht="16" customHeight="1" x14ac:dyDescent="0.2">
      <c r="A1476"/>
      <c r="C1476"/>
      <c r="H1476"/>
      <c r="M1476"/>
    </row>
    <row r="1477" spans="1:13" ht="16" customHeight="1" x14ac:dyDescent="0.2">
      <c r="A1477"/>
      <c r="C1477"/>
      <c r="H1477"/>
      <c r="M1477"/>
    </row>
    <row r="1478" spans="1:13" ht="16" customHeight="1" x14ac:dyDescent="0.2">
      <c r="A1478"/>
      <c r="C1478"/>
      <c r="H1478"/>
      <c r="M1478"/>
    </row>
    <row r="1479" spans="1:13" ht="16" customHeight="1" x14ac:dyDescent="0.2">
      <c r="A1479"/>
      <c r="C1479"/>
      <c r="H1479"/>
      <c r="M1479"/>
    </row>
    <row r="1480" spans="1:13" ht="16" customHeight="1" x14ac:dyDescent="0.2">
      <c r="A1480"/>
      <c r="C1480"/>
      <c r="H1480"/>
      <c r="M1480"/>
    </row>
    <row r="1481" spans="1:13" ht="16" customHeight="1" x14ac:dyDescent="0.2">
      <c r="A1481"/>
      <c r="C1481"/>
      <c r="H1481"/>
      <c r="M1481"/>
    </row>
    <row r="1482" spans="1:13" ht="16" customHeight="1" x14ac:dyDescent="0.2">
      <c r="A1482"/>
      <c r="C1482"/>
      <c r="H1482"/>
      <c r="M1482"/>
    </row>
    <row r="1483" spans="1:13" ht="16" customHeight="1" x14ac:dyDescent="0.2">
      <c r="A1483"/>
      <c r="C1483"/>
      <c r="H1483"/>
      <c r="M1483"/>
    </row>
    <row r="1484" spans="1:13" ht="16" customHeight="1" x14ac:dyDescent="0.2">
      <c r="A1484"/>
      <c r="C1484"/>
      <c r="H1484"/>
      <c r="M1484"/>
    </row>
    <row r="1485" spans="1:13" ht="16" customHeight="1" x14ac:dyDescent="0.2">
      <c r="A1485"/>
      <c r="C1485"/>
      <c r="H1485"/>
      <c r="M1485"/>
    </row>
    <row r="1486" spans="1:13" ht="16" customHeight="1" x14ac:dyDescent="0.2">
      <c r="A1486"/>
      <c r="C1486"/>
      <c r="H1486"/>
      <c r="M1486"/>
    </row>
    <row r="1487" spans="1:13" ht="16" customHeight="1" x14ac:dyDescent="0.2">
      <c r="A1487"/>
      <c r="C1487"/>
      <c r="H1487"/>
      <c r="M1487"/>
    </row>
    <row r="1488" spans="1:13" ht="16" customHeight="1" x14ac:dyDescent="0.2">
      <c r="A1488"/>
      <c r="C1488"/>
      <c r="H1488"/>
      <c r="M1488"/>
    </row>
    <row r="1489" spans="1:13" ht="16" customHeight="1" x14ac:dyDescent="0.2">
      <c r="A1489"/>
      <c r="C1489"/>
      <c r="H1489"/>
      <c r="M1489"/>
    </row>
    <row r="1490" spans="1:13" ht="16" customHeight="1" x14ac:dyDescent="0.2">
      <c r="A1490"/>
      <c r="C1490"/>
      <c r="H1490"/>
      <c r="M1490"/>
    </row>
    <row r="1491" spans="1:13" ht="16" customHeight="1" x14ac:dyDescent="0.2">
      <c r="A1491"/>
      <c r="C1491"/>
      <c r="H1491"/>
      <c r="M1491"/>
    </row>
    <row r="1492" spans="1:13" ht="16" customHeight="1" x14ac:dyDescent="0.2">
      <c r="A1492"/>
      <c r="C1492"/>
      <c r="H1492"/>
      <c r="M1492"/>
    </row>
    <row r="1493" spans="1:13" ht="16" customHeight="1" x14ac:dyDescent="0.2">
      <c r="A1493"/>
      <c r="C1493"/>
      <c r="H1493"/>
      <c r="M1493"/>
    </row>
    <row r="1494" spans="1:13" ht="16" customHeight="1" x14ac:dyDescent="0.2">
      <c r="A1494"/>
      <c r="C1494"/>
      <c r="H1494"/>
      <c r="M1494"/>
    </row>
    <row r="1495" spans="1:13" ht="16" customHeight="1" x14ac:dyDescent="0.2">
      <c r="A1495"/>
      <c r="C1495"/>
      <c r="H1495"/>
      <c r="M1495"/>
    </row>
    <row r="1496" spans="1:13" ht="16" customHeight="1" x14ac:dyDescent="0.2">
      <c r="A1496"/>
      <c r="C1496"/>
      <c r="H1496"/>
      <c r="M1496"/>
    </row>
    <row r="1497" spans="1:13" ht="16" customHeight="1" x14ac:dyDescent="0.2">
      <c r="A1497"/>
      <c r="C1497"/>
      <c r="H1497"/>
      <c r="M1497"/>
    </row>
    <row r="1498" spans="1:13" ht="16" customHeight="1" x14ac:dyDescent="0.2">
      <c r="A1498"/>
      <c r="C1498"/>
      <c r="H1498"/>
      <c r="M1498"/>
    </row>
    <row r="1499" spans="1:13" ht="16" customHeight="1" x14ac:dyDescent="0.2">
      <c r="A1499"/>
      <c r="C1499"/>
      <c r="H1499"/>
      <c r="M1499"/>
    </row>
    <row r="1500" spans="1:13" ht="16" customHeight="1" x14ac:dyDescent="0.2">
      <c r="A1500"/>
      <c r="C1500"/>
      <c r="H1500"/>
      <c r="M1500"/>
    </row>
    <row r="1501" spans="1:13" ht="16" customHeight="1" x14ac:dyDescent="0.2">
      <c r="A1501"/>
      <c r="C1501"/>
      <c r="H1501"/>
      <c r="M1501"/>
    </row>
    <row r="1502" spans="1:13" ht="16" customHeight="1" x14ac:dyDescent="0.2">
      <c r="A1502"/>
      <c r="C1502"/>
      <c r="H1502"/>
      <c r="M1502"/>
    </row>
    <row r="1503" spans="1:13" ht="16" customHeight="1" x14ac:dyDescent="0.2">
      <c r="A1503"/>
      <c r="C1503"/>
      <c r="H1503"/>
      <c r="M1503"/>
    </row>
    <row r="1504" spans="1:13" ht="16" customHeight="1" x14ac:dyDescent="0.2">
      <c r="A1504"/>
      <c r="C1504"/>
      <c r="H1504"/>
      <c r="M1504"/>
    </row>
    <row r="1505" spans="1:13" ht="16" customHeight="1" x14ac:dyDescent="0.2">
      <c r="A1505"/>
      <c r="C1505"/>
      <c r="H1505"/>
      <c r="M1505"/>
    </row>
    <row r="1506" spans="1:13" ht="16" customHeight="1" x14ac:dyDescent="0.2">
      <c r="A1506"/>
      <c r="C1506"/>
      <c r="H1506"/>
      <c r="M1506"/>
    </row>
    <row r="1507" spans="1:13" ht="16" customHeight="1" x14ac:dyDescent="0.2">
      <c r="A1507"/>
      <c r="C1507"/>
      <c r="H1507"/>
      <c r="M1507"/>
    </row>
    <row r="1508" spans="1:13" ht="16" customHeight="1" x14ac:dyDescent="0.2">
      <c r="A1508"/>
      <c r="C1508"/>
      <c r="H1508"/>
      <c r="M1508"/>
    </row>
    <row r="1509" spans="1:13" ht="16" customHeight="1" x14ac:dyDescent="0.2">
      <c r="A1509"/>
      <c r="C1509"/>
      <c r="H1509"/>
      <c r="M1509"/>
    </row>
    <row r="1510" spans="1:13" ht="16" customHeight="1" x14ac:dyDescent="0.2">
      <c r="A1510"/>
      <c r="C1510"/>
      <c r="H1510"/>
      <c r="M1510"/>
    </row>
    <row r="1511" spans="1:13" ht="16" customHeight="1" x14ac:dyDescent="0.2">
      <c r="A1511"/>
      <c r="C1511"/>
      <c r="H1511"/>
      <c r="M1511"/>
    </row>
    <row r="1512" spans="1:13" ht="16" customHeight="1" x14ac:dyDescent="0.2">
      <c r="A1512"/>
      <c r="C1512"/>
      <c r="H1512"/>
      <c r="M1512"/>
    </row>
    <row r="1513" spans="1:13" ht="16" customHeight="1" x14ac:dyDescent="0.2">
      <c r="A1513"/>
      <c r="C1513"/>
      <c r="H1513"/>
      <c r="M1513"/>
    </row>
    <row r="1514" spans="1:13" ht="16" customHeight="1" x14ac:dyDescent="0.2">
      <c r="A1514"/>
      <c r="C1514"/>
      <c r="H1514"/>
      <c r="M1514"/>
    </row>
    <row r="1515" spans="1:13" ht="16" customHeight="1" x14ac:dyDescent="0.2">
      <c r="A1515"/>
      <c r="C1515"/>
      <c r="H1515"/>
      <c r="M1515"/>
    </row>
    <row r="1516" spans="1:13" ht="16" customHeight="1" x14ac:dyDescent="0.2">
      <c r="A1516"/>
      <c r="C1516"/>
      <c r="H1516"/>
      <c r="M1516"/>
    </row>
    <row r="1517" spans="1:13" ht="16" customHeight="1" x14ac:dyDescent="0.2">
      <c r="A1517"/>
      <c r="C1517"/>
      <c r="H1517"/>
      <c r="M1517"/>
    </row>
    <row r="1518" spans="1:13" ht="16" customHeight="1" x14ac:dyDescent="0.2">
      <c r="A1518"/>
      <c r="C1518"/>
      <c r="H1518"/>
      <c r="M1518"/>
    </row>
    <row r="1519" spans="1:13" ht="16" customHeight="1" x14ac:dyDescent="0.2">
      <c r="A1519"/>
      <c r="C1519"/>
      <c r="H1519"/>
      <c r="M1519"/>
    </row>
    <row r="1520" spans="1:13" ht="16" customHeight="1" x14ac:dyDescent="0.2">
      <c r="A1520"/>
      <c r="C1520"/>
      <c r="H1520"/>
      <c r="M1520"/>
    </row>
    <row r="1521" spans="1:13" ht="16" customHeight="1" x14ac:dyDescent="0.2">
      <c r="A1521"/>
      <c r="C1521"/>
      <c r="H1521"/>
      <c r="M1521"/>
    </row>
    <row r="1522" spans="1:13" ht="16" customHeight="1" x14ac:dyDescent="0.2">
      <c r="A1522"/>
      <c r="C1522"/>
      <c r="H1522"/>
      <c r="M1522"/>
    </row>
    <row r="1523" spans="1:13" ht="16" customHeight="1" x14ac:dyDescent="0.2">
      <c r="A1523"/>
      <c r="C1523"/>
      <c r="H1523"/>
      <c r="M1523"/>
    </row>
    <row r="1524" spans="1:13" ht="16" customHeight="1" x14ac:dyDescent="0.2">
      <c r="A1524"/>
      <c r="C1524"/>
      <c r="H1524"/>
      <c r="M1524"/>
    </row>
    <row r="1525" spans="1:13" ht="16" customHeight="1" x14ac:dyDescent="0.2">
      <c r="A1525"/>
      <c r="C1525"/>
      <c r="H1525"/>
      <c r="M1525"/>
    </row>
    <row r="1526" spans="1:13" ht="16" customHeight="1" x14ac:dyDescent="0.2">
      <c r="A1526"/>
      <c r="C1526"/>
      <c r="H1526"/>
      <c r="M1526"/>
    </row>
    <row r="1527" spans="1:13" ht="16" customHeight="1" x14ac:dyDescent="0.2">
      <c r="A1527"/>
      <c r="C1527"/>
      <c r="H1527"/>
      <c r="M1527"/>
    </row>
    <row r="1528" spans="1:13" ht="16" customHeight="1" x14ac:dyDescent="0.2">
      <c r="A1528"/>
      <c r="C1528"/>
      <c r="H1528"/>
      <c r="M1528"/>
    </row>
    <row r="1529" spans="1:13" ht="16" customHeight="1" x14ac:dyDescent="0.2">
      <c r="A1529"/>
      <c r="C1529"/>
      <c r="H1529"/>
      <c r="M1529"/>
    </row>
    <row r="1530" spans="1:13" ht="16" customHeight="1" x14ac:dyDescent="0.2">
      <c r="A1530"/>
      <c r="C1530"/>
      <c r="H1530"/>
      <c r="M1530"/>
    </row>
    <row r="1531" spans="1:13" ht="16" customHeight="1" x14ac:dyDescent="0.2">
      <c r="A1531"/>
      <c r="C1531"/>
      <c r="H1531"/>
      <c r="M1531"/>
    </row>
    <row r="1532" spans="1:13" ht="16" customHeight="1" x14ac:dyDescent="0.2">
      <c r="A1532"/>
      <c r="C1532"/>
      <c r="H1532"/>
      <c r="M1532"/>
    </row>
    <row r="1533" spans="1:13" ht="16" customHeight="1" x14ac:dyDescent="0.2">
      <c r="A1533"/>
      <c r="C1533"/>
      <c r="H1533"/>
      <c r="M1533"/>
    </row>
    <row r="1534" spans="1:13" ht="16" customHeight="1" x14ac:dyDescent="0.2">
      <c r="A1534"/>
      <c r="C1534"/>
      <c r="H1534"/>
      <c r="M1534"/>
    </row>
    <row r="1535" spans="1:13" ht="16" customHeight="1" x14ac:dyDescent="0.2">
      <c r="A1535"/>
      <c r="C1535"/>
      <c r="H1535"/>
      <c r="M1535"/>
    </row>
    <row r="1536" spans="1:13" ht="16" customHeight="1" x14ac:dyDescent="0.2">
      <c r="A1536"/>
      <c r="C1536"/>
      <c r="H1536"/>
      <c r="M1536"/>
    </row>
    <row r="1537" spans="1:13" ht="16" customHeight="1" x14ac:dyDescent="0.2">
      <c r="A1537"/>
      <c r="C1537"/>
      <c r="H1537"/>
      <c r="M1537"/>
    </row>
    <row r="1538" spans="1:13" ht="16" customHeight="1" x14ac:dyDescent="0.2">
      <c r="A1538"/>
      <c r="C1538"/>
      <c r="H1538"/>
      <c r="M1538"/>
    </row>
    <row r="1539" spans="1:13" ht="16" customHeight="1" x14ac:dyDescent="0.2">
      <c r="A1539"/>
      <c r="C1539"/>
      <c r="H1539"/>
      <c r="M1539"/>
    </row>
    <row r="1540" spans="1:13" ht="16" customHeight="1" x14ac:dyDescent="0.2">
      <c r="A1540"/>
      <c r="C1540"/>
      <c r="H1540"/>
      <c r="M1540"/>
    </row>
    <row r="1541" spans="1:13" ht="16" customHeight="1" x14ac:dyDescent="0.2">
      <c r="A1541"/>
      <c r="C1541"/>
      <c r="H1541"/>
      <c r="M1541"/>
    </row>
    <row r="1542" spans="1:13" ht="16" customHeight="1" x14ac:dyDescent="0.2">
      <c r="A1542"/>
      <c r="C1542"/>
      <c r="H1542"/>
      <c r="M1542"/>
    </row>
    <row r="1543" spans="1:13" ht="16" customHeight="1" x14ac:dyDescent="0.2">
      <c r="A1543"/>
      <c r="C1543"/>
      <c r="H1543"/>
      <c r="M1543"/>
    </row>
    <row r="1544" spans="1:13" ht="16" customHeight="1" x14ac:dyDescent="0.2">
      <c r="A1544"/>
      <c r="C1544"/>
      <c r="H1544"/>
      <c r="M1544"/>
    </row>
    <row r="1545" spans="1:13" ht="16" customHeight="1" x14ac:dyDescent="0.2">
      <c r="A1545"/>
      <c r="C1545"/>
      <c r="H1545"/>
      <c r="M1545"/>
    </row>
    <row r="1546" spans="1:13" ht="16" customHeight="1" x14ac:dyDescent="0.2">
      <c r="A1546"/>
      <c r="C1546"/>
      <c r="H1546"/>
      <c r="M1546"/>
    </row>
    <row r="1547" spans="1:13" ht="16" customHeight="1" x14ac:dyDescent="0.2">
      <c r="A1547"/>
      <c r="C1547"/>
      <c r="H1547"/>
      <c r="M1547"/>
    </row>
    <row r="1548" spans="1:13" ht="16" customHeight="1" x14ac:dyDescent="0.2">
      <c r="A1548"/>
      <c r="C1548"/>
      <c r="H1548"/>
      <c r="M1548"/>
    </row>
    <row r="1549" spans="1:13" ht="16" customHeight="1" x14ac:dyDescent="0.2">
      <c r="A1549"/>
      <c r="C1549"/>
      <c r="H1549"/>
      <c r="M1549"/>
    </row>
    <row r="1550" spans="1:13" ht="16" customHeight="1" x14ac:dyDescent="0.2">
      <c r="A1550"/>
      <c r="C1550"/>
      <c r="H1550"/>
      <c r="M1550"/>
    </row>
    <row r="1551" spans="1:13" ht="16" customHeight="1" x14ac:dyDescent="0.2">
      <c r="A1551"/>
      <c r="C1551"/>
      <c r="H1551"/>
      <c r="M1551"/>
    </row>
    <row r="1552" spans="1:13" ht="16" customHeight="1" x14ac:dyDescent="0.2">
      <c r="A1552"/>
      <c r="C1552"/>
      <c r="H1552"/>
      <c r="M1552"/>
    </row>
    <row r="1553" spans="1:13" ht="16" customHeight="1" x14ac:dyDescent="0.2">
      <c r="A1553"/>
      <c r="C1553"/>
      <c r="H1553"/>
      <c r="M1553"/>
    </row>
    <row r="1554" spans="1:13" ht="16" customHeight="1" x14ac:dyDescent="0.2">
      <c r="A1554"/>
      <c r="C1554"/>
      <c r="H1554"/>
      <c r="M1554"/>
    </row>
    <row r="1555" spans="1:13" ht="16" customHeight="1" x14ac:dyDescent="0.2">
      <c r="A1555"/>
      <c r="C1555"/>
      <c r="H1555"/>
      <c r="M1555"/>
    </row>
    <row r="1556" spans="1:13" ht="16" customHeight="1" x14ac:dyDescent="0.2">
      <c r="A1556"/>
      <c r="C1556"/>
      <c r="H1556"/>
      <c r="M1556"/>
    </row>
    <row r="1557" spans="1:13" ht="16" customHeight="1" x14ac:dyDescent="0.2">
      <c r="A1557"/>
      <c r="C1557"/>
      <c r="H1557"/>
      <c r="M1557"/>
    </row>
    <row r="1558" spans="1:13" ht="16" customHeight="1" x14ac:dyDescent="0.2">
      <c r="A1558"/>
      <c r="C1558"/>
      <c r="H1558"/>
      <c r="M1558"/>
    </row>
    <row r="1559" spans="1:13" ht="16" customHeight="1" x14ac:dyDescent="0.2">
      <c r="A1559"/>
      <c r="C1559"/>
      <c r="H1559"/>
      <c r="M1559"/>
    </row>
    <row r="1560" spans="1:13" ht="16" customHeight="1" x14ac:dyDescent="0.2">
      <c r="A1560"/>
      <c r="C1560"/>
      <c r="H1560"/>
      <c r="M1560"/>
    </row>
    <row r="1561" spans="1:13" ht="16" customHeight="1" x14ac:dyDescent="0.2">
      <c r="A1561"/>
      <c r="C1561"/>
      <c r="H1561"/>
      <c r="M1561"/>
    </row>
    <row r="1562" spans="1:13" ht="16" customHeight="1" x14ac:dyDescent="0.2">
      <c r="A1562"/>
      <c r="C1562"/>
      <c r="H1562"/>
      <c r="M1562"/>
    </row>
    <row r="1563" spans="1:13" ht="16" customHeight="1" x14ac:dyDescent="0.2">
      <c r="A1563"/>
      <c r="C1563"/>
      <c r="H1563"/>
      <c r="M1563"/>
    </row>
    <row r="1564" spans="1:13" ht="16" customHeight="1" x14ac:dyDescent="0.2">
      <c r="A1564"/>
      <c r="C1564"/>
      <c r="H1564"/>
      <c r="M1564"/>
    </row>
    <row r="1565" spans="1:13" ht="16" customHeight="1" x14ac:dyDescent="0.2">
      <c r="A1565"/>
      <c r="C1565"/>
      <c r="H1565"/>
      <c r="M1565"/>
    </row>
    <row r="1566" spans="1:13" ht="16" customHeight="1" x14ac:dyDescent="0.2">
      <c r="A1566"/>
      <c r="C1566"/>
      <c r="H1566"/>
      <c r="M1566"/>
    </row>
    <row r="1567" spans="1:13" ht="16" customHeight="1" x14ac:dyDescent="0.2">
      <c r="A1567"/>
      <c r="C1567"/>
      <c r="H1567"/>
      <c r="M1567"/>
    </row>
    <row r="1568" spans="1:13" ht="16" customHeight="1" x14ac:dyDescent="0.2">
      <c r="A1568"/>
      <c r="C1568"/>
      <c r="H1568"/>
      <c r="M1568"/>
    </row>
    <row r="1569" spans="1:13" ht="16" customHeight="1" x14ac:dyDescent="0.2">
      <c r="A1569"/>
      <c r="C1569"/>
      <c r="H1569"/>
      <c r="M1569"/>
    </row>
    <row r="1570" spans="1:13" ht="16" customHeight="1" x14ac:dyDescent="0.2">
      <c r="A1570"/>
      <c r="C1570"/>
      <c r="H1570"/>
      <c r="M1570"/>
    </row>
    <row r="1571" spans="1:13" ht="16" customHeight="1" x14ac:dyDescent="0.2">
      <c r="A1571"/>
      <c r="C1571"/>
      <c r="H1571"/>
      <c r="M1571"/>
    </row>
    <row r="1572" spans="1:13" ht="16" customHeight="1" x14ac:dyDescent="0.2">
      <c r="A1572"/>
      <c r="C1572"/>
      <c r="H1572"/>
      <c r="M1572"/>
    </row>
    <row r="1573" spans="1:13" ht="16" customHeight="1" x14ac:dyDescent="0.2">
      <c r="A1573"/>
      <c r="C1573"/>
      <c r="H1573"/>
      <c r="M1573"/>
    </row>
    <row r="1574" spans="1:13" ht="16" customHeight="1" x14ac:dyDescent="0.2">
      <c r="A1574"/>
      <c r="C1574"/>
      <c r="H1574"/>
      <c r="M1574"/>
    </row>
    <row r="1575" spans="1:13" ht="16" customHeight="1" x14ac:dyDescent="0.2">
      <c r="A1575"/>
      <c r="C1575"/>
      <c r="H1575"/>
      <c r="M1575"/>
    </row>
    <row r="1576" spans="1:13" ht="16" customHeight="1" x14ac:dyDescent="0.2">
      <c r="A1576"/>
      <c r="C1576"/>
      <c r="H1576"/>
      <c r="M1576"/>
    </row>
    <row r="1577" spans="1:13" ht="16" customHeight="1" x14ac:dyDescent="0.2">
      <c r="A1577"/>
      <c r="C1577"/>
      <c r="H1577"/>
      <c r="M1577"/>
    </row>
    <row r="1578" spans="1:13" ht="16" customHeight="1" x14ac:dyDescent="0.2">
      <c r="A1578"/>
      <c r="C1578"/>
      <c r="H1578"/>
      <c r="M1578"/>
    </row>
    <row r="1579" spans="1:13" ht="16" customHeight="1" x14ac:dyDescent="0.2">
      <c r="A1579"/>
      <c r="C1579"/>
      <c r="H1579"/>
      <c r="M1579"/>
    </row>
    <row r="1580" spans="1:13" ht="16" customHeight="1" x14ac:dyDescent="0.2">
      <c r="A1580"/>
      <c r="C1580"/>
      <c r="H1580"/>
      <c r="M1580"/>
    </row>
    <row r="1581" spans="1:13" ht="16" customHeight="1" x14ac:dyDescent="0.2">
      <c r="A1581"/>
      <c r="C1581"/>
      <c r="H1581"/>
      <c r="M1581"/>
    </row>
    <row r="1582" spans="1:13" ht="16" customHeight="1" x14ac:dyDescent="0.2">
      <c r="A1582"/>
      <c r="C1582"/>
      <c r="H1582"/>
      <c r="M1582"/>
    </row>
    <row r="1583" spans="1:13" ht="16" customHeight="1" x14ac:dyDescent="0.2">
      <c r="A1583"/>
      <c r="C1583"/>
      <c r="H1583"/>
      <c r="M1583"/>
    </row>
    <row r="1584" spans="1:13" ht="16" customHeight="1" x14ac:dyDescent="0.2">
      <c r="A1584"/>
      <c r="C1584"/>
      <c r="H1584"/>
      <c r="M1584"/>
    </row>
    <row r="1585" spans="1:13" ht="16" customHeight="1" x14ac:dyDescent="0.2">
      <c r="A1585"/>
      <c r="C1585"/>
      <c r="H1585"/>
      <c r="M1585"/>
    </row>
    <row r="1586" spans="1:13" ht="16" customHeight="1" x14ac:dyDescent="0.2">
      <c r="A1586"/>
      <c r="C1586"/>
      <c r="H1586"/>
      <c r="M1586"/>
    </row>
    <row r="1587" spans="1:13" ht="16" customHeight="1" x14ac:dyDescent="0.2">
      <c r="A1587"/>
      <c r="C1587"/>
      <c r="H1587"/>
      <c r="M1587"/>
    </row>
    <row r="1588" spans="1:13" ht="16" customHeight="1" x14ac:dyDescent="0.2">
      <c r="A1588"/>
      <c r="C1588"/>
      <c r="H1588"/>
      <c r="M1588"/>
    </row>
    <row r="1589" spans="1:13" ht="16" customHeight="1" x14ac:dyDescent="0.2">
      <c r="A1589"/>
      <c r="C1589"/>
      <c r="H1589"/>
      <c r="M1589"/>
    </row>
    <row r="1590" spans="1:13" ht="16" customHeight="1" x14ac:dyDescent="0.2">
      <c r="A1590"/>
      <c r="C1590"/>
      <c r="H1590"/>
      <c r="M1590"/>
    </row>
    <row r="1591" spans="1:13" ht="16" customHeight="1" x14ac:dyDescent="0.2">
      <c r="A1591"/>
      <c r="C1591"/>
      <c r="H1591"/>
      <c r="M1591"/>
    </row>
    <row r="1592" spans="1:13" ht="16" customHeight="1" x14ac:dyDescent="0.2">
      <c r="A1592"/>
      <c r="C1592"/>
      <c r="H1592"/>
      <c r="M1592"/>
    </row>
    <row r="1593" spans="1:13" ht="16" customHeight="1" x14ac:dyDescent="0.2">
      <c r="A1593"/>
      <c r="C1593"/>
      <c r="H1593"/>
      <c r="M1593"/>
    </row>
    <row r="1594" spans="1:13" ht="16" customHeight="1" x14ac:dyDescent="0.2">
      <c r="A1594"/>
      <c r="C1594"/>
      <c r="H1594"/>
      <c r="M1594"/>
    </row>
    <row r="1595" spans="1:13" ht="16" customHeight="1" x14ac:dyDescent="0.2">
      <c r="A1595"/>
      <c r="C1595"/>
      <c r="H1595"/>
      <c r="M1595"/>
    </row>
    <row r="1596" spans="1:13" ht="16" customHeight="1" x14ac:dyDescent="0.2">
      <c r="A1596"/>
      <c r="C1596"/>
      <c r="H1596"/>
      <c r="M1596"/>
    </row>
    <row r="1597" spans="1:13" ht="16" customHeight="1" x14ac:dyDescent="0.2">
      <c r="A1597"/>
      <c r="C1597"/>
      <c r="H1597"/>
      <c r="M1597"/>
    </row>
    <row r="1598" spans="1:13" ht="16" customHeight="1" x14ac:dyDescent="0.2">
      <c r="A1598"/>
      <c r="C1598"/>
      <c r="H1598"/>
      <c r="M1598"/>
    </row>
    <row r="1599" spans="1:13" ht="16" customHeight="1" x14ac:dyDescent="0.2">
      <c r="A1599"/>
      <c r="C1599"/>
      <c r="H1599"/>
      <c r="M1599"/>
    </row>
    <row r="1600" spans="1:13" ht="16" customHeight="1" x14ac:dyDescent="0.2">
      <c r="A1600"/>
      <c r="C1600"/>
      <c r="H1600"/>
      <c r="M1600"/>
    </row>
    <row r="1601" spans="1:13" ht="16" customHeight="1" x14ac:dyDescent="0.2">
      <c r="A1601"/>
      <c r="C1601"/>
      <c r="H1601"/>
      <c r="M1601"/>
    </row>
    <row r="1602" spans="1:13" ht="16" customHeight="1" x14ac:dyDescent="0.2">
      <c r="A1602"/>
      <c r="C1602"/>
      <c r="H1602"/>
      <c r="M1602"/>
    </row>
    <row r="1603" spans="1:13" ht="16" customHeight="1" x14ac:dyDescent="0.2">
      <c r="A1603"/>
      <c r="C1603"/>
      <c r="H1603"/>
      <c r="M1603"/>
    </row>
    <row r="1604" spans="1:13" ht="16" customHeight="1" x14ac:dyDescent="0.2">
      <c r="A1604"/>
      <c r="C1604"/>
      <c r="H1604"/>
      <c r="M1604"/>
    </row>
    <row r="1605" spans="1:13" ht="16" customHeight="1" x14ac:dyDescent="0.2">
      <c r="A1605"/>
      <c r="C1605"/>
      <c r="H1605"/>
      <c r="M1605"/>
    </row>
    <row r="1606" spans="1:13" ht="16" customHeight="1" x14ac:dyDescent="0.2">
      <c r="A1606"/>
      <c r="C1606"/>
      <c r="H1606"/>
      <c r="M1606"/>
    </row>
    <row r="1607" spans="1:13" ht="16" customHeight="1" x14ac:dyDescent="0.2">
      <c r="A1607"/>
      <c r="C1607"/>
      <c r="H1607"/>
      <c r="M1607"/>
    </row>
    <row r="1608" spans="1:13" ht="16" customHeight="1" x14ac:dyDescent="0.2">
      <c r="A1608"/>
      <c r="C1608"/>
      <c r="H1608"/>
      <c r="M1608"/>
    </row>
    <row r="1609" spans="1:13" ht="16" customHeight="1" x14ac:dyDescent="0.2">
      <c r="A1609"/>
      <c r="C1609"/>
      <c r="H1609"/>
      <c r="M1609"/>
    </row>
    <row r="1610" spans="1:13" ht="16" customHeight="1" x14ac:dyDescent="0.2">
      <c r="A1610"/>
      <c r="C1610"/>
      <c r="H1610"/>
      <c r="M1610"/>
    </row>
    <row r="1611" spans="1:13" ht="16" customHeight="1" x14ac:dyDescent="0.2">
      <c r="A1611"/>
      <c r="C1611"/>
      <c r="H1611"/>
      <c r="M1611"/>
    </row>
    <row r="1612" spans="1:13" ht="16" customHeight="1" x14ac:dyDescent="0.2">
      <c r="A1612"/>
      <c r="C1612"/>
      <c r="H1612"/>
      <c r="M1612"/>
    </row>
    <row r="1613" spans="1:13" ht="16" customHeight="1" x14ac:dyDescent="0.2">
      <c r="A1613"/>
      <c r="C1613"/>
      <c r="H1613"/>
      <c r="M1613"/>
    </row>
    <row r="1614" spans="1:13" ht="16" customHeight="1" x14ac:dyDescent="0.2">
      <c r="A1614"/>
      <c r="C1614"/>
      <c r="H1614"/>
      <c r="M1614"/>
    </row>
    <row r="1615" spans="1:13" ht="16" customHeight="1" x14ac:dyDescent="0.2">
      <c r="A1615"/>
      <c r="C1615"/>
      <c r="H1615"/>
      <c r="M1615"/>
    </row>
    <row r="1616" spans="1:13" ht="16" customHeight="1" x14ac:dyDescent="0.2">
      <c r="A1616"/>
      <c r="C1616"/>
      <c r="H1616"/>
      <c r="M1616"/>
    </row>
    <row r="1617" spans="1:13" ht="16" customHeight="1" x14ac:dyDescent="0.2">
      <c r="A1617"/>
      <c r="C1617"/>
      <c r="H1617"/>
      <c r="M1617"/>
    </row>
    <row r="1618" spans="1:13" ht="16" customHeight="1" x14ac:dyDescent="0.2">
      <c r="A1618"/>
      <c r="C1618"/>
      <c r="H1618"/>
      <c r="M1618"/>
    </row>
    <row r="1619" spans="1:13" ht="16" customHeight="1" x14ac:dyDescent="0.2">
      <c r="A1619"/>
      <c r="C1619"/>
      <c r="H1619"/>
      <c r="M1619"/>
    </row>
    <row r="1620" spans="1:13" ht="16" customHeight="1" x14ac:dyDescent="0.2">
      <c r="A1620"/>
      <c r="C1620"/>
      <c r="H1620"/>
      <c r="M1620"/>
    </row>
    <row r="1621" spans="1:13" ht="16" customHeight="1" x14ac:dyDescent="0.2">
      <c r="A1621"/>
      <c r="C1621"/>
      <c r="H1621"/>
      <c r="M1621"/>
    </row>
    <row r="1622" spans="1:13" ht="16" customHeight="1" x14ac:dyDescent="0.2">
      <c r="A1622"/>
      <c r="C1622"/>
      <c r="H1622"/>
      <c r="M1622"/>
    </row>
    <row r="1623" spans="1:13" ht="16" customHeight="1" x14ac:dyDescent="0.2">
      <c r="A1623"/>
      <c r="C1623"/>
      <c r="H1623"/>
      <c r="M1623"/>
    </row>
    <row r="1624" spans="1:13" ht="16" customHeight="1" x14ac:dyDescent="0.2">
      <c r="A1624"/>
      <c r="C1624"/>
      <c r="H1624"/>
      <c r="M1624"/>
    </row>
    <row r="1625" spans="1:13" ht="16" customHeight="1" x14ac:dyDescent="0.2">
      <c r="A1625"/>
      <c r="C1625"/>
      <c r="H1625"/>
      <c r="M1625"/>
    </row>
    <row r="1626" spans="1:13" ht="16" customHeight="1" x14ac:dyDescent="0.2">
      <c r="A1626"/>
      <c r="C1626"/>
      <c r="H1626"/>
      <c r="M1626"/>
    </row>
    <row r="1627" spans="1:13" ht="16" customHeight="1" x14ac:dyDescent="0.2">
      <c r="A1627"/>
      <c r="C1627"/>
      <c r="H1627"/>
      <c r="M1627"/>
    </row>
    <row r="1628" spans="1:13" ht="16" customHeight="1" x14ac:dyDescent="0.2">
      <c r="A1628"/>
      <c r="C1628"/>
      <c r="H1628"/>
      <c r="M1628"/>
    </row>
    <row r="1629" spans="1:13" ht="16" customHeight="1" x14ac:dyDescent="0.2">
      <c r="A1629"/>
      <c r="C1629"/>
      <c r="H1629"/>
      <c r="M1629"/>
    </row>
    <row r="1630" spans="1:13" ht="16" customHeight="1" x14ac:dyDescent="0.2">
      <c r="A1630"/>
      <c r="C1630"/>
      <c r="H1630"/>
      <c r="M1630"/>
    </row>
    <row r="1631" spans="1:13" ht="16" customHeight="1" x14ac:dyDescent="0.2">
      <c r="A1631"/>
      <c r="C1631"/>
      <c r="H1631"/>
      <c r="M1631"/>
    </row>
    <row r="1632" spans="1:13" ht="16" customHeight="1" x14ac:dyDescent="0.2">
      <c r="A1632"/>
      <c r="C1632"/>
      <c r="H1632"/>
      <c r="M1632"/>
    </row>
    <row r="1633" spans="1:13" ht="16" customHeight="1" x14ac:dyDescent="0.2">
      <c r="A1633"/>
      <c r="C1633"/>
      <c r="H1633"/>
      <c r="M1633"/>
    </row>
    <row r="1634" spans="1:13" ht="16" customHeight="1" x14ac:dyDescent="0.2">
      <c r="A1634"/>
      <c r="C1634"/>
      <c r="H1634"/>
      <c r="M1634"/>
    </row>
    <row r="1635" spans="1:13" ht="16" customHeight="1" x14ac:dyDescent="0.2">
      <c r="A1635"/>
      <c r="C1635"/>
      <c r="H1635"/>
      <c r="M1635"/>
    </row>
    <row r="1636" spans="1:13" ht="16" customHeight="1" x14ac:dyDescent="0.2">
      <c r="A1636"/>
      <c r="C1636"/>
      <c r="H1636"/>
      <c r="M1636"/>
    </row>
    <row r="1637" spans="1:13" ht="16" customHeight="1" x14ac:dyDescent="0.2">
      <c r="A1637"/>
      <c r="C1637"/>
      <c r="H1637"/>
      <c r="M1637"/>
    </row>
    <row r="1638" spans="1:13" ht="16" customHeight="1" x14ac:dyDescent="0.2">
      <c r="A1638"/>
      <c r="C1638"/>
      <c r="H1638"/>
      <c r="M1638"/>
    </row>
    <row r="1639" spans="1:13" ht="16" customHeight="1" x14ac:dyDescent="0.2">
      <c r="A1639"/>
      <c r="C1639"/>
      <c r="H1639"/>
      <c r="M1639"/>
    </row>
    <row r="1640" spans="1:13" ht="16" customHeight="1" x14ac:dyDescent="0.2">
      <c r="A1640"/>
      <c r="C1640"/>
      <c r="H1640"/>
      <c r="M1640"/>
    </row>
    <row r="1641" spans="1:13" ht="16" customHeight="1" x14ac:dyDescent="0.2">
      <c r="A1641"/>
      <c r="C1641"/>
      <c r="H1641"/>
      <c r="M1641"/>
    </row>
    <row r="1642" spans="1:13" ht="16" customHeight="1" x14ac:dyDescent="0.2">
      <c r="A1642"/>
      <c r="C1642"/>
      <c r="H1642"/>
      <c r="M1642"/>
    </row>
    <row r="1643" spans="1:13" ht="16" customHeight="1" x14ac:dyDescent="0.2">
      <c r="A1643"/>
      <c r="C1643"/>
      <c r="H1643"/>
      <c r="M1643"/>
    </row>
    <row r="1644" spans="1:13" ht="16" customHeight="1" x14ac:dyDescent="0.2">
      <c r="A1644"/>
      <c r="C1644"/>
      <c r="H1644"/>
      <c r="M1644"/>
    </row>
    <row r="1645" spans="1:13" ht="16" customHeight="1" x14ac:dyDescent="0.2">
      <c r="A1645"/>
      <c r="C1645"/>
      <c r="H1645"/>
      <c r="M1645"/>
    </row>
    <row r="1646" spans="1:13" ht="16" customHeight="1" x14ac:dyDescent="0.2">
      <c r="A1646"/>
      <c r="C1646"/>
      <c r="H1646"/>
      <c r="M1646"/>
    </row>
    <row r="1647" spans="1:13" ht="16" customHeight="1" x14ac:dyDescent="0.2">
      <c r="A1647"/>
      <c r="C1647"/>
      <c r="H1647"/>
      <c r="M1647"/>
    </row>
    <row r="1648" spans="1:13" ht="16" customHeight="1" x14ac:dyDescent="0.2">
      <c r="A1648"/>
      <c r="C1648"/>
      <c r="H1648"/>
      <c r="M1648"/>
    </row>
    <row r="1649" spans="1:13" ht="16" customHeight="1" x14ac:dyDescent="0.2">
      <c r="A1649"/>
      <c r="C1649"/>
      <c r="H1649"/>
      <c r="M1649"/>
    </row>
    <row r="1650" spans="1:13" ht="16" customHeight="1" x14ac:dyDescent="0.2">
      <c r="A1650"/>
      <c r="C1650"/>
      <c r="H1650"/>
      <c r="M1650"/>
    </row>
    <row r="1651" spans="1:13" ht="16" customHeight="1" x14ac:dyDescent="0.2">
      <c r="A1651"/>
      <c r="C1651"/>
      <c r="H1651"/>
      <c r="M1651"/>
    </row>
    <row r="1652" spans="1:13" ht="16" customHeight="1" x14ac:dyDescent="0.2">
      <c r="A1652"/>
      <c r="C1652"/>
      <c r="H1652"/>
      <c r="M1652"/>
    </row>
    <row r="1653" spans="1:13" ht="16" customHeight="1" x14ac:dyDescent="0.2">
      <c r="A1653"/>
      <c r="C1653"/>
      <c r="H1653"/>
      <c r="M1653"/>
    </row>
    <row r="1654" spans="1:13" ht="16" customHeight="1" x14ac:dyDescent="0.2">
      <c r="A1654"/>
      <c r="C1654"/>
      <c r="H1654"/>
      <c r="M1654"/>
    </row>
    <row r="1655" spans="1:13" ht="16" customHeight="1" x14ac:dyDescent="0.2">
      <c r="A1655"/>
      <c r="C1655"/>
      <c r="H1655"/>
      <c r="M1655"/>
    </row>
    <row r="1656" spans="1:13" ht="16" customHeight="1" x14ac:dyDescent="0.2">
      <c r="A1656"/>
      <c r="C1656"/>
      <c r="H1656"/>
      <c r="M1656"/>
    </row>
    <row r="1657" spans="1:13" ht="16" customHeight="1" x14ac:dyDescent="0.2">
      <c r="A1657"/>
      <c r="C1657"/>
      <c r="H1657"/>
      <c r="M1657"/>
    </row>
    <row r="1658" spans="1:13" ht="16" customHeight="1" x14ac:dyDescent="0.2">
      <c r="A1658"/>
      <c r="C1658"/>
      <c r="H1658"/>
      <c r="M1658"/>
    </row>
    <row r="1659" spans="1:13" ht="16" customHeight="1" x14ac:dyDescent="0.2">
      <c r="A1659"/>
      <c r="C1659"/>
      <c r="H1659"/>
      <c r="M1659"/>
    </row>
    <row r="1660" spans="1:13" ht="16" customHeight="1" x14ac:dyDescent="0.2">
      <c r="A1660"/>
      <c r="C1660"/>
      <c r="H1660"/>
      <c r="M1660"/>
    </row>
    <row r="1661" spans="1:13" ht="16" customHeight="1" x14ac:dyDescent="0.2">
      <c r="A1661"/>
      <c r="C1661"/>
      <c r="H1661"/>
      <c r="M1661"/>
    </row>
    <row r="1662" spans="1:13" ht="16" customHeight="1" x14ac:dyDescent="0.2">
      <c r="A1662"/>
      <c r="C1662"/>
      <c r="H1662"/>
      <c r="M1662"/>
    </row>
    <row r="1663" spans="1:13" ht="16" customHeight="1" x14ac:dyDescent="0.2">
      <c r="A1663"/>
      <c r="C1663"/>
      <c r="H1663"/>
      <c r="M1663"/>
    </row>
    <row r="1664" spans="1:13" ht="16" customHeight="1" x14ac:dyDescent="0.2">
      <c r="A1664"/>
      <c r="C1664"/>
      <c r="H1664"/>
      <c r="M1664"/>
    </row>
    <row r="1665" spans="1:13" ht="16" customHeight="1" x14ac:dyDescent="0.2">
      <c r="A1665"/>
      <c r="C1665"/>
      <c r="H1665"/>
      <c r="M1665"/>
    </row>
    <row r="1666" spans="1:13" ht="16" customHeight="1" x14ac:dyDescent="0.2">
      <c r="A1666"/>
      <c r="C1666"/>
      <c r="H1666"/>
      <c r="M1666"/>
    </row>
    <row r="1667" spans="1:13" ht="16" customHeight="1" x14ac:dyDescent="0.2">
      <c r="A1667"/>
      <c r="C1667"/>
      <c r="H1667"/>
      <c r="M1667"/>
    </row>
    <row r="1668" spans="1:13" ht="16" customHeight="1" x14ac:dyDescent="0.2">
      <c r="A1668"/>
      <c r="C1668"/>
      <c r="H1668"/>
      <c r="M1668"/>
    </row>
    <row r="1669" spans="1:13" ht="16" customHeight="1" x14ac:dyDescent="0.2">
      <c r="A1669"/>
      <c r="C1669"/>
      <c r="H1669"/>
      <c r="M1669"/>
    </row>
    <row r="1670" spans="1:13" ht="16" customHeight="1" x14ac:dyDescent="0.2">
      <c r="A1670"/>
      <c r="C1670"/>
      <c r="H1670"/>
      <c r="M1670"/>
    </row>
    <row r="1671" spans="1:13" ht="16" customHeight="1" x14ac:dyDescent="0.2">
      <c r="A1671"/>
      <c r="C1671"/>
      <c r="H1671"/>
      <c r="M1671"/>
    </row>
    <row r="1672" spans="1:13" ht="16" customHeight="1" x14ac:dyDescent="0.2">
      <c r="A1672"/>
      <c r="C1672"/>
      <c r="H1672"/>
      <c r="M1672"/>
    </row>
    <row r="1673" spans="1:13" ht="16" customHeight="1" x14ac:dyDescent="0.2">
      <c r="A1673"/>
      <c r="C1673"/>
      <c r="H1673"/>
      <c r="M1673"/>
    </row>
    <row r="1674" spans="1:13" ht="16" customHeight="1" x14ac:dyDescent="0.2">
      <c r="A1674"/>
      <c r="C1674"/>
      <c r="H1674"/>
      <c r="M1674"/>
    </row>
    <row r="1675" spans="1:13" ht="16" customHeight="1" x14ac:dyDescent="0.2">
      <c r="A1675"/>
      <c r="C1675"/>
      <c r="H1675"/>
      <c r="M1675"/>
    </row>
    <row r="1676" spans="1:13" ht="16" customHeight="1" x14ac:dyDescent="0.2">
      <c r="A1676"/>
      <c r="C1676"/>
      <c r="H1676"/>
      <c r="M1676"/>
    </row>
    <row r="1677" spans="1:13" ht="16" customHeight="1" x14ac:dyDescent="0.2">
      <c r="A1677"/>
      <c r="C1677"/>
      <c r="H1677"/>
      <c r="M1677"/>
    </row>
    <row r="1678" spans="1:13" ht="16" customHeight="1" x14ac:dyDescent="0.2">
      <c r="A1678"/>
      <c r="C1678"/>
      <c r="H1678"/>
      <c r="M1678"/>
    </row>
    <row r="1679" spans="1:13" ht="16" customHeight="1" x14ac:dyDescent="0.2">
      <c r="A1679"/>
      <c r="C1679"/>
      <c r="H1679"/>
      <c r="M1679"/>
    </row>
    <row r="1680" spans="1:13" ht="16" customHeight="1" x14ac:dyDescent="0.2">
      <c r="A1680"/>
      <c r="C1680"/>
      <c r="H1680"/>
      <c r="M1680"/>
    </row>
    <row r="1681" spans="1:13" ht="16" customHeight="1" x14ac:dyDescent="0.2">
      <c r="A1681"/>
      <c r="C1681"/>
      <c r="H1681"/>
      <c r="M1681"/>
    </row>
    <row r="1682" spans="1:13" ht="16" customHeight="1" x14ac:dyDescent="0.2">
      <c r="A1682"/>
      <c r="C1682"/>
      <c r="H1682"/>
      <c r="M1682"/>
    </row>
    <row r="1683" spans="1:13" ht="16" customHeight="1" x14ac:dyDescent="0.2">
      <c r="A1683"/>
      <c r="C1683"/>
      <c r="H1683"/>
      <c r="M1683"/>
    </row>
    <row r="1684" spans="1:13" ht="16" customHeight="1" x14ac:dyDescent="0.2">
      <c r="A1684"/>
      <c r="C1684"/>
      <c r="H1684"/>
      <c r="M1684"/>
    </row>
    <row r="1685" spans="1:13" ht="16" customHeight="1" x14ac:dyDescent="0.2">
      <c r="A1685"/>
      <c r="C1685"/>
      <c r="H1685"/>
      <c r="M1685"/>
    </row>
    <row r="1686" spans="1:13" ht="16" customHeight="1" x14ac:dyDescent="0.2">
      <c r="A1686"/>
      <c r="C1686"/>
      <c r="H1686"/>
      <c r="M1686"/>
    </row>
    <row r="1687" spans="1:13" ht="16" customHeight="1" x14ac:dyDescent="0.2">
      <c r="A1687"/>
      <c r="C1687"/>
      <c r="H1687"/>
      <c r="M1687"/>
    </row>
    <row r="1688" spans="1:13" ht="16" customHeight="1" x14ac:dyDescent="0.2">
      <c r="A1688"/>
      <c r="C1688"/>
      <c r="H1688"/>
      <c r="M1688"/>
    </row>
    <row r="1689" spans="1:13" ht="16" customHeight="1" x14ac:dyDescent="0.2">
      <c r="A1689"/>
      <c r="C1689"/>
      <c r="H1689"/>
      <c r="M1689"/>
    </row>
    <row r="1690" spans="1:13" ht="16" customHeight="1" x14ac:dyDescent="0.2">
      <c r="A1690"/>
      <c r="C1690"/>
      <c r="H1690"/>
      <c r="M1690"/>
    </row>
    <row r="1691" spans="1:13" ht="16" customHeight="1" x14ac:dyDescent="0.2">
      <c r="A1691"/>
      <c r="C1691"/>
      <c r="H1691"/>
      <c r="M1691"/>
    </row>
    <row r="1692" spans="1:13" ht="16" customHeight="1" x14ac:dyDescent="0.2">
      <c r="A1692"/>
      <c r="C1692"/>
      <c r="H1692"/>
      <c r="M1692"/>
    </row>
    <row r="1693" spans="1:13" ht="16" customHeight="1" x14ac:dyDescent="0.2">
      <c r="A1693"/>
      <c r="C1693"/>
      <c r="H1693"/>
      <c r="M1693"/>
    </row>
    <row r="1694" spans="1:13" ht="16" customHeight="1" x14ac:dyDescent="0.2">
      <c r="A1694"/>
      <c r="C1694"/>
      <c r="H1694"/>
      <c r="M1694"/>
    </row>
    <row r="1695" spans="1:13" ht="16" customHeight="1" x14ac:dyDescent="0.2">
      <c r="A1695"/>
      <c r="C1695"/>
      <c r="H1695"/>
      <c r="M1695"/>
    </row>
    <row r="1696" spans="1:13" ht="16" customHeight="1" x14ac:dyDescent="0.2">
      <c r="A1696"/>
      <c r="C1696"/>
      <c r="H1696"/>
      <c r="M1696"/>
    </row>
    <row r="1697" spans="1:13" ht="16" customHeight="1" x14ac:dyDescent="0.2">
      <c r="A1697"/>
      <c r="C1697"/>
      <c r="H1697"/>
      <c r="M1697"/>
    </row>
    <row r="1698" spans="1:13" ht="16" customHeight="1" x14ac:dyDescent="0.2">
      <c r="A1698"/>
      <c r="C1698"/>
      <c r="H1698"/>
      <c r="M1698"/>
    </row>
    <row r="1699" spans="1:13" ht="16" customHeight="1" x14ac:dyDescent="0.2">
      <c r="A1699"/>
      <c r="C1699"/>
      <c r="H1699"/>
      <c r="M1699"/>
    </row>
    <row r="1700" spans="1:13" ht="16" customHeight="1" x14ac:dyDescent="0.2">
      <c r="A1700"/>
      <c r="C1700"/>
      <c r="H1700"/>
      <c r="M1700"/>
    </row>
    <row r="1701" spans="1:13" ht="16" customHeight="1" x14ac:dyDescent="0.2">
      <c r="A1701"/>
      <c r="C1701"/>
      <c r="H1701"/>
      <c r="M1701"/>
    </row>
    <row r="1702" spans="1:13" ht="16" customHeight="1" x14ac:dyDescent="0.2">
      <c r="A1702"/>
      <c r="C1702"/>
      <c r="H1702"/>
      <c r="M1702"/>
    </row>
    <row r="1703" spans="1:13" ht="16" customHeight="1" x14ac:dyDescent="0.2">
      <c r="A1703"/>
      <c r="C1703"/>
      <c r="H1703"/>
      <c r="M1703"/>
    </row>
    <row r="1704" spans="1:13" ht="16" customHeight="1" x14ac:dyDescent="0.2">
      <c r="A1704"/>
      <c r="C1704"/>
      <c r="H1704"/>
      <c r="M1704"/>
    </row>
    <row r="1705" spans="1:13" ht="16" customHeight="1" x14ac:dyDescent="0.2">
      <c r="A1705"/>
      <c r="C1705"/>
      <c r="H1705"/>
      <c r="M1705"/>
    </row>
    <row r="1706" spans="1:13" ht="16" customHeight="1" x14ac:dyDescent="0.2">
      <c r="A1706"/>
      <c r="C1706"/>
      <c r="H1706"/>
      <c r="M1706"/>
    </row>
    <row r="1707" spans="1:13" ht="16" customHeight="1" x14ac:dyDescent="0.2">
      <c r="A1707"/>
      <c r="C1707"/>
      <c r="H1707"/>
      <c r="M1707"/>
    </row>
    <row r="1708" spans="1:13" ht="16" customHeight="1" x14ac:dyDescent="0.2">
      <c r="A1708"/>
      <c r="C1708"/>
      <c r="H1708"/>
      <c r="M1708"/>
    </row>
    <row r="1709" spans="1:13" ht="16" customHeight="1" x14ac:dyDescent="0.2">
      <c r="A1709"/>
      <c r="C1709"/>
      <c r="H1709"/>
      <c r="M1709"/>
    </row>
    <row r="1710" spans="1:13" ht="16" customHeight="1" x14ac:dyDescent="0.2">
      <c r="A1710"/>
      <c r="C1710"/>
      <c r="H1710"/>
      <c r="M1710"/>
    </row>
    <row r="1711" spans="1:13" ht="16" customHeight="1" x14ac:dyDescent="0.2">
      <c r="A1711"/>
      <c r="C1711"/>
      <c r="H1711"/>
      <c r="M1711"/>
    </row>
    <row r="1712" spans="1:13" ht="16" customHeight="1" x14ac:dyDescent="0.2">
      <c r="A1712"/>
      <c r="C1712"/>
      <c r="H1712"/>
      <c r="M1712"/>
    </row>
    <row r="1713" spans="1:13" ht="16" customHeight="1" x14ac:dyDescent="0.2">
      <c r="A1713"/>
      <c r="C1713"/>
      <c r="H1713"/>
      <c r="M1713"/>
    </row>
    <row r="1714" spans="1:13" ht="16" customHeight="1" x14ac:dyDescent="0.2">
      <c r="A1714"/>
      <c r="C1714"/>
      <c r="H1714"/>
      <c r="M1714"/>
    </row>
    <row r="1715" spans="1:13" ht="16" customHeight="1" x14ac:dyDescent="0.2">
      <c r="A1715"/>
      <c r="C1715"/>
      <c r="H1715"/>
      <c r="M1715"/>
    </row>
    <row r="1716" spans="1:13" ht="16" customHeight="1" x14ac:dyDescent="0.2">
      <c r="A1716"/>
      <c r="C1716"/>
      <c r="H1716"/>
      <c r="M1716"/>
    </row>
    <row r="1717" spans="1:13" ht="16" customHeight="1" x14ac:dyDescent="0.2">
      <c r="A1717"/>
      <c r="C1717"/>
      <c r="H1717"/>
      <c r="M1717"/>
    </row>
    <row r="1718" spans="1:13" ht="16" customHeight="1" x14ac:dyDescent="0.2">
      <c r="A1718"/>
      <c r="C1718"/>
      <c r="H1718"/>
      <c r="M1718"/>
    </row>
    <row r="1719" spans="1:13" ht="16" customHeight="1" x14ac:dyDescent="0.2">
      <c r="A1719"/>
      <c r="C1719"/>
      <c r="H1719"/>
      <c r="M1719"/>
    </row>
    <row r="1720" spans="1:13" ht="16" customHeight="1" x14ac:dyDescent="0.2">
      <c r="A1720"/>
      <c r="C1720"/>
      <c r="H1720"/>
      <c r="M1720"/>
    </row>
    <row r="1721" spans="1:13" ht="16" customHeight="1" x14ac:dyDescent="0.2">
      <c r="A1721"/>
      <c r="C1721"/>
      <c r="H1721"/>
      <c r="M1721"/>
    </row>
    <row r="1722" spans="1:13" ht="16" customHeight="1" x14ac:dyDescent="0.2">
      <c r="A1722"/>
      <c r="C1722"/>
      <c r="H1722"/>
      <c r="M1722"/>
    </row>
    <row r="1723" spans="1:13" ht="16" customHeight="1" x14ac:dyDescent="0.2">
      <c r="A1723"/>
      <c r="C1723"/>
      <c r="H1723"/>
      <c r="M1723"/>
    </row>
    <row r="1724" spans="1:13" ht="16" customHeight="1" x14ac:dyDescent="0.2">
      <c r="A1724"/>
      <c r="C1724"/>
      <c r="H1724"/>
      <c r="M1724"/>
    </row>
    <row r="1725" spans="1:13" ht="16" customHeight="1" x14ac:dyDescent="0.2">
      <c r="A1725"/>
      <c r="C1725"/>
      <c r="H1725"/>
      <c r="M1725"/>
    </row>
    <row r="1726" spans="1:13" ht="16" customHeight="1" x14ac:dyDescent="0.2">
      <c r="A1726"/>
      <c r="C1726"/>
      <c r="H1726"/>
      <c r="M1726"/>
    </row>
    <row r="1727" spans="1:13" ht="16" customHeight="1" x14ac:dyDescent="0.2">
      <c r="A1727"/>
      <c r="C1727"/>
      <c r="H1727"/>
      <c r="M1727"/>
    </row>
    <row r="1728" spans="1:13" ht="16" customHeight="1" x14ac:dyDescent="0.2">
      <c r="A1728"/>
      <c r="C1728"/>
      <c r="H1728"/>
      <c r="M1728"/>
    </row>
    <row r="1729" spans="1:13" ht="16" customHeight="1" x14ac:dyDescent="0.2">
      <c r="A1729"/>
      <c r="C1729"/>
      <c r="H1729"/>
      <c r="M1729"/>
    </row>
    <row r="1730" spans="1:13" ht="16" customHeight="1" x14ac:dyDescent="0.2">
      <c r="A1730"/>
      <c r="C1730"/>
      <c r="H1730"/>
      <c r="M1730"/>
    </row>
    <row r="1731" spans="1:13" ht="16" customHeight="1" x14ac:dyDescent="0.2">
      <c r="A1731"/>
      <c r="C1731"/>
      <c r="H1731"/>
      <c r="M1731"/>
    </row>
    <row r="1732" spans="1:13" ht="16" customHeight="1" x14ac:dyDescent="0.2">
      <c r="A1732"/>
      <c r="C1732"/>
      <c r="H1732"/>
      <c r="M1732"/>
    </row>
    <row r="1733" spans="1:13" ht="16" customHeight="1" x14ac:dyDescent="0.2">
      <c r="A1733"/>
      <c r="C1733"/>
      <c r="H1733"/>
      <c r="M1733"/>
    </row>
    <row r="1734" spans="1:13" ht="16" customHeight="1" x14ac:dyDescent="0.2">
      <c r="A1734"/>
      <c r="C1734"/>
      <c r="H1734"/>
      <c r="M1734"/>
    </row>
    <row r="1735" spans="1:13" ht="16" customHeight="1" x14ac:dyDescent="0.2">
      <c r="A1735"/>
      <c r="C1735"/>
      <c r="H1735"/>
      <c r="M1735"/>
    </row>
    <row r="1736" spans="1:13" ht="16" customHeight="1" x14ac:dyDescent="0.2">
      <c r="A1736"/>
      <c r="C1736"/>
      <c r="H1736"/>
      <c r="M1736"/>
    </row>
    <row r="1737" spans="1:13" ht="16" customHeight="1" x14ac:dyDescent="0.2">
      <c r="A1737"/>
      <c r="C1737"/>
      <c r="H1737"/>
      <c r="M1737"/>
    </row>
    <row r="1738" spans="1:13" ht="16" customHeight="1" x14ac:dyDescent="0.2">
      <c r="A1738"/>
      <c r="C1738"/>
      <c r="H1738"/>
      <c r="M1738"/>
    </row>
    <row r="1739" spans="1:13" ht="16" customHeight="1" x14ac:dyDescent="0.2">
      <c r="A1739"/>
      <c r="C1739"/>
      <c r="H1739"/>
      <c r="M1739"/>
    </row>
    <row r="1740" spans="1:13" ht="16" customHeight="1" x14ac:dyDescent="0.2">
      <c r="A1740"/>
      <c r="C1740"/>
      <c r="H1740"/>
      <c r="M1740"/>
    </row>
    <row r="1741" spans="1:13" ht="16" customHeight="1" x14ac:dyDescent="0.2">
      <c r="A1741"/>
      <c r="C1741"/>
      <c r="H1741"/>
      <c r="M1741"/>
    </row>
    <row r="1742" spans="1:13" ht="16" customHeight="1" x14ac:dyDescent="0.2">
      <c r="A1742"/>
      <c r="C1742"/>
      <c r="H1742"/>
      <c r="M1742"/>
    </row>
    <row r="1743" spans="1:13" ht="16" customHeight="1" x14ac:dyDescent="0.2">
      <c r="A1743"/>
      <c r="C1743"/>
      <c r="H1743"/>
      <c r="M1743"/>
    </row>
    <row r="1744" spans="1:13" ht="16" customHeight="1" x14ac:dyDescent="0.2">
      <c r="A1744"/>
      <c r="C1744"/>
      <c r="H1744"/>
      <c r="M1744"/>
    </row>
    <row r="1745" spans="1:13" ht="16" customHeight="1" x14ac:dyDescent="0.2">
      <c r="A1745"/>
      <c r="C1745"/>
      <c r="H1745"/>
      <c r="M1745"/>
    </row>
    <row r="1746" spans="1:13" ht="16" customHeight="1" x14ac:dyDescent="0.2">
      <c r="A1746"/>
      <c r="C1746"/>
      <c r="H1746"/>
      <c r="M1746"/>
    </row>
    <row r="1747" spans="1:13" ht="16" customHeight="1" x14ac:dyDescent="0.2">
      <c r="A1747"/>
      <c r="C1747"/>
      <c r="H1747"/>
      <c r="M1747"/>
    </row>
    <row r="1748" spans="1:13" ht="16" customHeight="1" x14ac:dyDescent="0.2">
      <c r="A1748"/>
      <c r="C1748"/>
      <c r="H1748"/>
      <c r="M1748"/>
    </row>
    <row r="1749" spans="1:13" ht="16" customHeight="1" x14ac:dyDescent="0.2">
      <c r="A1749"/>
      <c r="C1749"/>
      <c r="H1749"/>
      <c r="M1749"/>
    </row>
    <row r="1750" spans="1:13" ht="16" customHeight="1" x14ac:dyDescent="0.2">
      <c r="A1750"/>
      <c r="C1750"/>
      <c r="H1750"/>
      <c r="M1750"/>
    </row>
    <row r="1751" spans="1:13" ht="16" customHeight="1" x14ac:dyDescent="0.2">
      <c r="A1751"/>
      <c r="C1751"/>
      <c r="H1751"/>
      <c r="M1751"/>
    </row>
    <row r="1752" spans="1:13" ht="16" customHeight="1" x14ac:dyDescent="0.2">
      <c r="A1752"/>
      <c r="C1752"/>
      <c r="H1752"/>
      <c r="M1752"/>
    </row>
    <row r="1753" spans="1:13" ht="16" customHeight="1" x14ac:dyDescent="0.2">
      <c r="A1753"/>
      <c r="C1753"/>
      <c r="H1753"/>
      <c r="M1753"/>
    </row>
    <row r="1754" spans="1:13" ht="16" customHeight="1" x14ac:dyDescent="0.2">
      <c r="A1754"/>
      <c r="C1754"/>
      <c r="H1754"/>
      <c r="M1754"/>
    </row>
    <row r="1755" spans="1:13" ht="16" customHeight="1" x14ac:dyDescent="0.2">
      <c r="A1755"/>
      <c r="C1755"/>
      <c r="H1755"/>
      <c r="M1755"/>
    </row>
    <row r="1756" spans="1:13" ht="16" customHeight="1" x14ac:dyDescent="0.2">
      <c r="A1756"/>
      <c r="C1756"/>
      <c r="H1756"/>
      <c r="M1756"/>
    </row>
    <row r="1757" spans="1:13" ht="16" customHeight="1" x14ac:dyDescent="0.2">
      <c r="A1757"/>
      <c r="C1757"/>
      <c r="H1757"/>
      <c r="M1757"/>
    </row>
    <row r="1758" spans="1:13" ht="16" customHeight="1" x14ac:dyDescent="0.2">
      <c r="A1758"/>
      <c r="C1758"/>
      <c r="H1758"/>
      <c r="M1758"/>
    </row>
    <row r="1759" spans="1:13" ht="16" customHeight="1" x14ac:dyDescent="0.2">
      <c r="A1759"/>
      <c r="C1759"/>
      <c r="H1759"/>
      <c r="M1759"/>
    </row>
    <row r="1760" spans="1:13" ht="16" customHeight="1" x14ac:dyDescent="0.2">
      <c r="A1760"/>
      <c r="C1760"/>
      <c r="H1760"/>
      <c r="M1760"/>
    </row>
    <row r="1761" spans="1:13" ht="16" customHeight="1" x14ac:dyDescent="0.2">
      <c r="A1761"/>
      <c r="C1761"/>
      <c r="H1761"/>
      <c r="M1761"/>
    </row>
    <row r="1762" spans="1:13" ht="16" customHeight="1" x14ac:dyDescent="0.2">
      <c r="A1762"/>
      <c r="C1762"/>
      <c r="H1762"/>
      <c r="M1762"/>
    </row>
    <row r="1763" spans="1:13" ht="16" customHeight="1" x14ac:dyDescent="0.2">
      <c r="A1763"/>
      <c r="C1763"/>
      <c r="H1763"/>
      <c r="M1763"/>
    </row>
    <row r="1764" spans="1:13" ht="16" customHeight="1" x14ac:dyDescent="0.2">
      <c r="A1764"/>
      <c r="C1764"/>
      <c r="H1764"/>
      <c r="M1764"/>
    </row>
    <row r="1765" spans="1:13" ht="16" customHeight="1" x14ac:dyDescent="0.2">
      <c r="A1765"/>
      <c r="C1765"/>
      <c r="H1765"/>
      <c r="M1765"/>
    </row>
    <row r="1766" spans="1:13" ht="16" customHeight="1" x14ac:dyDescent="0.2">
      <c r="A1766"/>
      <c r="C1766"/>
      <c r="H1766"/>
      <c r="M1766"/>
    </row>
    <row r="1767" spans="1:13" ht="16" customHeight="1" x14ac:dyDescent="0.2">
      <c r="A1767"/>
      <c r="C1767"/>
      <c r="H1767"/>
      <c r="M1767"/>
    </row>
    <row r="1768" spans="1:13" ht="16" customHeight="1" x14ac:dyDescent="0.2">
      <c r="A1768"/>
      <c r="C1768"/>
      <c r="H1768"/>
      <c r="M1768"/>
    </row>
    <row r="1769" spans="1:13" ht="16" customHeight="1" x14ac:dyDescent="0.2">
      <c r="A1769"/>
      <c r="C1769"/>
      <c r="H1769"/>
      <c r="M1769"/>
    </row>
    <row r="1770" spans="1:13" ht="16" customHeight="1" x14ac:dyDescent="0.2">
      <c r="A1770"/>
      <c r="C1770"/>
      <c r="H1770"/>
      <c r="M1770"/>
    </row>
    <row r="1771" spans="1:13" ht="16" customHeight="1" x14ac:dyDescent="0.2">
      <c r="A1771"/>
      <c r="C1771"/>
      <c r="H1771"/>
      <c r="M1771"/>
    </row>
    <row r="1772" spans="1:13" ht="16" customHeight="1" x14ac:dyDescent="0.2">
      <c r="A1772"/>
      <c r="C1772"/>
      <c r="H1772"/>
      <c r="M1772"/>
    </row>
    <row r="1773" spans="1:13" ht="16" customHeight="1" x14ac:dyDescent="0.2">
      <c r="A1773"/>
      <c r="C1773"/>
      <c r="H1773"/>
      <c r="M1773"/>
    </row>
    <row r="1774" spans="1:13" ht="16" customHeight="1" x14ac:dyDescent="0.2">
      <c r="A1774"/>
      <c r="C1774"/>
      <c r="H1774"/>
      <c r="M1774"/>
    </row>
    <row r="1775" spans="1:13" ht="16" customHeight="1" x14ac:dyDescent="0.2">
      <c r="A1775"/>
      <c r="C1775"/>
      <c r="H1775"/>
      <c r="M1775"/>
    </row>
    <row r="1776" spans="1:13" ht="16" customHeight="1" x14ac:dyDescent="0.2">
      <c r="A1776"/>
      <c r="C1776"/>
      <c r="H1776"/>
      <c r="M1776"/>
    </row>
    <row r="1777" spans="1:13" ht="16" customHeight="1" x14ac:dyDescent="0.2">
      <c r="A1777"/>
      <c r="C1777"/>
      <c r="H1777"/>
      <c r="M1777"/>
    </row>
    <row r="1778" spans="1:13" ht="16" customHeight="1" x14ac:dyDescent="0.2">
      <c r="A1778"/>
      <c r="C1778"/>
      <c r="H1778"/>
      <c r="M1778"/>
    </row>
    <row r="1779" spans="1:13" ht="16" customHeight="1" x14ac:dyDescent="0.2">
      <c r="A1779"/>
      <c r="C1779"/>
      <c r="H1779"/>
      <c r="M1779"/>
    </row>
    <row r="1780" spans="1:13" ht="16" customHeight="1" x14ac:dyDescent="0.2">
      <c r="A1780"/>
      <c r="C1780"/>
      <c r="H1780"/>
      <c r="M1780"/>
    </row>
    <row r="1781" spans="1:13" ht="16" customHeight="1" x14ac:dyDescent="0.2">
      <c r="A1781"/>
      <c r="C1781"/>
      <c r="H1781"/>
      <c r="M1781"/>
    </row>
    <row r="1782" spans="1:13" ht="16" customHeight="1" x14ac:dyDescent="0.2">
      <c r="A1782"/>
      <c r="C1782"/>
      <c r="H1782"/>
      <c r="M1782"/>
    </row>
    <row r="1783" spans="1:13" ht="16" customHeight="1" x14ac:dyDescent="0.2">
      <c r="A1783"/>
      <c r="C1783"/>
      <c r="H1783"/>
      <c r="M1783"/>
    </row>
    <row r="1784" spans="1:13" ht="16" customHeight="1" x14ac:dyDescent="0.2">
      <c r="A1784"/>
      <c r="C1784"/>
      <c r="H1784"/>
      <c r="M1784"/>
    </row>
    <row r="1785" spans="1:13" ht="16" customHeight="1" x14ac:dyDescent="0.2">
      <c r="A1785"/>
      <c r="C1785"/>
      <c r="H1785"/>
      <c r="M1785"/>
    </row>
    <row r="1786" spans="1:13" ht="16" customHeight="1" x14ac:dyDescent="0.2">
      <c r="A1786"/>
      <c r="C1786"/>
      <c r="H1786"/>
      <c r="M1786"/>
    </row>
    <row r="1787" spans="1:13" ht="16" customHeight="1" x14ac:dyDescent="0.2">
      <c r="A1787"/>
      <c r="C1787"/>
      <c r="H1787"/>
      <c r="M1787"/>
    </row>
    <row r="1788" spans="1:13" ht="16" customHeight="1" x14ac:dyDescent="0.2">
      <c r="A1788"/>
      <c r="C1788"/>
      <c r="H1788"/>
      <c r="M1788"/>
    </row>
    <row r="1789" spans="1:13" ht="16" customHeight="1" x14ac:dyDescent="0.2">
      <c r="A1789"/>
      <c r="C1789"/>
      <c r="H1789"/>
      <c r="M1789"/>
    </row>
    <row r="1790" spans="1:13" ht="16" customHeight="1" x14ac:dyDescent="0.2">
      <c r="A1790"/>
      <c r="C1790"/>
      <c r="H1790"/>
      <c r="M1790"/>
    </row>
    <row r="1791" spans="1:13" ht="16" customHeight="1" x14ac:dyDescent="0.2">
      <c r="A1791"/>
      <c r="C1791"/>
      <c r="H1791"/>
      <c r="M1791"/>
    </row>
    <row r="1792" spans="1:13" ht="16" customHeight="1" x14ac:dyDescent="0.2">
      <c r="A1792"/>
      <c r="C1792"/>
      <c r="H1792"/>
      <c r="M1792"/>
    </row>
    <row r="1793" spans="1:13" ht="16" customHeight="1" x14ac:dyDescent="0.2">
      <c r="A1793"/>
      <c r="C1793"/>
      <c r="H1793"/>
      <c r="M1793"/>
    </row>
    <row r="1794" spans="1:13" ht="16" customHeight="1" x14ac:dyDescent="0.2">
      <c r="A1794"/>
      <c r="C1794"/>
      <c r="H1794"/>
      <c r="M1794"/>
    </row>
    <row r="1795" spans="1:13" ht="16" customHeight="1" x14ac:dyDescent="0.2">
      <c r="A1795"/>
      <c r="C1795"/>
      <c r="H1795"/>
      <c r="M1795"/>
    </row>
    <row r="1796" spans="1:13" ht="16" customHeight="1" x14ac:dyDescent="0.2">
      <c r="A1796"/>
      <c r="C1796"/>
      <c r="H1796"/>
      <c r="M1796"/>
    </row>
    <row r="1797" spans="1:13" ht="16" customHeight="1" x14ac:dyDescent="0.2">
      <c r="A1797"/>
      <c r="C1797"/>
      <c r="H1797"/>
      <c r="M1797"/>
    </row>
    <row r="1798" spans="1:13" ht="16" customHeight="1" x14ac:dyDescent="0.2">
      <c r="A1798"/>
      <c r="C1798"/>
      <c r="H1798"/>
      <c r="M1798"/>
    </row>
    <row r="1799" spans="1:13" ht="16" customHeight="1" x14ac:dyDescent="0.2">
      <c r="A1799"/>
      <c r="C1799"/>
      <c r="H1799"/>
      <c r="M1799"/>
    </row>
    <row r="1800" spans="1:13" ht="16" customHeight="1" x14ac:dyDescent="0.2">
      <c r="A1800"/>
      <c r="C1800"/>
      <c r="H1800"/>
      <c r="M1800"/>
    </row>
    <row r="1801" spans="1:13" ht="16" customHeight="1" x14ac:dyDescent="0.2">
      <c r="A1801"/>
      <c r="C1801"/>
      <c r="H1801"/>
      <c r="M1801"/>
    </row>
    <row r="1802" spans="1:13" ht="16" customHeight="1" x14ac:dyDescent="0.2">
      <c r="A1802"/>
      <c r="C1802"/>
      <c r="H1802"/>
      <c r="M1802"/>
    </row>
    <row r="1803" spans="1:13" ht="16" customHeight="1" x14ac:dyDescent="0.2">
      <c r="A1803"/>
      <c r="C1803"/>
      <c r="H1803"/>
      <c r="M1803"/>
    </row>
    <row r="1804" spans="1:13" ht="16" customHeight="1" x14ac:dyDescent="0.2">
      <c r="A1804"/>
      <c r="C1804"/>
      <c r="H1804"/>
      <c r="M1804"/>
    </row>
    <row r="1805" spans="1:13" ht="16" customHeight="1" x14ac:dyDescent="0.2">
      <c r="A1805"/>
      <c r="C1805"/>
      <c r="H1805"/>
      <c r="M1805"/>
    </row>
    <row r="1806" spans="1:13" ht="16" customHeight="1" x14ac:dyDescent="0.2">
      <c r="A1806"/>
      <c r="C1806"/>
      <c r="H1806"/>
      <c r="M1806"/>
    </row>
    <row r="1807" spans="1:13" ht="16" customHeight="1" x14ac:dyDescent="0.2">
      <c r="A1807"/>
      <c r="C1807"/>
      <c r="H1807"/>
      <c r="M1807"/>
    </row>
    <row r="1808" spans="1:13" ht="16" customHeight="1" x14ac:dyDescent="0.2">
      <c r="A1808"/>
      <c r="C1808"/>
      <c r="H1808"/>
      <c r="M1808"/>
    </row>
    <row r="1809" spans="1:13" ht="16" customHeight="1" x14ac:dyDescent="0.2">
      <c r="A1809"/>
      <c r="C1809"/>
      <c r="H1809"/>
      <c r="M1809"/>
    </row>
    <row r="1810" spans="1:13" ht="16" customHeight="1" x14ac:dyDescent="0.2">
      <c r="A1810"/>
      <c r="C1810"/>
      <c r="H1810"/>
      <c r="M1810"/>
    </row>
    <row r="1811" spans="1:13" ht="16" customHeight="1" x14ac:dyDescent="0.2">
      <c r="A1811"/>
      <c r="C1811"/>
      <c r="H1811"/>
      <c r="M1811"/>
    </row>
    <row r="1812" spans="1:13" ht="16" customHeight="1" x14ac:dyDescent="0.2">
      <c r="A1812"/>
      <c r="C1812"/>
      <c r="H1812"/>
      <c r="M1812"/>
    </row>
    <row r="1813" spans="1:13" ht="16" customHeight="1" x14ac:dyDescent="0.2">
      <c r="A1813"/>
      <c r="C1813"/>
      <c r="H1813"/>
      <c r="M1813"/>
    </row>
    <row r="1814" spans="1:13" ht="16" customHeight="1" x14ac:dyDescent="0.2">
      <c r="A1814"/>
      <c r="C1814"/>
      <c r="H1814"/>
      <c r="M1814"/>
    </row>
    <row r="1815" spans="1:13" ht="16" customHeight="1" x14ac:dyDescent="0.2">
      <c r="A1815"/>
      <c r="C1815"/>
      <c r="H1815"/>
      <c r="M1815"/>
    </row>
    <row r="1816" spans="1:13" ht="16" customHeight="1" x14ac:dyDescent="0.2">
      <c r="A1816"/>
      <c r="C1816"/>
      <c r="H1816"/>
      <c r="M1816"/>
    </row>
    <row r="1817" spans="1:13" ht="16" customHeight="1" x14ac:dyDescent="0.2">
      <c r="A1817"/>
      <c r="C1817"/>
      <c r="H1817"/>
      <c r="M1817"/>
    </row>
    <row r="1818" spans="1:13" ht="16" customHeight="1" x14ac:dyDescent="0.2">
      <c r="A1818"/>
      <c r="C1818"/>
      <c r="H1818"/>
      <c r="M1818"/>
    </row>
    <row r="1819" spans="1:13" ht="16" customHeight="1" x14ac:dyDescent="0.2">
      <c r="A1819"/>
      <c r="C1819"/>
      <c r="H1819"/>
      <c r="M1819"/>
    </row>
    <row r="1820" spans="1:13" ht="16" customHeight="1" x14ac:dyDescent="0.2">
      <c r="A1820"/>
      <c r="C1820"/>
      <c r="H1820"/>
      <c r="M1820"/>
    </row>
    <row r="1821" spans="1:13" ht="16" customHeight="1" x14ac:dyDescent="0.2">
      <c r="A1821"/>
      <c r="C1821"/>
      <c r="H1821"/>
      <c r="M1821"/>
    </row>
    <row r="1822" spans="1:13" ht="16" customHeight="1" x14ac:dyDescent="0.2">
      <c r="A1822"/>
      <c r="C1822"/>
      <c r="H1822"/>
      <c r="M1822"/>
    </row>
    <row r="1823" spans="1:13" ht="16" customHeight="1" x14ac:dyDescent="0.2">
      <c r="A1823"/>
      <c r="C1823"/>
      <c r="H1823"/>
      <c r="M1823"/>
    </row>
    <row r="1824" spans="1:13" ht="16" customHeight="1" x14ac:dyDescent="0.2">
      <c r="A1824"/>
      <c r="C1824"/>
      <c r="H1824"/>
      <c r="M1824"/>
    </row>
    <row r="1825" spans="1:13" ht="16" customHeight="1" x14ac:dyDescent="0.2">
      <c r="A1825"/>
      <c r="C1825"/>
      <c r="H1825"/>
      <c r="M1825"/>
    </row>
    <row r="1826" spans="1:13" ht="16" customHeight="1" x14ac:dyDescent="0.2">
      <c r="A1826"/>
      <c r="C1826"/>
      <c r="H1826"/>
      <c r="M1826"/>
    </row>
    <row r="1827" spans="1:13" ht="16" customHeight="1" x14ac:dyDescent="0.2">
      <c r="A1827"/>
      <c r="C1827"/>
      <c r="H1827"/>
      <c r="M1827"/>
    </row>
    <row r="1828" spans="1:13" ht="16" customHeight="1" x14ac:dyDescent="0.2">
      <c r="A1828"/>
      <c r="C1828"/>
      <c r="H1828"/>
      <c r="M1828"/>
    </row>
    <row r="1829" spans="1:13" ht="16" customHeight="1" x14ac:dyDescent="0.2">
      <c r="A1829"/>
      <c r="C1829"/>
      <c r="H1829"/>
      <c r="M1829"/>
    </row>
    <row r="1830" spans="1:13" ht="16" customHeight="1" x14ac:dyDescent="0.2">
      <c r="A1830"/>
      <c r="C1830"/>
      <c r="H1830"/>
      <c r="M1830"/>
    </row>
    <row r="1831" spans="1:13" ht="16" customHeight="1" x14ac:dyDescent="0.2">
      <c r="A1831"/>
      <c r="C1831"/>
      <c r="H1831"/>
      <c r="M1831"/>
    </row>
    <row r="1832" spans="1:13" ht="16" customHeight="1" x14ac:dyDescent="0.2">
      <c r="A1832"/>
      <c r="C1832"/>
      <c r="H1832"/>
      <c r="M1832"/>
    </row>
    <row r="1833" spans="1:13" ht="16" customHeight="1" x14ac:dyDescent="0.2">
      <c r="A1833"/>
      <c r="C1833"/>
      <c r="H1833"/>
      <c r="M1833"/>
    </row>
    <row r="1834" spans="1:13" ht="16" customHeight="1" x14ac:dyDescent="0.2">
      <c r="A1834"/>
      <c r="C1834"/>
      <c r="H1834"/>
      <c r="M1834"/>
    </row>
    <row r="1835" spans="1:13" ht="16" customHeight="1" x14ac:dyDescent="0.2">
      <c r="A1835"/>
      <c r="C1835"/>
      <c r="H1835"/>
      <c r="M1835"/>
    </row>
    <row r="1836" spans="1:13" ht="16" customHeight="1" x14ac:dyDescent="0.2">
      <c r="A1836"/>
      <c r="C1836"/>
      <c r="H1836"/>
      <c r="M1836"/>
    </row>
    <row r="1837" spans="1:13" ht="16" customHeight="1" x14ac:dyDescent="0.2">
      <c r="A1837"/>
      <c r="C1837"/>
      <c r="H1837"/>
      <c r="M1837"/>
    </row>
    <row r="1838" spans="1:13" ht="16" customHeight="1" x14ac:dyDescent="0.2">
      <c r="A1838"/>
      <c r="C1838"/>
      <c r="H1838"/>
      <c r="M1838"/>
    </row>
    <row r="1839" spans="1:13" ht="16" customHeight="1" x14ac:dyDescent="0.2">
      <c r="A1839"/>
      <c r="C1839"/>
      <c r="H1839"/>
      <c r="M1839"/>
    </row>
    <row r="1840" spans="1:13" ht="16" customHeight="1" x14ac:dyDescent="0.2">
      <c r="A1840"/>
      <c r="C1840"/>
      <c r="H1840"/>
      <c r="M1840"/>
    </row>
    <row r="1841" spans="1:13" ht="16" customHeight="1" x14ac:dyDescent="0.2">
      <c r="A1841"/>
      <c r="C1841"/>
      <c r="H1841"/>
      <c r="M1841"/>
    </row>
    <row r="1842" spans="1:13" ht="16" customHeight="1" x14ac:dyDescent="0.2">
      <c r="A1842"/>
      <c r="C1842"/>
      <c r="H1842"/>
      <c r="M1842"/>
    </row>
    <row r="1843" spans="1:13" ht="16" customHeight="1" x14ac:dyDescent="0.2">
      <c r="A1843"/>
      <c r="C1843"/>
      <c r="H1843"/>
      <c r="M1843"/>
    </row>
    <row r="1844" spans="1:13" ht="16" customHeight="1" x14ac:dyDescent="0.2">
      <c r="A1844"/>
      <c r="C1844"/>
      <c r="H1844"/>
      <c r="M1844"/>
    </row>
    <row r="1845" spans="1:13" ht="16" customHeight="1" x14ac:dyDescent="0.2">
      <c r="A1845"/>
      <c r="C1845"/>
      <c r="H1845"/>
      <c r="M1845"/>
    </row>
    <row r="1846" spans="1:13" ht="16" customHeight="1" x14ac:dyDescent="0.2">
      <c r="A1846"/>
      <c r="C1846"/>
      <c r="H1846"/>
      <c r="M1846"/>
    </row>
    <row r="1847" spans="1:13" ht="16" customHeight="1" x14ac:dyDescent="0.2">
      <c r="A1847"/>
      <c r="C1847"/>
      <c r="H1847"/>
      <c r="M1847"/>
    </row>
    <row r="1848" spans="1:13" ht="16" customHeight="1" x14ac:dyDescent="0.2">
      <c r="A1848"/>
      <c r="C1848"/>
      <c r="H1848"/>
      <c r="M1848"/>
    </row>
    <row r="1849" spans="1:13" ht="16" customHeight="1" x14ac:dyDescent="0.2">
      <c r="A1849"/>
      <c r="C1849"/>
      <c r="H1849"/>
      <c r="M1849"/>
    </row>
    <row r="1850" spans="1:13" ht="16" customHeight="1" x14ac:dyDescent="0.2">
      <c r="A1850"/>
      <c r="C1850"/>
      <c r="H1850"/>
      <c r="M1850"/>
    </row>
    <row r="1851" spans="1:13" ht="16" customHeight="1" x14ac:dyDescent="0.2">
      <c r="A1851"/>
      <c r="C1851"/>
      <c r="H1851"/>
      <c r="M1851"/>
    </row>
    <row r="1852" spans="1:13" ht="16" customHeight="1" x14ac:dyDescent="0.2">
      <c r="A1852"/>
      <c r="C1852"/>
      <c r="H1852"/>
      <c r="M1852"/>
    </row>
    <row r="1853" spans="1:13" ht="16" customHeight="1" x14ac:dyDescent="0.2">
      <c r="A1853"/>
      <c r="C1853"/>
      <c r="H1853"/>
      <c r="M1853"/>
    </row>
    <row r="1854" spans="1:13" ht="16" customHeight="1" x14ac:dyDescent="0.2">
      <c r="A1854"/>
      <c r="C1854"/>
      <c r="H1854"/>
      <c r="M1854"/>
    </row>
    <row r="1855" spans="1:13" ht="16" customHeight="1" x14ac:dyDescent="0.2">
      <c r="A1855"/>
      <c r="C1855"/>
      <c r="H1855"/>
      <c r="M1855"/>
    </row>
    <row r="1856" spans="1:13" ht="16" customHeight="1" x14ac:dyDescent="0.2">
      <c r="A1856"/>
      <c r="C1856"/>
      <c r="H1856"/>
      <c r="M1856"/>
    </row>
    <row r="1857" spans="1:13" ht="16" customHeight="1" x14ac:dyDescent="0.2">
      <c r="A1857"/>
      <c r="C1857"/>
      <c r="H1857"/>
      <c r="M1857"/>
    </row>
    <row r="1858" spans="1:13" ht="16" customHeight="1" x14ac:dyDescent="0.2">
      <c r="A1858"/>
      <c r="C1858"/>
      <c r="H1858"/>
      <c r="M1858"/>
    </row>
    <row r="1859" spans="1:13" ht="16" customHeight="1" x14ac:dyDescent="0.2">
      <c r="A1859"/>
      <c r="C1859"/>
      <c r="H1859"/>
      <c r="M1859"/>
    </row>
    <row r="1860" spans="1:13" ht="16" customHeight="1" x14ac:dyDescent="0.2">
      <c r="A1860"/>
      <c r="C1860"/>
      <c r="H1860"/>
      <c r="M1860"/>
    </row>
    <row r="1861" spans="1:13" ht="16" customHeight="1" x14ac:dyDescent="0.2">
      <c r="A1861"/>
      <c r="C1861"/>
      <c r="H1861"/>
      <c r="M1861"/>
    </row>
    <row r="1862" spans="1:13" ht="16" customHeight="1" x14ac:dyDescent="0.2">
      <c r="A1862"/>
      <c r="C1862"/>
      <c r="H1862"/>
      <c r="M1862"/>
    </row>
    <row r="1863" spans="1:13" ht="16" customHeight="1" x14ac:dyDescent="0.2">
      <c r="A1863"/>
      <c r="C1863"/>
      <c r="H1863"/>
      <c r="M1863"/>
    </row>
    <row r="1864" spans="1:13" ht="16" customHeight="1" x14ac:dyDescent="0.2">
      <c r="A1864"/>
      <c r="C1864"/>
      <c r="H1864"/>
      <c r="M1864"/>
    </row>
    <row r="1865" spans="1:13" ht="16" customHeight="1" x14ac:dyDescent="0.2">
      <c r="A1865"/>
      <c r="C1865"/>
      <c r="H1865"/>
      <c r="M1865"/>
    </row>
    <row r="1866" spans="1:13" ht="16" customHeight="1" x14ac:dyDescent="0.2">
      <c r="A1866"/>
      <c r="C1866"/>
      <c r="H1866"/>
      <c r="M1866"/>
    </row>
    <row r="1867" spans="1:13" ht="16" customHeight="1" x14ac:dyDescent="0.2">
      <c r="A1867"/>
      <c r="C1867"/>
      <c r="H1867"/>
      <c r="M1867"/>
    </row>
    <row r="1868" spans="1:13" ht="16" customHeight="1" x14ac:dyDescent="0.2">
      <c r="A1868"/>
      <c r="C1868"/>
      <c r="H1868"/>
      <c r="M1868"/>
    </row>
    <row r="1869" spans="1:13" ht="16" customHeight="1" x14ac:dyDescent="0.2">
      <c r="A1869"/>
      <c r="C1869"/>
      <c r="H1869"/>
      <c r="M1869"/>
    </row>
    <row r="1870" spans="1:13" ht="16" customHeight="1" x14ac:dyDescent="0.2">
      <c r="A1870"/>
      <c r="C1870"/>
      <c r="H1870"/>
      <c r="M1870"/>
    </row>
    <row r="1871" spans="1:13" ht="16" customHeight="1" x14ac:dyDescent="0.2">
      <c r="A1871"/>
      <c r="C1871"/>
      <c r="H1871"/>
      <c r="M1871"/>
    </row>
    <row r="1872" spans="1:13" ht="16" customHeight="1" x14ac:dyDescent="0.2">
      <c r="A1872"/>
      <c r="C1872"/>
      <c r="H1872"/>
      <c r="M1872"/>
    </row>
    <row r="1873" spans="1:13" ht="16" customHeight="1" x14ac:dyDescent="0.2">
      <c r="A1873"/>
      <c r="C1873"/>
      <c r="H1873"/>
      <c r="M1873"/>
    </row>
    <row r="1874" spans="1:13" ht="16" customHeight="1" x14ac:dyDescent="0.2">
      <c r="A1874"/>
      <c r="C1874"/>
      <c r="H1874"/>
      <c r="M1874"/>
    </row>
    <row r="1875" spans="1:13" ht="16" customHeight="1" x14ac:dyDescent="0.2">
      <c r="A1875"/>
      <c r="C1875"/>
      <c r="H1875"/>
      <c r="M1875"/>
    </row>
    <row r="1876" spans="1:13" ht="16" customHeight="1" x14ac:dyDescent="0.2">
      <c r="A1876"/>
      <c r="C1876"/>
      <c r="H1876"/>
      <c r="M1876"/>
    </row>
    <row r="1877" spans="1:13" ht="16" customHeight="1" x14ac:dyDescent="0.2">
      <c r="A1877"/>
      <c r="C1877"/>
      <c r="H1877"/>
      <c r="M1877"/>
    </row>
    <row r="1878" spans="1:13" ht="16" customHeight="1" x14ac:dyDescent="0.2">
      <c r="A1878"/>
      <c r="C1878"/>
      <c r="H1878"/>
      <c r="M1878"/>
    </row>
    <row r="1879" spans="1:13" ht="16" customHeight="1" x14ac:dyDescent="0.2">
      <c r="A1879"/>
      <c r="C1879"/>
      <c r="H1879"/>
      <c r="M1879"/>
    </row>
    <row r="1880" spans="1:13" ht="16" customHeight="1" x14ac:dyDescent="0.2">
      <c r="A1880"/>
      <c r="C1880"/>
      <c r="H1880"/>
      <c r="M1880"/>
    </row>
    <row r="1881" spans="1:13" ht="16" customHeight="1" x14ac:dyDescent="0.2">
      <c r="A1881"/>
      <c r="C1881"/>
      <c r="H1881"/>
      <c r="M1881"/>
    </row>
    <row r="1882" spans="1:13" ht="16" customHeight="1" x14ac:dyDescent="0.2">
      <c r="A1882"/>
      <c r="C1882"/>
      <c r="H1882"/>
      <c r="M1882"/>
    </row>
    <row r="1883" spans="1:13" ht="16" customHeight="1" x14ac:dyDescent="0.2">
      <c r="A1883"/>
      <c r="C1883"/>
      <c r="H1883"/>
      <c r="M1883"/>
    </row>
    <row r="1884" spans="1:13" ht="16" customHeight="1" x14ac:dyDescent="0.2">
      <c r="A1884"/>
      <c r="C1884"/>
      <c r="H1884"/>
      <c r="M1884"/>
    </row>
    <row r="1885" spans="1:13" ht="16" customHeight="1" x14ac:dyDescent="0.2">
      <c r="A1885"/>
      <c r="C1885"/>
      <c r="H1885"/>
      <c r="M1885"/>
    </row>
    <row r="1886" spans="1:13" ht="16" customHeight="1" x14ac:dyDescent="0.2">
      <c r="A1886"/>
      <c r="C1886"/>
      <c r="H1886"/>
      <c r="M1886"/>
    </row>
    <row r="1887" spans="1:13" ht="16" customHeight="1" x14ac:dyDescent="0.2">
      <c r="A1887"/>
      <c r="C1887"/>
      <c r="H1887"/>
      <c r="M1887"/>
    </row>
    <row r="1888" spans="1:13" ht="16" customHeight="1" x14ac:dyDescent="0.2">
      <c r="A1888"/>
      <c r="C1888"/>
      <c r="H1888"/>
      <c r="M1888"/>
    </row>
    <row r="1889" spans="1:13" ht="16" customHeight="1" x14ac:dyDescent="0.2">
      <c r="A1889"/>
      <c r="C1889"/>
      <c r="H1889"/>
      <c r="M1889"/>
    </row>
    <row r="1890" spans="1:13" ht="16" customHeight="1" x14ac:dyDescent="0.2">
      <c r="A1890"/>
      <c r="C1890"/>
      <c r="H1890"/>
      <c r="M1890"/>
    </row>
    <row r="1891" spans="1:13" ht="16" customHeight="1" x14ac:dyDescent="0.2">
      <c r="A1891"/>
      <c r="C1891"/>
      <c r="H1891"/>
      <c r="M1891"/>
    </row>
    <row r="1892" spans="1:13" ht="16" customHeight="1" x14ac:dyDescent="0.2">
      <c r="A1892"/>
      <c r="C1892"/>
      <c r="H1892"/>
      <c r="M1892"/>
    </row>
    <row r="1893" spans="1:13" ht="16" customHeight="1" x14ac:dyDescent="0.2">
      <c r="A1893"/>
      <c r="C1893"/>
      <c r="H1893"/>
      <c r="M1893"/>
    </row>
    <row r="1894" spans="1:13" ht="16" customHeight="1" x14ac:dyDescent="0.2">
      <c r="A1894"/>
      <c r="C1894"/>
      <c r="H1894"/>
      <c r="M1894"/>
    </row>
    <row r="1895" spans="1:13" ht="16" customHeight="1" x14ac:dyDescent="0.2">
      <c r="A1895"/>
      <c r="C1895"/>
      <c r="H1895"/>
      <c r="M1895"/>
    </row>
    <row r="1896" spans="1:13" ht="16" customHeight="1" x14ac:dyDescent="0.2">
      <c r="A1896"/>
      <c r="C1896"/>
      <c r="H1896"/>
      <c r="M1896"/>
    </row>
    <row r="1897" spans="1:13" ht="16" customHeight="1" x14ac:dyDescent="0.2">
      <c r="A1897"/>
      <c r="C1897"/>
      <c r="H1897"/>
      <c r="M1897"/>
    </row>
    <row r="1898" spans="1:13" ht="16" customHeight="1" x14ac:dyDescent="0.2">
      <c r="A1898"/>
      <c r="C1898"/>
      <c r="H1898"/>
      <c r="M1898"/>
    </row>
    <row r="1899" spans="1:13" ht="16" customHeight="1" x14ac:dyDescent="0.2">
      <c r="A1899"/>
      <c r="C1899"/>
      <c r="H1899"/>
      <c r="M1899"/>
    </row>
    <row r="1900" spans="1:13" ht="16" customHeight="1" x14ac:dyDescent="0.2">
      <c r="A1900"/>
      <c r="C1900"/>
      <c r="H1900"/>
      <c r="M1900"/>
    </row>
    <row r="1901" spans="1:13" ht="16" customHeight="1" x14ac:dyDescent="0.2">
      <c r="A1901"/>
      <c r="C1901"/>
      <c r="H1901"/>
      <c r="M1901"/>
    </row>
    <row r="1902" spans="1:13" ht="16" customHeight="1" x14ac:dyDescent="0.2">
      <c r="A1902"/>
      <c r="C1902"/>
      <c r="H1902"/>
      <c r="M1902"/>
    </row>
    <row r="1903" spans="1:13" ht="16" customHeight="1" x14ac:dyDescent="0.2">
      <c r="A1903"/>
      <c r="C1903"/>
      <c r="H1903"/>
      <c r="M1903"/>
    </row>
    <row r="1904" spans="1:13" ht="16" customHeight="1" x14ac:dyDescent="0.2">
      <c r="A1904"/>
      <c r="C1904"/>
      <c r="H1904"/>
      <c r="M1904"/>
    </row>
    <row r="1905" spans="1:13" ht="16" customHeight="1" x14ac:dyDescent="0.2">
      <c r="A1905"/>
      <c r="C1905"/>
      <c r="H1905"/>
      <c r="M1905"/>
    </row>
    <row r="1906" spans="1:13" ht="16" customHeight="1" x14ac:dyDescent="0.2">
      <c r="A1906"/>
      <c r="C1906"/>
      <c r="H1906"/>
      <c r="M1906"/>
    </row>
    <row r="1907" spans="1:13" ht="16" customHeight="1" x14ac:dyDescent="0.2">
      <c r="A1907"/>
      <c r="C1907"/>
      <c r="H1907"/>
      <c r="M1907"/>
    </row>
    <row r="1908" spans="1:13" ht="16" customHeight="1" x14ac:dyDescent="0.2">
      <c r="A1908"/>
      <c r="C1908"/>
      <c r="H1908"/>
      <c r="M1908"/>
    </row>
    <row r="1909" spans="1:13" ht="16" customHeight="1" x14ac:dyDescent="0.2">
      <c r="A1909"/>
      <c r="C1909"/>
      <c r="H1909"/>
      <c r="M1909"/>
    </row>
    <row r="1910" spans="1:13" ht="16" customHeight="1" x14ac:dyDescent="0.2">
      <c r="A1910"/>
      <c r="C1910"/>
      <c r="H1910"/>
      <c r="M1910"/>
    </row>
    <row r="1911" spans="1:13" ht="16" customHeight="1" x14ac:dyDescent="0.2">
      <c r="A1911"/>
      <c r="C1911"/>
      <c r="H1911"/>
      <c r="M1911"/>
    </row>
    <row r="1912" spans="1:13" ht="16" customHeight="1" x14ac:dyDescent="0.2">
      <c r="A1912"/>
      <c r="C1912"/>
      <c r="H1912"/>
      <c r="M1912"/>
    </row>
    <row r="1913" spans="1:13" ht="16" customHeight="1" x14ac:dyDescent="0.2">
      <c r="A1913"/>
      <c r="C1913"/>
      <c r="H1913"/>
      <c r="M1913"/>
    </row>
    <row r="1914" spans="1:13" ht="16" customHeight="1" x14ac:dyDescent="0.2">
      <c r="A1914"/>
      <c r="C1914"/>
      <c r="H1914"/>
      <c r="M1914"/>
    </row>
    <row r="1915" spans="1:13" ht="16" customHeight="1" x14ac:dyDescent="0.2">
      <c r="A1915"/>
      <c r="C1915"/>
      <c r="H1915"/>
      <c r="M1915"/>
    </row>
    <row r="1916" spans="1:13" ht="16" customHeight="1" x14ac:dyDescent="0.2">
      <c r="A1916"/>
      <c r="C1916"/>
      <c r="H1916"/>
      <c r="M1916"/>
    </row>
    <row r="1917" spans="1:13" ht="16" customHeight="1" x14ac:dyDescent="0.2">
      <c r="A1917"/>
      <c r="C1917"/>
      <c r="H1917"/>
      <c r="M1917"/>
    </row>
    <row r="1918" spans="1:13" ht="16" customHeight="1" x14ac:dyDescent="0.2">
      <c r="A1918"/>
      <c r="C1918"/>
      <c r="H1918"/>
      <c r="M1918"/>
    </row>
    <row r="1919" spans="1:13" ht="16" customHeight="1" x14ac:dyDescent="0.2">
      <c r="A1919"/>
      <c r="C1919"/>
      <c r="H1919"/>
      <c r="M1919"/>
    </row>
    <row r="1920" spans="1:13" ht="16" customHeight="1" x14ac:dyDescent="0.2">
      <c r="A1920"/>
      <c r="C1920"/>
      <c r="H1920"/>
      <c r="M1920"/>
    </row>
    <row r="1921" spans="1:13" ht="16" customHeight="1" x14ac:dyDescent="0.2">
      <c r="A1921"/>
      <c r="C1921"/>
      <c r="H1921"/>
      <c r="M1921"/>
    </row>
    <row r="1922" spans="1:13" ht="16" customHeight="1" x14ac:dyDescent="0.2">
      <c r="A1922"/>
      <c r="C1922"/>
      <c r="H1922"/>
      <c r="M1922"/>
    </row>
    <row r="1923" spans="1:13" ht="16" customHeight="1" x14ac:dyDescent="0.2">
      <c r="A1923"/>
      <c r="C1923"/>
      <c r="H1923"/>
      <c r="M1923"/>
    </row>
    <row r="1924" spans="1:13" ht="16" customHeight="1" x14ac:dyDescent="0.2">
      <c r="A1924"/>
      <c r="C1924"/>
      <c r="H1924"/>
      <c r="M1924"/>
    </row>
    <row r="1925" spans="1:13" ht="16" customHeight="1" x14ac:dyDescent="0.2">
      <c r="A1925"/>
      <c r="C1925"/>
      <c r="H1925"/>
      <c r="M1925"/>
    </row>
    <row r="1926" spans="1:13" ht="16" customHeight="1" x14ac:dyDescent="0.2">
      <c r="A1926"/>
      <c r="C1926"/>
      <c r="H1926"/>
      <c r="M1926"/>
    </row>
    <row r="1927" spans="1:13" ht="16" customHeight="1" x14ac:dyDescent="0.2">
      <c r="A1927"/>
      <c r="C1927"/>
      <c r="H1927"/>
      <c r="M1927"/>
    </row>
    <row r="1928" spans="1:13" ht="16" customHeight="1" x14ac:dyDescent="0.2">
      <c r="A1928"/>
      <c r="C1928"/>
      <c r="H1928"/>
      <c r="M1928"/>
    </row>
    <row r="1929" spans="1:13" ht="16" customHeight="1" x14ac:dyDescent="0.2">
      <c r="A1929"/>
      <c r="C1929"/>
      <c r="H1929"/>
      <c r="M1929"/>
    </row>
    <row r="1930" spans="1:13" ht="16" customHeight="1" x14ac:dyDescent="0.2">
      <c r="A1930"/>
      <c r="C1930"/>
      <c r="H1930"/>
      <c r="M1930"/>
    </row>
    <row r="1931" spans="1:13" ht="16" customHeight="1" x14ac:dyDescent="0.2">
      <c r="A1931"/>
      <c r="C1931"/>
      <c r="H1931"/>
      <c r="M1931"/>
    </row>
    <row r="1932" spans="1:13" ht="16" customHeight="1" x14ac:dyDescent="0.2">
      <c r="A1932"/>
      <c r="C1932"/>
      <c r="H1932"/>
      <c r="M1932"/>
    </row>
    <row r="1933" spans="1:13" ht="16" customHeight="1" x14ac:dyDescent="0.2">
      <c r="A1933"/>
      <c r="C1933"/>
      <c r="H1933"/>
      <c r="M1933"/>
    </row>
    <row r="1934" spans="1:13" ht="16" customHeight="1" x14ac:dyDescent="0.2">
      <c r="A1934"/>
      <c r="C1934"/>
      <c r="H1934"/>
      <c r="M1934"/>
    </row>
    <row r="1935" spans="1:13" ht="16" customHeight="1" x14ac:dyDescent="0.2">
      <c r="A1935"/>
      <c r="C1935"/>
      <c r="H1935"/>
      <c r="M1935"/>
    </row>
    <row r="1936" spans="1:13" ht="16" customHeight="1" x14ac:dyDescent="0.2">
      <c r="A1936"/>
      <c r="C1936"/>
      <c r="H1936"/>
      <c r="M1936"/>
    </row>
    <row r="1937" spans="1:13" ht="16" customHeight="1" x14ac:dyDescent="0.2">
      <c r="A1937"/>
      <c r="C1937"/>
      <c r="H1937"/>
      <c r="M1937"/>
    </row>
    <row r="1938" spans="1:13" ht="16" customHeight="1" x14ac:dyDescent="0.2">
      <c r="A1938"/>
      <c r="C1938"/>
      <c r="H1938"/>
      <c r="M1938"/>
    </row>
    <row r="1939" spans="1:13" ht="16" customHeight="1" x14ac:dyDescent="0.2">
      <c r="A1939"/>
      <c r="C1939"/>
      <c r="H1939"/>
      <c r="M1939"/>
    </row>
    <row r="1940" spans="1:13" ht="16" customHeight="1" x14ac:dyDescent="0.2">
      <c r="A1940"/>
      <c r="C1940"/>
      <c r="H1940"/>
      <c r="M1940"/>
    </row>
    <row r="1941" spans="1:13" ht="16" customHeight="1" x14ac:dyDescent="0.2">
      <c r="A1941"/>
      <c r="C1941"/>
      <c r="H1941"/>
      <c r="M1941"/>
    </row>
    <row r="1942" spans="1:13" ht="16" customHeight="1" x14ac:dyDescent="0.2">
      <c r="A1942"/>
      <c r="C1942"/>
      <c r="H1942"/>
      <c r="M1942"/>
    </row>
    <row r="1943" spans="1:13" ht="16" customHeight="1" x14ac:dyDescent="0.2">
      <c r="A1943"/>
      <c r="C1943"/>
      <c r="H1943"/>
      <c r="M1943"/>
    </row>
    <row r="1944" spans="1:13" ht="16" customHeight="1" x14ac:dyDescent="0.2">
      <c r="A1944"/>
      <c r="C1944"/>
      <c r="H1944"/>
      <c r="M1944"/>
    </row>
    <row r="1945" spans="1:13" ht="16" customHeight="1" x14ac:dyDescent="0.2">
      <c r="A1945"/>
      <c r="C1945"/>
      <c r="H1945"/>
      <c r="M1945"/>
    </row>
    <row r="1946" spans="1:13" ht="16" customHeight="1" x14ac:dyDescent="0.2">
      <c r="A1946"/>
      <c r="C1946"/>
      <c r="H1946"/>
      <c r="M1946"/>
    </row>
    <row r="1947" spans="1:13" ht="16" customHeight="1" x14ac:dyDescent="0.2">
      <c r="A1947"/>
      <c r="C1947"/>
      <c r="H1947"/>
      <c r="M1947"/>
    </row>
    <row r="1948" spans="1:13" ht="16" customHeight="1" x14ac:dyDescent="0.2">
      <c r="A1948"/>
      <c r="C1948"/>
      <c r="H1948"/>
      <c r="M1948"/>
    </row>
    <row r="1949" spans="1:13" ht="16" customHeight="1" x14ac:dyDescent="0.2">
      <c r="A1949"/>
      <c r="C1949"/>
      <c r="H1949"/>
      <c r="M1949"/>
    </row>
    <row r="1950" spans="1:13" ht="16" customHeight="1" x14ac:dyDescent="0.2">
      <c r="A1950"/>
      <c r="C1950"/>
      <c r="H1950"/>
      <c r="M1950"/>
    </row>
    <row r="1951" spans="1:13" ht="16" customHeight="1" x14ac:dyDescent="0.2">
      <c r="A1951"/>
      <c r="C1951"/>
      <c r="H1951"/>
      <c r="M1951"/>
    </row>
    <row r="1952" spans="1:13" ht="16" customHeight="1" x14ac:dyDescent="0.2">
      <c r="A1952"/>
      <c r="C1952"/>
      <c r="H1952"/>
      <c r="M1952"/>
    </row>
    <row r="1953" spans="1:13" ht="16" customHeight="1" x14ac:dyDescent="0.2">
      <c r="A1953"/>
      <c r="C1953"/>
      <c r="H1953"/>
      <c r="M1953"/>
    </row>
    <row r="1954" spans="1:13" ht="16" customHeight="1" x14ac:dyDescent="0.2">
      <c r="A1954"/>
      <c r="C1954"/>
      <c r="H1954"/>
      <c r="M1954"/>
    </row>
    <row r="1955" spans="1:13" ht="16" customHeight="1" x14ac:dyDescent="0.2">
      <c r="A1955"/>
      <c r="C1955"/>
      <c r="H1955"/>
      <c r="M1955"/>
    </row>
    <row r="1956" spans="1:13" ht="16" customHeight="1" x14ac:dyDescent="0.2">
      <c r="A1956"/>
      <c r="C1956"/>
      <c r="H1956"/>
      <c r="M1956"/>
    </row>
    <row r="1957" spans="1:13" ht="16" customHeight="1" x14ac:dyDescent="0.2">
      <c r="A1957"/>
      <c r="C1957"/>
      <c r="H1957"/>
      <c r="M1957"/>
    </row>
    <row r="1958" spans="1:13" ht="16" customHeight="1" x14ac:dyDescent="0.2">
      <c r="A1958"/>
      <c r="C1958"/>
      <c r="H1958"/>
      <c r="M1958"/>
    </row>
    <row r="1959" spans="1:13" ht="16" customHeight="1" x14ac:dyDescent="0.2">
      <c r="A1959"/>
      <c r="C1959"/>
      <c r="H1959"/>
      <c r="M1959"/>
    </row>
    <row r="1960" spans="1:13" ht="16" customHeight="1" x14ac:dyDescent="0.2">
      <c r="A1960"/>
      <c r="C1960"/>
      <c r="H1960"/>
      <c r="M1960"/>
    </row>
    <row r="1961" spans="1:13" ht="16" customHeight="1" x14ac:dyDescent="0.2">
      <c r="A1961"/>
      <c r="C1961"/>
      <c r="H1961"/>
      <c r="M1961"/>
    </row>
    <row r="1962" spans="1:13" ht="16" customHeight="1" x14ac:dyDescent="0.2">
      <c r="A1962"/>
      <c r="C1962"/>
      <c r="H1962"/>
      <c r="M1962"/>
    </row>
    <row r="1963" spans="1:13" ht="16" customHeight="1" x14ac:dyDescent="0.2">
      <c r="A1963"/>
      <c r="C1963"/>
      <c r="H1963"/>
      <c r="M1963"/>
    </row>
    <row r="1964" spans="1:13" ht="16" customHeight="1" x14ac:dyDescent="0.2">
      <c r="A1964"/>
      <c r="C1964"/>
      <c r="H1964"/>
      <c r="M1964"/>
    </row>
    <row r="1965" spans="1:13" ht="16" customHeight="1" x14ac:dyDescent="0.2">
      <c r="A1965"/>
      <c r="C1965"/>
      <c r="H1965"/>
      <c r="M1965"/>
    </row>
    <row r="1966" spans="1:13" ht="16" customHeight="1" x14ac:dyDescent="0.2">
      <c r="A1966"/>
      <c r="C1966"/>
      <c r="H1966"/>
      <c r="M1966"/>
    </row>
    <row r="1967" spans="1:13" ht="16" customHeight="1" x14ac:dyDescent="0.2">
      <c r="A1967"/>
      <c r="C1967"/>
      <c r="H1967"/>
      <c r="M1967"/>
    </row>
    <row r="1968" spans="1:13" ht="16" customHeight="1" x14ac:dyDescent="0.2">
      <c r="A1968"/>
      <c r="C1968"/>
      <c r="H1968"/>
      <c r="M1968"/>
    </row>
    <row r="1969" spans="1:13" ht="16" customHeight="1" x14ac:dyDescent="0.2">
      <c r="A1969"/>
      <c r="C1969"/>
      <c r="H1969"/>
      <c r="M1969"/>
    </row>
    <row r="1970" spans="1:13" ht="16" customHeight="1" x14ac:dyDescent="0.2">
      <c r="A1970"/>
      <c r="C1970"/>
      <c r="H1970"/>
      <c r="M1970"/>
    </row>
    <row r="1971" spans="1:13" ht="16" customHeight="1" x14ac:dyDescent="0.2">
      <c r="A1971"/>
      <c r="C1971"/>
      <c r="H1971"/>
      <c r="M1971"/>
    </row>
    <row r="1972" spans="1:13" ht="16" customHeight="1" x14ac:dyDescent="0.2">
      <c r="A1972"/>
      <c r="C1972"/>
      <c r="H1972"/>
      <c r="M1972"/>
    </row>
    <row r="1973" spans="1:13" ht="16" customHeight="1" x14ac:dyDescent="0.2">
      <c r="A1973"/>
      <c r="C1973"/>
      <c r="H1973"/>
      <c r="M1973"/>
    </row>
    <row r="1974" spans="1:13" ht="16" customHeight="1" x14ac:dyDescent="0.2">
      <c r="A1974"/>
      <c r="C1974"/>
      <c r="H1974"/>
      <c r="M1974"/>
    </row>
    <row r="1975" spans="1:13" ht="16" customHeight="1" x14ac:dyDescent="0.2">
      <c r="A1975"/>
      <c r="C1975"/>
      <c r="H1975"/>
      <c r="M1975"/>
    </row>
    <row r="1976" spans="1:13" ht="16" customHeight="1" x14ac:dyDescent="0.2">
      <c r="A1976"/>
      <c r="C1976"/>
      <c r="H1976"/>
      <c r="M1976"/>
    </row>
    <row r="1977" spans="1:13" ht="16" customHeight="1" x14ac:dyDescent="0.2">
      <c r="A1977"/>
      <c r="C1977"/>
      <c r="H1977"/>
      <c r="M1977"/>
    </row>
    <row r="1978" spans="1:13" ht="16" customHeight="1" x14ac:dyDescent="0.2">
      <c r="A1978"/>
      <c r="C1978"/>
      <c r="H1978"/>
      <c r="M1978"/>
    </row>
    <row r="1979" spans="1:13" ht="16" customHeight="1" x14ac:dyDescent="0.2">
      <c r="A1979"/>
      <c r="C1979"/>
      <c r="H1979"/>
      <c r="M1979"/>
    </row>
    <row r="1980" spans="1:13" ht="16" customHeight="1" x14ac:dyDescent="0.2">
      <c r="A1980"/>
      <c r="C1980"/>
      <c r="H1980"/>
      <c r="M1980"/>
    </row>
    <row r="1981" spans="1:13" ht="16" customHeight="1" x14ac:dyDescent="0.2">
      <c r="A1981"/>
      <c r="C1981"/>
      <c r="H1981"/>
      <c r="M1981"/>
    </row>
    <row r="1982" spans="1:13" ht="16" customHeight="1" x14ac:dyDescent="0.2">
      <c r="A1982"/>
      <c r="C1982"/>
      <c r="H1982"/>
      <c r="M1982"/>
    </row>
    <row r="1983" spans="1:13" ht="16" customHeight="1" x14ac:dyDescent="0.2">
      <c r="A1983"/>
      <c r="C1983"/>
      <c r="H1983"/>
      <c r="M1983"/>
    </row>
    <row r="1984" spans="1:13" ht="16" customHeight="1" x14ac:dyDescent="0.2">
      <c r="A1984"/>
      <c r="C1984"/>
      <c r="H1984"/>
      <c r="M1984"/>
    </row>
    <row r="1985" spans="1:13" ht="16" customHeight="1" x14ac:dyDescent="0.2">
      <c r="A1985"/>
      <c r="C1985"/>
      <c r="H1985"/>
      <c r="M1985"/>
    </row>
    <row r="1986" spans="1:13" ht="16" customHeight="1" x14ac:dyDescent="0.2">
      <c r="A1986"/>
      <c r="C1986"/>
      <c r="H1986"/>
      <c r="M1986"/>
    </row>
    <row r="1987" spans="1:13" ht="16" customHeight="1" x14ac:dyDescent="0.2">
      <c r="A1987"/>
      <c r="C1987"/>
      <c r="H1987"/>
      <c r="M1987"/>
    </row>
    <row r="1988" spans="1:13" ht="16" customHeight="1" x14ac:dyDescent="0.2">
      <c r="A1988"/>
      <c r="C1988"/>
      <c r="H1988"/>
      <c r="M1988"/>
    </row>
    <row r="1989" spans="1:13" ht="16" customHeight="1" x14ac:dyDescent="0.2">
      <c r="A1989"/>
      <c r="C1989"/>
      <c r="H1989"/>
      <c r="M1989"/>
    </row>
    <row r="1990" spans="1:13" ht="16" customHeight="1" x14ac:dyDescent="0.2">
      <c r="A1990"/>
      <c r="C1990"/>
      <c r="H1990"/>
      <c r="M1990"/>
    </row>
    <row r="1991" spans="1:13" ht="16" customHeight="1" x14ac:dyDescent="0.2">
      <c r="A1991"/>
      <c r="C1991"/>
      <c r="H1991"/>
      <c r="M1991"/>
    </row>
    <row r="1992" spans="1:13" ht="16" customHeight="1" x14ac:dyDescent="0.2">
      <c r="A1992"/>
      <c r="C1992"/>
      <c r="H1992"/>
      <c r="M1992"/>
    </row>
    <row r="1993" spans="1:13" ht="16" customHeight="1" x14ac:dyDescent="0.2">
      <c r="A1993"/>
      <c r="C1993"/>
      <c r="H1993"/>
      <c r="M1993"/>
    </row>
    <row r="1994" spans="1:13" ht="16" customHeight="1" x14ac:dyDescent="0.2">
      <c r="A1994"/>
      <c r="C1994"/>
      <c r="H1994"/>
      <c r="M1994"/>
    </row>
    <row r="1995" spans="1:13" ht="16" customHeight="1" x14ac:dyDescent="0.2">
      <c r="A1995"/>
      <c r="C1995"/>
      <c r="H1995"/>
      <c r="M1995"/>
    </row>
    <row r="1996" spans="1:13" ht="16" customHeight="1" x14ac:dyDescent="0.2">
      <c r="A1996"/>
      <c r="C1996"/>
      <c r="H1996"/>
      <c r="M1996"/>
    </row>
    <row r="1997" spans="1:13" ht="16" customHeight="1" x14ac:dyDescent="0.2">
      <c r="A1997"/>
      <c r="C1997"/>
      <c r="H1997"/>
      <c r="M1997"/>
    </row>
    <row r="1998" spans="1:13" ht="16" customHeight="1" x14ac:dyDescent="0.2">
      <c r="A1998"/>
      <c r="C1998"/>
      <c r="H1998"/>
      <c r="M1998"/>
    </row>
    <row r="1999" spans="1:13" ht="16" customHeight="1" x14ac:dyDescent="0.2">
      <c r="A1999"/>
      <c r="C1999"/>
      <c r="H1999"/>
      <c r="M1999"/>
    </row>
    <row r="2000" spans="1:13" ht="16" customHeight="1" x14ac:dyDescent="0.2">
      <c r="A2000"/>
      <c r="C2000"/>
      <c r="H2000"/>
      <c r="M2000"/>
    </row>
    <row r="2001" spans="1:13" ht="16" customHeight="1" x14ac:dyDescent="0.2">
      <c r="A2001"/>
      <c r="C2001"/>
      <c r="H2001"/>
      <c r="M2001"/>
    </row>
    <row r="2002" spans="1:13" ht="16" customHeight="1" x14ac:dyDescent="0.2">
      <c r="A2002"/>
      <c r="C2002"/>
      <c r="H2002"/>
      <c r="M2002"/>
    </row>
    <row r="2003" spans="1:13" ht="16" customHeight="1" x14ac:dyDescent="0.2">
      <c r="A2003"/>
      <c r="C2003"/>
      <c r="H2003"/>
      <c r="M2003"/>
    </row>
    <row r="2004" spans="1:13" ht="16" customHeight="1" x14ac:dyDescent="0.2">
      <c r="A2004"/>
      <c r="C2004"/>
      <c r="H2004"/>
      <c r="M2004"/>
    </row>
    <row r="2005" spans="1:13" ht="16" customHeight="1" x14ac:dyDescent="0.2">
      <c r="A2005"/>
      <c r="C2005"/>
      <c r="H2005"/>
      <c r="M2005"/>
    </row>
    <row r="2006" spans="1:13" ht="16" customHeight="1" x14ac:dyDescent="0.2">
      <c r="A2006"/>
      <c r="C2006"/>
      <c r="H2006"/>
      <c r="M2006"/>
    </row>
    <row r="2007" spans="1:13" ht="16" customHeight="1" x14ac:dyDescent="0.2">
      <c r="A2007"/>
      <c r="C2007"/>
      <c r="H2007"/>
      <c r="M2007"/>
    </row>
    <row r="2008" spans="1:13" ht="16" customHeight="1" x14ac:dyDescent="0.2">
      <c r="A2008"/>
      <c r="C2008"/>
      <c r="H2008"/>
      <c r="M2008"/>
    </row>
    <row r="2009" spans="1:13" ht="16" customHeight="1" x14ac:dyDescent="0.2">
      <c r="A2009"/>
      <c r="C2009"/>
      <c r="H2009"/>
      <c r="M2009"/>
    </row>
    <row r="2010" spans="1:13" ht="16" customHeight="1" x14ac:dyDescent="0.2">
      <c r="A2010"/>
      <c r="C2010"/>
      <c r="H2010"/>
      <c r="M2010"/>
    </row>
    <row r="2011" spans="1:13" ht="16" customHeight="1" x14ac:dyDescent="0.2">
      <c r="A2011"/>
      <c r="C2011"/>
      <c r="H2011"/>
      <c r="M2011"/>
    </row>
    <row r="2012" spans="1:13" ht="16" customHeight="1" x14ac:dyDescent="0.2">
      <c r="A2012"/>
      <c r="C2012"/>
      <c r="H2012"/>
      <c r="M2012"/>
    </row>
    <row r="2013" spans="1:13" ht="16" customHeight="1" x14ac:dyDescent="0.2">
      <c r="A2013"/>
      <c r="C2013"/>
      <c r="H2013"/>
      <c r="M2013"/>
    </row>
    <row r="2014" spans="1:13" ht="16" customHeight="1" x14ac:dyDescent="0.2">
      <c r="A2014"/>
      <c r="C2014"/>
      <c r="H2014"/>
      <c r="M2014"/>
    </row>
    <row r="2015" spans="1:13" ht="16" customHeight="1" x14ac:dyDescent="0.2">
      <c r="A2015"/>
      <c r="C2015"/>
      <c r="H2015"/>
      <c r="M2015"/>
    </row>
    <row r="2016" spans="1:13" ht="16" customHeight="1" x14ac:dyDescent="0.2">
      <c r="A2016"/>
      <c r="C2016"/>
      <c r="H2016"/>
      <c r="M2016"/>
    </row>
    <row r="2017" spans="1:13" ht="16" customHeight="1" x14ac:dyDescent="0.2">
      <c r="A2017"/>
      <c r="C2017"/>
      <c r="H2017"/>
      <c r="M2017"/>
    </row>
    <row r="2018" spans="1:13" ht="16" customHeight="1" x14ac:dyDescent="0.2">
      <c r="A2018"/>
      <c r="C2018"/>
      <c r="H2018"/>
      <c r="M2018"/>
    </row>
    <row r="2019" spans="1:13" ht="16" customHeight="1" x14ac:dyDescent="0.2">
      <c r="A2019"/>
      <c r="C2019"/>
      <c r="H2019"/>
      <c r="M2019"/>
    </row>
    <row r="2020" spans="1:13" ht="16" customHeight="1" x14ac:dyDescent="0.2">
      <c r="A2020"/>
      <c r="C2020"/>
      <c r="H2020"/>
      <c r="M2020"/>
    </row>
    <row r="2021" spans="1:13" ht="16" customHeight="1" x14ac:dyDescent="0.2">
      <c r="A2021"/>
      <c r="C2021"/>
      <c r="H2021"/>
      <c r="M2021"/>
    </row>
    <row r="2022" spans="1:13" ht="16" customHeight="1" x14ac:dyDescent="0.2">
      <c r="A2022"/>
      <c r="C2022"/>
      <c r="H2022"/>
      <c r="M2022"/>
    </row>
    <row r="2023" spans="1:13" ht="16" customHeight="1" x14ac:dyDescent="0.2">
      <c r="A2023"/>
      <c r="C2023"/>
      <c r="H2023"/>
      <c r="M2023"/>
    </row>
    <row r="2024" spans="1:13" ht="16" customHeight="1" x14ac:dyDescent="0.2">
      <c r="A2024"/>
      <c r="C2024"/>
      <c r="H2024"/>
      <c r="M2024"/>
    </row>
    <row r="2025" spans="1:13" ht="16" customHeight="1" x14ac:dyDescent="0.2">
      <c r="A2025"/>
      <c r="C2025"/>
      <c r="H2025"/>
      <c r="M2025"/>
    </row>
    <row r="2026" spans="1:13" ht="16" customHeight="1" x14ac:dyDescent="0.2">
      <c r="A2026"/>
      <c r="C2026"/>
      <c r="H2026"/>
      <c r="M2026"/>
    </row>
    <row r="2027" spans="1:13" ht="16" customHeight="1" x14ac:dyDescent="0.2">
      <c r="A2027"/>
      <c r="C2027"/>
      <c r="H2027"/>
      <c r="M2027"/>
    </row>
    <row r="2028" spans="1:13" ht="16" customHeight="1" x14ac:dyDescent="0.2">
      <c r="A2028"/>
      <c r="C2028"/>
      <c r="H2028"/>
      <c r="M2028"/>
    </row>
    <row r="2029" spans="1:13" ht="16" customHeight="1" x14ac:dyDescent="0.2">
      <c r="A2029"/>
      <c r="C2029"/>
      <c r="H2029"/>
      <c r="M2029"/>
    </row>
    <row r="2030" spans="1:13" ht="16" customHeight="1" x14ac:dyDescent="0.2">
      <c r="A2030"/>
      <c r="C2030"/>
      <c r="H2030"/>
      <c r="M2030"/>
    </row>
    <row r="2031" spans="1:13" ht="16" customHeight="1" x14ac:dyDescent="0.2">
      <c r="A2031"/>
      <c r="C2031"/>
      <c r="H2031"/>
      <c r="M2031"/>
    </row>
    <row r="2032" spans="1:13" ht="16" customHeight="1" x14ac:dyDescent="0.2">
      <c r="A2032"/>
      <c r="C2032"/>
      <c r="H2032"/>
      <c r="M2032"/>
    </row>
    <row r="2033" spans="1:13" ht="16" customHeight="1" x14ac:dyDescent="0.2">
      <c r="A2033"/>
      <c r="C2033"/>
      <c r="H2033"/>
      <c r="M2033"/>
    </row>
    <row r="2034" spans="1:13" ht="16" customHeight="1" x14ac:dyDescent="0.2">
      <c r="A2034"/>
      <c r="C2034"/>
      <c r="H2034"/>
      <c r="M2034"/>
    </row>
    <row r="2035" spans="1:13" ht="16" customHeight="1" x14ac:dyDescent="0.2">
      <c r="A2035"/>
      <c r="C2035"/>
      <c r="H2035"/>
      <c r="M2035"/>
    </row>
    <row r="2036" spans="1:13" ht="16" customHeight="1" x14ac:dyDescent="0.2">
      <c r="A2036"/>
      <c r="C2036"/>
      <c r="H2036"/>
      <c r="M2036"/>
    </row>
    <row r="2037" spans="1:13" ht="16" customHeight="1" x14ac:dyDescent="0.2">
      <c r="A2037"/>
      <c r="C2037"/>
      <c r="H2037"/>
      <c r="M2037"/>
    </row>
    <row r="2038" spans="1:13" ht="16" customHeight="1" x14ac:dyDescent="0.2">
      <c r="A2038"/>
      <c r="C2038"/>
      <c r="H2038"/>
      <c r="M2038"/>
    </row>
    <row r="2039" spans="1:13" ht="16" customHeight="1" x14ac:dyDescent="0.2">
      <c r="A2039"/>
      <c r="C2039"/>
      <c r="H2039"/>
      <c r="M2039"/>
    </row>
    <row r="2040" spans="1:13" ht="16" customHeight="1" x14ac:dyDescent="0.2">
      <c r="A2040"/>
      <c r="C2040"/>
      <c r="H2040"/>
      <c r="M2040"/>
    </row>
    <row r="2041" spans="1:13" ht="16" customHeight="1" x14ac:dyDescent="0.2">
      <c r="A2041"/>
      <c r="C2041"/>
      <c r="H2041"/>
      <c r="M2041"/>
    </row>
    <row r="2042" spans="1:13" ht="16" customHeight="1" x14ac:dyDescent="0.2">
      <c r="A2042"/>
      <c r="C2042"/>
      <c r="H2042"/>
      <c r="M2042"/>
    </row>
    <row r="2043" spans="1:13" ht="16" customHeight="1" x14ac:dyDescent="0.2">
      <c r="A2043"/>
      <c r="C2043"/>
      <c r="H2043"/>
      <c r="M2043"/>
    </row>
    <row r="2044" spans="1:13" ht="16" customHeight="1" x14ac:dyDescent="0.2">
      <c r="A2044"/>
      <c r="C2044"/>
      <c r="H2044"/>
      <c r="M2044"/>
    </row>
    <row r="2045" spans="1:13" ht="16" customHeight="1" x14ac:dyDescent="0.2">
      <c r="A2045"/>
      <c r="C2045"/>
      <c r="H2045"/>
      <c r="M2045"/>
    </row>
    <row r="2046" spans="1:13" ht="16" customHeight="1" x14ac:dyDescent="0.2">
      <c r="A2046"/>
      <c r="C2046"/>
      <c r="H2046"/>
      <c r="M2046"/>
    </row>
    <row r="2047" spans="1:13" ht="16" customHeight="1" x14ac:dyDescent="0.2">
      <c r="A2047"/>
      <c r="C2047"/>
      <c r="H2047"/>
      <c r="M2047"/>
    </row>
    <row r="2048" spans="1:13" ht="16" customHeight="1" x14ac:dyDescent="0.2">
      <c r="A2048"/>
      <c r="C2048"/>
      <c r="H2048"/>
      <c r="M2048"/>
    </row>
    <row r="2049" spans="1:13" ht="16" customHeight="1" x14ac:dyDescent="0.2">
      <c r="A2049"/>
      <c r="C2049"/>
      <c r="H2049"/>
      <c r="M2049"/>
    </row>
    <row r="2050" spans="1:13" ht="16" customHeight="1" x14ac:dyDescent="0.2">
      <c r="A2050"/>
      <c r="C2050"/>
      <c r="H2050"/>
      <c r="M2050"/>
    </row>
    <row r="2051" spans="1:13" ht="16" customHeight="1" x14ac:dyDescent="0.2">
      <c r="A2051"/>
      <c r="C2051"/>
      <c r="H2051"/>
      <c r="M2051"/>
    </row>
    <row r="2052" spans="1:13" ht="16" customHeight="1" x14ac:dyDescent="0.2">
      <c r="A2052"/>
      <c r="C2052"/>
      <c r="H2052"/>
      <c r="M2052"/>
    </row>
    <row r="2053" spans="1:13" ht="16" customHeight="1" x14ac:dyDescent="0.2">
      <c r="A2053"/>
      <c r="C2053"/>
      <c r="H2053"/>
      <c r="M2053"/>
    </row>
    <row r="2054" spans="1:13" ht="16" customHeight="1" x14ac:dyDescent="0.2">
      <c r="A2054"/>
      <c r="C2054"/>
      <c r="H2054"/>
      <c r="M2054"/>
    </row>
    <row r="2055" spans="1:13" ht="16" customHeight="1" x14ac:dyDescent="0.2">
      <c r="A2055"/>
      <c r="C2055"/>
      <c r="H2055"/>
      <c r="M2055"/>
    </row>
    <row r="2056" spans="1:13" ht="16" customHeight="1" x14ac:dyDescent="0.2">
      <c r="A2056"/>
      <c r="C2056"/>
      <c r="H2056"/>
      <c r="M2056"/>
    </row>
    <row r="2057" spans="1:13" ht="16" customHeight="1" x14ac:dyDescent="0.2">
      <c r="A2057"/>
      <c r="C2057"/>
      <c r="H2057"/>
      <c r="M2057"/>
    </row>
    <row r="2058" spans="1:13" ht="16" customHeight="1" x14ac:dyDescent="0.2">
      <c r="A2058"/>
      <c r="C2058"/>
      <c r="H2058"/>
      <c r="M2058"/>
    </row>
    <row r="2059" spans="1:13" ht="16" customHeight="1" x14ac:dyDescent="0.2">
      <c r="A2059"/>
      <c r="C2059"/>
      <c r="H2059"/>
      <c r="M2059"/>
    </row>
    <row r="2060" spans="1:13" ht="16" customHeight="1" x14ac:dyDescent="0.2">
      <c r="A2060"/>
      <c r="C2060"/>
      <c r="H2060"/>
      <c r="M2060"/>
    </row>
    <row r="2061" spans="1:13" ht="16" customHeight="1" x14ac:dyDescent="0.2">
      <c r="A2061"/>
      <c r="C2061"/>
      <c r="H2061"/>
      <c r="M2061"/>
    </row>
    <row r="2062" spans="1:13" ht="16" customHeight="1" x14ac:dyDescent="0.2">
      <c r="A2062"/>
      <c r="C2062"/>
      <c r="H2062"/>
      <c r="M2062"/>
    </row>
    <row r="2063" spans="1:13" ht="16" customHeight="1" x14ac:dyDescent="0.2">
      <c r="A2063"/>
      <c r="C2063"/>
      <c r="H2063"/>
      <c r="M2063"/>
    </row>
    <row r="2064" spans="1:13" ht="16" customHeight="1" x14ac:dyDescent="0.2">
      <c r="A2064"/>
      <c r="C2064"/>
      <c r="H2064"/>
      <c r="M2064"/>
    </row>
    <row r="2065" spans="1:13" ht="16" customHeight="1" x14ac:dyDescent="0.2">
      <c r="A2065"/>
      <c r="C2065"/>
      <c r="H2065"/>
      <c r="M2065"/>
    </row>
    <row r="2066" spans="1:13" ht="16" customHeight="1" x14ac:dyDescent="0.2">
      <c r="A2066"/>
      <c r="C2066"/>
      <c r="H2066"/>
      <c r="M2066"/>
    </row>
    <row r="2067" spans="1:13" ht="16" customHeight="1" x14ac:dyDescent="0.2">
      <c r="A2067"/>
      <c r="C2067"/>
      <c r="H2067"/>
      <c r="M2067"/>
    </row>
    <row r="2068" spans="1:13" ht="16" customHeight="1" x14ac:dyDescent="0.2">
      <c r="A2068"/>
      <c r="C2068"/>
      <c r="H2068"/>
      <c r="M2068"/>
    </row>
    <row r="2069" spans="1:13" ht="16" customHeight="1" x14ac:dyDescent="0.2">
      <c r="A2069"/>
      <c r="C2069"/>
      <c r="H2069"/>
      <c r="M2069"/>
    </row>
    <row r="2070" spans="1:13" ht="16" customHeight="1" x14ac:dyDescent="0.2">
      <c r="A2070"/>
      <c r="C2070"/>
      <c r="H2070"/>
      <c r="M2070"/>
    </row>
    <row r="2071" spans="1:13" ht="16" customHeight="1" x14ac:dyDescent="0.2">
      <c r="A2071"/>
      <c r="C2071"/>
      <c r="H2071"/>
      <c r="M2071"/>
    </row>
    <row r="2072" spans="1:13" ht="16" customHeight="1" x14ac:dyDescent="0.2">
      <c r="A2072"/>
      <c r="C2072"/>
      <c r="H2072"/>
      <c r="M2072"/>
    </row>
    <row r="2073" spans="1:13" ht="16" customHeight="1" x14ac:dyDescent="0.2">
      <c r="A2073"/>
      <c r="C2073"/>
      <c r="H2073"/>
      <c r="M2073"/>
    </row>
    <row r="2074" spans="1:13" ht="16" customHeight="1" x14ac:dyDescent="0.2">
      <c r="A2074"/>
      <c r="C2074"/>
      <c r="H2074"/>
      <c r="M2074"/>
    </row>
    <row r="2075" spans="1:13" ht="16" customHeight="1" x14ac:dyDescent="0.2">
      <c r="A2075"/>
      <c r="C2075"/>
      <c r="H2075"/>
      <c r="M2075"/>
    </row>
    <row r="2076" spans="1:13" ht="16" customHeight="1" x14ac:dyDescent="0.2">
      <c r="A2076"/>
      <c r="C2076"/>
      <c r="H2076"/>
      <c r="M2076"/>
    </row>
    <row r="2077" spans="1:13" ht="16" customHeight="1" x14ac:dyDescent="0.2">
      <c r="A2077"/>
      <c r="C2077"/>
      <c r="H2077"/>
      <c r="M2077"/>
    </row>
    <row r="2078" spans="1:13" ht="16" customHeight="1" x14ac:dyDescent="0.2">
      <c r="A2078"/>
      <c r="C2078"/>
      <c r="H2078"/>
      <c r="M2078"/>
    </row>
    <row r="2079" spans="1:13" ht="16" customHeight="1" x14ac:dyDescent="0.2">
      <c r="A2079"/>
      <c r="C2079"/>
      <c r="H2079"/>
      <c r="M2079"/>
    </row>
    <row r="2080" spans="1:13" ht="16" customHeight="1" x14ac:dyDescent="0.2">
      <c r="A2080"/>
      <c r="C2080"/>
      <c r="H2080"/>
      <c r="M2080"/>
    </row>
    <row r="2081" spans="1:13" ht="16" customHeight="1" x14ac:dyDescent="0.2">
      <c r="A2081"/>
      <c r="C2081"/>
      <c r="H2081"/>
      <c r="M2081"/>
    </row>
    <row r="2082" spans="1:13" ht="16" customHeight="1" x14ac:dyDescent="0.2">
      <c r="A2082"/>
      <c r="C2082"/>
      <c r="H2082"/>
      <c r="M2082"/>
    </row>
    <row r="2083" spans="1:13" ht="16" customHeight="1" x14ac:dyDescent="0.2">
      <c r="A2083"/>
      <c r="C2083"/>
      <c r="H2083"/>
      <c r="M2083"/>
    </row>
    <row r="2084" spans="1:13" ht="16" customHeight="1" x14ac:dyDescent="0.2">
      <c r="A2084"/>
      <c r="C2084"/>
      <c r="H2084"/>
      <c r="M2084"/>
    </row>
    <row r="2085" spans="1:13" ht="16" customHeight="1" x14ac:dyDescent="0.2">
      <c r="A2085"/>
      <c r="C2085"/>
      <c r="H2085"/>
      <c r="M2085"/>
    </row>
    <row r="2086" spans="1:13" ht="16" customHeight="1" x14ac:dyDescent="0.2">
      <c r="A2086"/>
      <c r="C2086"/>
      <c r="H2086"/>
      <c r="M2086"/>
    </row>
    <row r="2087" spans="1:13" ht="16" customHeight="1" x14ac:dyDescent="0.2">
      <c r="A2087"/>
      <c r="C2087"/>
      <c r="H2087"/>
      <c r="M2087"/>
    </row>
    <row r="2088" spans="1:13" ht="16" customHeight="1" x14ac:dyDescent="0.2">
      <c r="A2088"/>
      <c r="C2088"/>
      <c r="H2088"/>
      <c r="M2088"/>
    </row>
    <row r="2089" spans="1:13" ht="16" customHeight="1" x14ac:dyDescent="0.2">
      <c r="A2089"/>
      <c r="C2089"/>
      <c r="H2089"/>
      <c r="M2089"/>
    </row>
    <row r="2090" spans="1:13" ht="16" customHeight="1" x14ac:dyDescent="0.2">
      <c r="A2090"/>
      <c r="C2090"/>
      <c r="H2090"/>
      <c r="M2090"/>
    </row>
    <row r="2091" spans="1:13" ht="16" customHeight="1" x14ac:dyDescent="0.2">
      <c r="A2091"/>
      <c r="C2091"/>
      <c r="H2091"/>
      <c r="M2091"/>
    </row>
    <row r="2092" spans="1:13" ht="16" customHeight="1" x14ac:dyDescent="0.2">
      <c r="A2092"/>
      <c r="C2092"/>
      <c r="H2092"/>
      <c r="M2092"/>
    </row>
    <row r="2093" spans="1:13" ht="16" customHeight="1" x14ac:dyDescent="0.2">
      <c r="A2093"/>
      <c r="C2093"/>
      <c r="H2093"/>
      <c r="M2093"/>
    </row>
    <row r="2094" spans="1:13" ht="16" customHeight="1" x14ac:dyDescent="0.2">
      <c r="A2094"/>
      <c r="C2094"/>
      <c r="H2094"/>
      <c r="M2094"/>
    </row>
    <row r="2095" spans="1:13" ht="16" customHeight="1" x14ac:dyDescent="0.2">
      <c r="A2095"/>
      <c r="C2095"/>
      <c r="H2095"/>
      <c r="M2095"/>
    </row>
    <row r="2096" spans="1:13" ht="16" customHeight="1" x14ac:dyDescent="0.2">
      <c r="A2096"/>
      <c r="C2096"/>
      <c r="H2096"/>
      <c r="M2096"/>
    </row>
    <row r="2097" spans="1:13" ht="16" customHeight="1" x14ac:dyDescent="0.2">
      <c r="A2097"/>
      <c r="C2097"/>
      <c r="H2097"/>
      <c r="M2097"/>
    </row>
    <row r="2098" spans="1:13" ht="16" customHeight="1" x14ac:dyDescent="0.2">
      <c r="A2098"/>
      <c r="C2098"/>
      <c r="H2098"/>
      <c r="M2098"/>
    </row>
    <row r="2099" spans="1:13" ht="16" customHeight="1" x14ac:dyDescent="0.2">
      <c r="A2099"/>
      <c r="C2099"/>
      <c r="H2099"/>
      <c r="M2099"/>
    </row>
    <row r="2100" spans="1:13" ht="16" customHeight="1" x14ac:dyDescent="0.2">
      <c r="A2100"/>
      <c r="C2100"/>
      <c r="H2100"/>
      <c r="M2100"/>
    </row>
    <row r="2101" spans="1:13" ht="16" customHeight="1" x14ac:dyDescent="0.2">
      <c r="A2101"/>
      <c r="C2101"/>
      <c r="H2101"/>
      <c r="M2101"/>
    </row>
    <row r="2102" spans="1:13" ht="16" customHeight="1" x14ac:dyDescent="0.2">
      <c r="A2102"/>
      <c r="C2102"/>
      <c r="H2102"/>
      <c r="M2102"/>
    </row>
    <row r="2103" spans="1:13" ht="16" customHeight="1" x14ac:dyDescent="0.2">
      <c r="A2103"/>
      <c r="C2103"/>
      <c r="H2103"/>
      <c r="M2103"/>
    </row>
    <row r="2104" spans="1:13" ht="16" customHeight="1" x14ac:dyDescent="0.2">
      <c r="A2104"/>
      <c r="C2104"/>
      <c r="H2104"/>
      <c r="M2104"/>
    </row>
    <row r="2105" spans="1:13" ht="16" customHeight="1" x14ac:dyDescent="0.2">
      <c r="A2105"/>
      <c r="C2105"/>
      <c r="H2105"/>
      <c r="M2105"/>
    </row>
    <row r="2106" spans="1:13" ht="16" customHeight="1" x14ac:dyDescent="0.2">
      <c r="A2106"/>
      <c r="C2106"/>
      <c r="H2106"/>
      <c r="M2106"/>
    </row>
    <row r="2107" spans="1:13" ht="16" customHeight="1" x14ac:dyDescent="0.2">
      <c r="A2107"/>
      <c r="C2107"/>
      <c r="H2107"/>
      <c r="M2107"/>
    </row>
    <row r="2108" spans="1:13" ht="16" customHeight="1" x14ac:dyDescent="0.2">
      <c r="A2108"/>
      <c r="C2108"/>
      <c r="H2108"/>
      <c r="M2108"/>
    </row>
    <row r="2109" spans="1:13" ht="16" customHeight="1" x14ac:dyDescent="0.2">
      <c r="A2109"/>
      <c r="C2109"/>
      <c r="H2109"/>
      <c r="M2109"/>
    </row>
    <row r="2110" spans="1:13" ht="16" customHeight="1" x14ac:dyDescent="0.2">
      <c r="A2110"/>
      <c r="C2110"/>
      <c r="H2110"/>
      <c r="M2110"/>
    </row>
    <row r="2111" spans="1:13" ht="16" customHeight="1" x14ac:dyDescent="0.2">
      <c r="A2111"/>
      <c r="C2111"/>
      <c r="H2111"/>
      <c r="M2111"/>
    </row>
    <row r="2112" spans="1:13" ht="16" customHeight="1" x14ac:dyDescent="0.2">
      <c r="A2112"/>
      <c r="C2112"/>
      <c r="H2112"/>
      <c r="M2112"/>
    </row>
    <row r="2113" spans="1:13" ht="16" customHeight="1" x14ac:dyDescent="0.2">
      <c r="A2113"/>
      <c r="C2113"/>
      <c r="H2113"/>
      <c r="M2113"/>
    </row>
    <row r="2114" spans="1:13" ht="16" customHeight="1" x14ac:dyDescent="0.2">
      <c r="A2114"/>
      <c r="C2114"/>
      <c r="H2114"/>
      <c r="M2114"/>
    </row>
    <row r="2115" spans="1:13" ht="16" customHeight="1" x14ac:dyDescent="0.2">
      <c r="A2115"/>
      <c r="C2115"/>
      <c r="H2115"/>
      <c r="M2115"/>
    </row>
    <row r="2116" spans="1:13" ht="16" customHeight="1" x14ac:dyDescent="0.2">
      <c r="A2116"/>
      <c r="C2116"/>
      <c r="H2116"/>
      <c r="M2116"/>
    </row>
    <row r="2117" spans="1:13" ht="16" customHeight="1" x14ac:dyDescent="0.2">
      <c r="A2117"/>
      <c r="C2117"/>
      <c r="H2117"/>
      <c r="M2117"/>
    </row>
    <row r="2118" spans="1:13" ht="16" customHeight="1" x14ac:dyDescent="0.2">
      <c r="A2118"/>
      <c r="C2118"/>
      <c r="H2118"/>
      <c r="M2118"/>
    </row>
    <row r="2119" spans="1:13" ht="16" customHeight="1" x14ac:dyDescent="0.2">
      <c r="A2119"/>
      <c r="C2119"/>
      <c r="H2119"/>
      <c r="M2119"/>
    </row>
    <row r="2120" spans="1:13" ht="16" customHeight="1" x14ac:dyDescent="0.2">
      <c r="A2120"/>
      <c r="C2120"/>
      <c r="H2120"/>
      <c r="M2120"/>
    </row>
    <row r="2121" spans="1:13" ht="16" customHeight="1" x14ac:dyDescent="0.2">
      <c r="A2121"/>
      <c r="C2121"/>
      <c r="H2121"/>
      <c r="M2121"/>
    </row>
    <row r="2122" spans="1:13" ht="16" customHeight="1" x14ac:dyDescent="0.2">
      <c r="A2122"/>
      <c r="C2122"/>
      <c r="H2122"/>
      <c r="M2122"/>
    </row>
    <row r="2123" spans="1:13" ht="16" customHeight="1" x14ac:dyDescent="0.2">
      <c r="A2123"/>
      <c r="C2123"/>
      <c r="H2123"/>
      <c r="M2123"/>
    </row>
    <row r="2124" spans="1:13" ht="16" customHeight="1" x14ac:dyDescent="0.2">
      <c r="A2124"/>
      <c r="C2124"/>
      <c r="H2124"/>
      <c r="M2124"/>
    </row>
    <row r="2125" spans="1:13" ht="16" customHeight="1" x14ac:dyDescent="0.2">
      <c r="A2125"/>
      <c r="C2125"/>
      <c r="H2125"/>
      <c r="M2125"/>
    </row>
    <row r="2126" spans="1:13" ht="16" customHeight="1" x14ac:dyDescent="0.2">
      <c r="A2126"/>
      <c r="C2126"/>
      <c r="H2126"/>
      <c r="M2126"/>
    </row>
    <row r="2127" spans="1:13" ht="16" customHeight="1" x14ac:dyDescent="0.2">
      <c r="A2127"/>
      <c r="C2127"/>
      <c r="H2127"/>
      <c r="M2127"/>
    </row>
    <row r="2128" spans="1:13" ht="16" customHeight="1" x14ac:dyDescent="0.2">
      <c r="A2128"/>
      <c r="C2128"/>
      <c r="H2128"/>
      <c r="M2128"/>
    </row>
    <row r="2129" spans="1:13" ht="16" customHeight="1" x14ac:dyDescent="0.2">
      <c r="A2129"/>
      <c r="C2129"/>
      <c r="H2129"/>
      <c r="M2129"/>
    </row>
    <row r="2130" spans="1:13" ht="16" customHeight="1" x14ac:dyDescent="0.2">
      <c r="A2130"/>
      <c r="C2130"/>
      <c r="H2130"/>
      <c r="M2130"/>
    </row>
    <row r="2131" spans="1:13" ht="16" customHeight="1" x14ac:dyDescent="0.2">
      <c r="A2131"/>
      <c r="C2131"/>
      <c r="H2131"/>
      <c r="M2131"/>
    </row>
    <row r="2132" spans="1:13" ht="16" customHeight="1" x14ac:dyDescent="0.2">
      <c r="A2132"/>
      <c r="C2132"/>
      <c r="H2132"/>
      <c r="M2132"/>
    </row>
    <row r="2133" spans="1:13" ht="16" customHeight="1" x14ac:dyDescent="0.2">
      <c r="A2133"/>
      <c r="C2133"/>
      <c r="H2133"/>
      <c r="M2133"/>
    </row>
    <row r="2134" spans="1:13" ht="16" customHeight="1" x14ac:dyDescent="0.2">
      <c r="A2134"/>
      <c r="C2134"/>
      <c r="H2134"/>
      <c r="M2134"/>
    </row>
    <row r="2135" spans="1:13" ht="16" customHeight="1" x14ac:dyDescent="0.2">
      <c r="A2135"/>
      <c r="C2135"/>
      <c r="H2135"/>
      <c r="M2135"/>
    </row>
    <row r="2136" spans="1:13" ht="16" customHeight="1" x14ac:dyDescent="0.2">
      <c r="A2136"/>
      <c r="C2136"/>
      <c r="H2136"/>
      <c r="M2136"/>
    </row>
    <row r="2137" spans="1:13" ht="16" customHeight="1" x14ac:dyDescent="0.2">
      <c r="A2137"/>
      <c r="C2137"/>
      <c r="H2137"/>
      <c r="M2137"/>
    </row>
    <row r="2138" spans="1:13" ht="16" customHeight="1" x14ac:dyDescent="0.2">
      <c r="A2138"/>
      <c r="C2138"/>
      <c r="H2138"/>
      <c r="M2138"/>
    </row>
    <row r="2139" spans="1:13" ht="16" customHeight="1" x14ac:dyDescent="0.2">
      <c r="A2139"/>
      <c r="C2139"/>
      <c r="H2139"/>
      <c r="M2139"/>
    </row>
    <row r="2140" spans="1:13" ht="16" customHeight="1" x14ac:dyDescent="0.2">
      <c r="A2140"/>
      <c r="C2140"/>
      <c r="H2140"/>
      <c r="M2140"/>
    </row>
    <row r="2141" spans="1:13" ht="16" customHeight="1" x14ac:dyDescent="0.2">
      <c r="A2141"/>
      <c r="C2141"/>
      <c r="H2141"/>
      <c r="M2141"/>
    </row>
    <row r="2142" spans="1:13" ht="16" customHeight="1" x14ac:dyDescent="0.2">
      <c r="A2142"/>
      <c r="C2142"/>
      <c r="H2142"/>
      <c r="M2142"/>
    </row>
    <row r="2143" spans="1:13" ht="16" customHeight="1" x14ac:dyDescent="0.2">
      <c r="A2143"/>
      <c r="C2143"/>
      <c r="H2143"/>
      <c r="M2143"/>
    </row>
    <row r="2144" spans="1:13" ht="16" customHeight="1" x14ac:dyDescent="0.2">
      <c r="A2144"/>
      <c r="C2144"/>
      <c r="H2144"/>
      <c r="M2144"/>
    </row>
    <row r="2145" spans="1:13" ht="16" customHeight="1" x14ac:dyDescent="0.2">
      <c r="A2145"/>
      <c r="C2145"/>
      <c r="H2145"/>
      <c r="M2145"/>
    </row>
    <row r="2146" spans="1:13" ht="16" customHeight="1" x14ac:dyDescent="0.2">
      <c r="A2146"/>
      <c r="C2146"/>
      <c r="H2146"/>
      <c r="M2146"/>
    </row>
    <row r="2147" spans="1:13" ht="16" customHeight="1" x14ac:dyDescent="0.2">
      <c r="A2147"/>
      <c r="C2147"/>
      <c r="H2147"/>
      <c r="M2147"/>
    </row>
    <row r="2148" spans="1:13" ht="16" customHeight="1" x14ac:dyDescent="0.2">
      <c r="A2148"/>
      <c r="C2148"/>
      <c r="H2148"/>
      <c r="M2148"/>
    </row>
    <row r="2149" spans="1:13" ht="16" customHeight="1" x14ac:dyDescent="0.2">
      <c r="A2149"/>
      <c r="C2149"/>
      <c r="H2149"/>
      <c r="M2149"/>
    </row>
    <row r="2150" spans="1:13" ht="16" customHeight="1" x14ac:dyDescent="0.2">
      <c r="A2150"/>
      <c r="C2150"/>
      <c r="H2150"/>
      <c r="M2150"/>
    </row>
    <row r="2151" spans="1:13" ht="16" customHeight="1" x14ac:dyDescent="0.2">
      <c r="A2151"/>
      <c r="C2151"/>
      <c r="H2151"/>
      <c r="M2151"/>
    </row>
    <row r="2152" spans="1:13" ht="16" customHeight="1" x14ac:dyDescent="0.2">
      <c r="A2152"/>
      <c r="C2152"/>
      <c r="H2152"/>
      <c r="M2152"/>
    </row>
    <row r="2153" spans="1:13" ht="16" customHeight="1" x14ac:dyDescent="0.2">
      <c r="A2153"/>
      <c r="C2153"/>
      <c r="H2153"/>
      <c r="M2153"/>
    </row>
    <row r="2154" spans="1:13" ht="16" customHeight="1" x14ac:dyDescent="0.2">
      <c r="A2154"/>
      <c r="C2154"/>
      <c r="H2154"/>
      <c r="M2154"/>
    </row>
    <row r="2155" spans="1:13" ht="16" customHeight="1" x14ac:dyDescent="0.2">
      <c r="A2155"/>
      <c r="C2155"/>
      <c r="H2155"/>
      <c r="M2155"/>
    </row>
    <row r="2156" spans="1:13" ht="16" customHeight="1" x14ac:dyDescent="0.2">
      <c r="A2156"/>
      <c r="C2156"/>
      <c r="H2156"/>
      <c r="M2156"/>
    </row>
    <row r="2157" spans="1:13" ht="16" customHeight="1" x14ac:dyDescent="0.2">
      <c r="A2157"/>
      <c r="C2157"/>
      <c r="H2157"/>
      <c r="M2157"/>
    </row>
    <row r="2158" spans="1:13" ht="16" customHeight="1" x14ac:dyDescent="0.2">
      <c r="A2158"/>
      <c r="C2158"/>
      <c r="H2158"/>
      <c r="M2158"/>
    </row>
    <row r="2159" spans="1:13" ht="16" customHeight="1" x14ac:dyDescent="0.2">
      <c r="A2159"/>
      <c r="C2159"/>
      <c r="H2159"/>
      <c r="M2159"/>
    </row>
    <row r="2160" spans="1:13" ht="16" customHeight="1" x14ac:dyDescent="0.2">
      <c r="A2160"/>
      <c r="C2160"/>
      <c r="H2160"/>
      <c r="M2160"/>
    </row>
    <row r="2161" spans="1:13" ht="16" customHeight="1" x14ac:dyDescent="0.2">
      <c r="A2161"/>
      <c r="C2161"/>
      <c r="H2161"/>
      <c r="M2161"/>
    </row>
    <row r="2162" spans="1:13" ht="16" customHeight="1" x14ac:dyDescent="0.2">
      <c r="A2162"/>
      <c r="C2162"/>
      <c r="H2162"/>
      <c r="M2162"/>
    </row>
    <row r="2163" spans="1:13" ht="16" customHeight="1" x14ac:dyDescent="0.2">
      <c r="A2163"/>
      <c r="C2163"/>
      <c r="H2163"/>
      <c r="M2163"/>
    </row>
    <row r="2164" spans="1:13" ht="16" customHeight="1" x14ac:dyDescent="0.2">
      <c r="A2164"/>
      <c r="C2164"/>
      <c r="H2164"/>
      <c r="M2164"/>
    </row>
    <row r="2165" spans="1:13" ht="16" customHeight="1" x14ac:dyDescent="0.2">
      <c r="A2165"/>
      <c r="C2165"/>
      <c r="H2165"/>
      <c r="M2165"/>
    </row>
    <row r="2166" spans="1:13" ht="16" customHeight="1" x14ac:dyDescent="0.2">
      <c r="A2166"/>
      <c r="C2166"/>
      <c r="H2166"/>
      <c r="M2166"/>
    </row>
    <row r="2167" spans="1:13" ht="16" customHeight="1" x14ac:dyDescent="0.2">
      <c r="A2167"/>
      <c r="C2167"/>
      <c r="H2167"/>
      <c r="M2167"/>
    </row>
    <row r="2168" spans="1:13" ht="16" customHeight="1" x14ac:dyDescent="0.2">
      <c r="A2168"/>
      <c r="C2168"/>
      <c r="H2168"/>
      <c r="M2168"/>
    </row>
    <row r="2169" spans="1:13" ht="16" customHeight="1" x14ac:dyDescent="0.2">
      <c r="A2169"/>
      <c r="C2169"/>
      <c r="H2169"/>
      <c r="M2169"/>
    </row>
    <row r="2170" spans="1:13" ht="16" customHeight="1" x14ac:dyDescent="0.2">
      <c r="A2170"/>
      <c r="C2170"/>
      <c r="H2170"/>
      <c r="M2170"/>
    </row>
    <row r="2171" spans="1:13" ht="16" customHeight="1" x14ac:dyDescent="0.2">
      <c r="A2171"/>
      <c r="C2171"/>
      <c r="H2171"/>
      <c r="M2171"/>
    </row>
    <row r="2172" spans="1:13" ht="16" customHeight="1" x14ac:dyDescent="0.2">
      <c r="A2172"/>
      <c r="C2172"/>
      <c r="H2172"/>
      <c r="M2172"/>
    </row>
    <row r="2173" spans="1:13" ht="16" customHeight="1" x14ac:dyDescent="0.2">
      <c r="A2173"/>
      <c r="C2173"/>
      <c r="H2173"/>
      <c r="M2173"/>
    </row>
    <row r="2174" spans="1:13" ht="16" customHeight="1" x14ac:dyDescent="0.2">
      <c r="A2174"/>
      <c r="C2174"/>
      <c r="H2174"/>
      <c r="M2174"/>
    </row>
    <row r="2175" spans="1:13" ht="16" customHeight="1" x14ac:dyDescent="0.2">
      <c r="A2175"/>
      <c r="C2175"/>
      <c r="H2175"/>
      <c r="M2175"/>
    </row>
    <row r="2176" spans="1:13" ht="16" customHeight="1" x14ac:dyDescent="0.2">
      <c r="A2176"/>
      <c r="C2176"/>
      <c r="H2176"/>
      <c r="M2176"/>
    </row>
    <row r="2177" spans="1:13" ht="16" customHeight="1" x14ac:dyDescent="0.2">
      <c r="A2177"/>
      <c r="C2177"/>
      <c r="H2177"/>
      <c r="M2177"/>
    </row>
    <row r="2178" spans="1:13" ht="16" customHeight="1" x14ac:dyDescent="0.2">
      <c r="A2178"/>
      <c r="C2178"/>
      <c r="H2178"/>
      <c r="M2178"/>
    </row>
    <row r="2179" spans="1:13" ht="16" customHeight="1" x14ac:dyDescent="0.2">
      <c r="A2179"/>
      <c r="C2179"/>
      <c r="H2179"/>
      <c r="M2179"/>
    </row>
    <row r="2180" spans="1:13" ht="16" customHeight="1" x14ac:dyDescent="0.2">
      <c r="A2180"/>
      <c r="C2180"/>
      <c r="H2180"/>
      <c r="M2180"/>
    </row>
    <row r="2181" spans="1:13" ht="16" customHeight="1" x14ac:dyDescent="0.2">
      <c r="A2181"/>
      <c r="C2181"/>
      <c r="H2181"/>
      <c r="M2181"/>
    </row>
    <row r="2182" spans="1:13" ht="16" customHeight="1" x14ac:dyDescent="0.2">
      <c r="A2182"/>
      <c r="C2182"/>
      <c r="H2182"/>
      <c r="M2182"/>
    </row>
    <row r="2183" spans="1:13" ht="16" customHeight="1" x14ac:dyDescent="0.2">
      <c r="A2183"/>
      <c r="C2183"/>
      <c r="H2183"/>
      <c r="M2183"/>
    </row>
    <row r="2184" spans="1:13" ht="16" customHeight="1" x14ac:dyDescent="0.2">
      <c r="A2184"/>
      <c r="C2184"/>
      <c r="H2184"/>
      <c r="M2184"/>
    </row>
    <row r="2185" spans="1:13" ht="16" customHeight="1" x14ac:dyDescent="0.2">
      <c r="A2185"/>
      <c r="C2185"/>
      <c r="H2185"/>
      <c r="M2185"/>
    </row>
    <row r="2186" spans="1:13" ht="16" customHeight="1" x14ac:dyDescent="0.2">
      <c r="A2186"/>
      <c r="C2186"/>
      <c r="H2186"/>
      <c r="M2186"/>
    </row>
    <row r="2187" spans="1:13" ht="16" customHeight="1" x14ac:dyDescent="0.2">
      <c r="A2187"/>
      <c r="C2187"/>
      <c r="H2187"/>
      <c r="M2187"/>
    </row>
    <row r="2188" spans="1:13" ht="16" customHeight="1" x14ac:dyDescent="0.2">
      <c r="A2188"/>
      <c r="C2188"/>
      <c r="H2188"/>
      <c r="M2188"/>
    </row>
    <row r="2189" spans="1:13" ht="16" customHeight="1" x14ac:dyDescent="0.2">
      <c r="A2189"/>
      <c r="C2189"/>
      <c r="H2189"/>
      <c r="M2189"/>
    </row>
    <row r="2190" spans="1:13" ht="16" customHeight="1" x14ac:dyDescent="0.2">
      <c r="A2190"/>
      <c r="C2190"/>
      <c r="H2190"/>
      <c r="M2190"/>
    </row>
    <row r="2191" spans="1:13" ht="16" customHeight="1" x14ac:dyDescent="0.2">
      <c r="A2191"/>
      <c r="C2191"/>
      <c r="H2191"/>
      <c r="M2191"/>
    </row>
    <row r="2192" spans="1:13" ht="16" customHeight="1" x14ac:dyDescent="0.2">
      <c r="A2192"/>
      <c r="C2192"/>
      <c r="H2192"/>
      <c r="M2192"/>
    </row>
    <row r="2193" spans="1:13" ht="16" customHeight="1" x14ac:dyDescent="0.2">
      <c r="A2193"/>
      <c r="C2193"/>
      <c r="H2193"/>
      <c r="M2193"/>
    </row>
    <row r="2194" spans="1:13" ht="16" customHeight="1" x14ac:dyDescent="0.2">
      <c r="A2194"/>
      <c r="C2194"/>
      <c r="H2194"/>
      <c r="M2194"/>
    </row>
    <row r="2195" spans="1:13" ht="16" customHeight="1" x14ac:dyDescent="0.2">
      <c r="A2195"/>
      <c r="C2195"/>
      <c r="H2195"/>
      <c r="M2195"/>
    </row>
    <row r="2196" spans="1:13" ht="16" customHeight="1" x14ac:dyDescent="0.2">
      <c r="A2196"/>
      <c r="C2196"/>
      <c r="H2196"/>
      <c r="M2196"/>
    </row>
    <row r="2197" spans="1:13" ht="16" customHeight="1" x14ac:dyDescent="0.2">
      <c r="A2197"/>
      <c r="C2197"/>
      <c r="H2197"/>
      <c r="M2197"/>
    </row>
    <row r="2198" spans="1:13" ht="16" customHeight="1" x14ac:dyDescent="0.2">
      <c r="A2198"/>
      <c r="C2198"/>
      <c r="H2198"/>
      <c r="M2198"/>
    </row>
    <row r="2199" spans="1:13" ht="16" customHeight="1" x14ac:dyDescent="0.2">
      <c r="A2199"/>
      <c r="C2199"/>
      <c r="H2199"/>
      <c r="M2199"/>
    </row>
    <row r="2200" spans="1:13" ht="16" customHeight="1" x14ac:dyDescent="0.2">
      <c r="A2200"/>
      <c r="C2200"/>
      <c r="H2200"/>
      <c r="M2200"/>
    </row>
    <row r="2201" spans="1:13" ht="16" customHeight="1" x14ac:dyDescent="0.2">
      <c r="A2201"/>
      <c r="C2201"/>
      <c r="H2201"/>
      <c r="M2201"/>
    </row>
    <row r="2202" spans="1:13" ht="16" customHeight="1" x14ac:dyDescent="0.2">
      <c r="A2202"/>
      <c r="C2202"/>
      <c r="H2202"/>
      <c r="M2202"/>
    </row>
    <row r="2203" spans="1:13" ht="16" customHeight="1" x14ac:dyDescent="0.2">
      <c r="A2203"/>
      <c r="C2203"/>
      <c r="H2203"/>
      <c r="M2203"/>
    </row>
    <row r="2204" spans="1:13" ht="16" customHeight="1" x14ac:dyDescent="0.2">
      <c r="A2204"/>
      <c r="C2204"/>
      <c r="H2204"/>
      <c r="M2204"/>
    </row>
    <row r="2205" spans="1:13" ht="16" customHeight="1" x14ac:dyDescent="0.2">
      <c r="A2205"/>
      <c r="C2205"/>
      <c r="H2205"/>
      <c r="M2205"/>
    </row>
    <row r="2206" spans="1:13" ht="16" customHeight="1" x14ac:dyDescent="0.2">
      <c r="A2206"/>
      <c r="C2206"/>
      <c r="H2206"/>
      <c r="M2206"/>
    </row>
    <row r="2207" spans="1:13" ht="16" customHeight="1" x14ac:dyDescent="0.2">
      <c r="A2207"/>
      <c r="C2207"/>
      <c r="H2207"/>
      <c r="M2207"/>
    </row>
    <row r="2208" spans="1:13" ht="16" customHeight="1" x14ac:dyDescent="0.2">
      <c r="A2208"/>
      <c r="C2208"/>
      <c r="H2208"/>
      <c r="M2208"/>
    </row>
    <row r="2209" spans="1:13" ht="16" customHeight="1" x14ac:dyDescent="0.2">
      <c r="A2209"/>
      <c r="C2209"/>
      <c r="H2209"/>
      <c r="M2209"/>
    </row>
    <row r="2210" spans="1:13" ht="16" customHeight="1" x14ac:dyDescent="0.2">
      <c r="A2210"/>
      <c r="C2210"/>
      <c r="H2210"/>
      <c r="M2210"/>
    </row>
    <row r="2211" spans="1:13" ht="16" customHeight="1" x14ac:dyDescent="0.2">
      <c r="A2211"/>
      <c r="C2211"/>
      <c r="H2211"/>
      <c r="M2211"/>
    </row>
    <row r="2212" spans="1:13" ht="16" customHeight="1" x14ac:dyDescent="0.2">
      <c r="A2212"/>
      <c r="C2212"/>
      <c r="H2212"/>
      <c r="M2212"/>
    </row>
    <row r="2213" spans="1:13" ht="16" customHeight="1" x14ac:dyDescent="0.2">
      <c r="A2213"/>
      <c r="C2213"/>
      <c r="H2213"/>
      <c r="M2213"/>
    </row>
    <row r="2214" spans="1:13" ht="16" customHeight="1" x14ac:dyDescent="0.2">
      <c r="A2214"/>
      <c r="C2214"/>
      <c r="H2214"/>
      <c r="M2214"/>
    </row>
    <row r="2215" spans="1:13" ht="16" customHeight="1" x14ac:dyDescent="0.2">
      <c r="A2215"/>
      <c r="C2215"/>
      <c r="H2215"/>
      <c r="M2215"/>
    </row>
    <row r="2216" spans="1:13" ht="16" customHeight="1" x14ac:dyDescent="0.2">
      <c r="A2216"/>
      <c r="C2216"/>
      <c r="H2216"/>
      <c r="M2216"/>
    </row>
    <row r="2217" spans="1:13" ht="16" customHeight="1" x14ac:dyDescent="0.2">
      <c r="A2217"/>
      <c r="C2217"/>
      <c r="H2217"/>
      <c r="M2217"/>
    </row>
    <row r="2218" spans="1:13" ht="16" customHeight="1" x14ac:dyDescent="0.2">
      <c r="A2218"/>
      <c r="C2218"/>
      <c r="H2218"/>
      <c r="M2218"/>
    </row>
    <row r="2219" spans="1:13" ht="16" customHeight="1" x14ac:dyDescent="0.2">
      <c r="A2219"/>
      <c r="C2219"/>
      <c r="H2219"/>
      <c r="M2219"/>
    </row>
    <row r="2220" spans="1:13" ht="16" customHeight="1" x14ac:dyDescent="0.2">
      <c r="A2220"/>
      <c r="C2220"/>
      <c r="H2220"/>
      <c r="M2220"/>
    </row>
    <row r="2221" spans="1:13" ht="16" customHeight="1" x14ac:dyDescent="0.2">
      <c r="A2221"/>
      <c r="C2221"/>
      <c r="H2221"/>
      <c r="M2221"/>
    </row>
    <row r="2222" spans="1:13" ht="16" customHeight="1" x14ac:dyDescent="0.2">
      <c r="A2222"/>
      <c r="C2222"/>
      <c r="H2222"/>
      <c r="M2222"/>
    </row>
    <row r="2223" spans="1:13" ht="16" customHeight="1" x14ac:dyDescent="0.2">
      <c r="A2223"/>
      <c r="C2223"/>
      <c r="H2223"/>
      <c r="M2223"/>
    </row>
    <row r="2224" spans="1:13" ht="16" customHeight="1" x14ac:dyDescent="0.2">
      <c r="A2224"/>
      <c r="C2224"/>
      <c r="H2224"/>
      <c r="M2224"/>
    </row>
    <row r="2225" spans="1:13" ht="16" customHeight="1" x14ac:dyDescent="0.2">
      <c r="A2225"/>
      <c r="C2225"/>
      <c r="H2225"/>
      <c r="M2225"/>
    </row>
    <row r="2226" spans="1:13" ht="16" customHeight="1" x14ac:dyDescent="0.2">
      <c r="A2226"/>
      <c r="C2226"/>
      <c r="H2226"/>
      <c r="M2226"/>
    </row>
    <row r="2227" spans="1:13" ht="16" customHeight="1" x14ac:dyDescent="0.2">
      <c r="A2227"/>
      <c r="C2227"/>
      <c r="H2227"/>
      <c r="M2227"/>
    </row>
    <row r="2228" spans="1:13" ht="16" customHeight="1" x14ac:dyDescent="0.2">
      <c r="A2228"/>
      <c r="C2228"/>
      <c r="H2228"/>
      <c r="M2228"/>
    </row>
    <row r="2229" spans="1:13" ht="16" customHeight="1" x14ac:dyDescent="0.2">
      <c r="A2229"/>
      <c r="C2229"/>
      <c r="H2229"/>
      <c r="M2229"/>
    </row>
    <row r="2230" spans="1:13" ht="16" customHeight="1" x14ac:dyDescent="0.2">
      <c r="A2230"/>
      <c r="C2230"/>
      <c r="H2230"/>
      <c r="M2230"/>
    </row>
    <row r="2231" spans="1:13" ht="16" customHeight="1" x14ac:dyDescent="0.2">
      <c r="A2231"/>
      <c r="C2231"/>
      <c r="H2231"/>
      <c r="M2231"/>
    </row>
    <row r="2232" spans="1:13" ht="16" customHeight="1" x14ac:dyDescent="0.2">
      <c r="A2232"/>
      <c r="C2232"/>
      <c r="H2232"/>
      <c r="M2232"/>
    </row>
    <row r="2233" spans="1:13" ht="16" customHeight="1" x14ac:dyDescent="0.2">
      <c r="A2233"/>
      <c r="C2233"/>
      <c r="H2233"/>
      <c r="M2233"/>
    </row>
    <row r="2234" spans="1:13" ht="16" customHeight="1" x14ac:dyDescent="0.2">
      <c r="A2234"/>
      <c r="C2234"/>
      <c r="H2234"/>
      <c r="M2234"/>
    </row>
    <row r="2235" spans="1:13" ht="16" customHeight="1" x14ac:dyDescent="0.2">
      <c r="A2235"/>
      <c r="C2235"/>
      <c r="H2235"/>
      <c r="M2235"/>
    </row>
    <row r="2236" spans="1:13" ht="16" customHeight="1" x14ac:dyDescent="0.2">
      <c r="A2236"/>
      <c r="C2236"/>
      <c r="H2236"/>
      <c r="M2236"/>
    </row>
    <row r="2237" spans="1:13" ht="16" customHeight="1" x14ac:dyDescent="0.2">
      <c r="A2237"/>
      <c r="C2237"/>
      <c r="H2237"/>
      <c r="M2237"/>
    </row>
    <row r="2238" spans="1:13" ht="16" customHeight="1" x14ac:dyDescent="0.2">
      <c r="A2238"/>
      <c r="C2238"/>
      <c r="H2238"/>
      <c r="M2238"/>
    </row>
    <row r="2239" spans="1:13" ht="16" customHeight="1" x14ac:dyDescent="0.2">
      <c r="A2239"/>
      <c r="C2239"/>
      <c r="H2239"/>
      <c r="M2239"/>
    </row>
    <row r="2240" spans="1:13" ht="16" customHeight="1" x14ac:dyDescent="0.2">
      <c r="A2240"/>
      <c r="C2240"/>
      <c r="H2240"/>
      <c r="M2240"/>
    </row>
    <row r="2241" spans="1:13" ht="16" customHeight="1" x14ac:dyDescent="0.2">
      <c r="A2241"/>
      <c r="C2241"/>
      <c r="H2241"/>
      <c r="M2241"/>
    </row>
    <row r="2242" spans="1:13" ht="16" customHeight="1" x14ac:dyDescent="0.2">
      <c r="A2242"/>
      <c r="C2242"/>
      <c r="H2242"/>
      <c r="M2242"/>
    </row>
    <row r="2243" spans="1:13" ht="16" customHeight="1" x14ac:dyDescent="0.2">
      <c r="A2243"/>
      <c r="C2243"/>
      <c r="H2243"/>
      <c r="M2243"/>
    </row>
    <row r="2244" spans="1:13" ht="16" customHeight="1" x14ac:dyDescent="0.2">
      <c r="A2244"/>
      <c r="C2244"/>
      <c r="H2244"/>
      <c r="M2244"/>
    </row>
    <row r="2245" spans="1:13" ht="16" customHeight="1" x14ac:dyDescent="0.2">
      <c r="A2245"/>
      <c r="C2245"/>
      <c r="H2245"/>
      <c r="M2245"/>
    </row>
    <row r="2246" spans="1:13" ht="16" customHeight="1" x14ac:dyDescent="0.2">
      <c r="A2246"/>
      <c r="C2246"/>
      <c r="H2246"/>
      <c r="M2246"/>
    </row>
    <row r="2247" spans="1:13" ht="16" customHeight="1" x14ac:dyDescent="0.2">
      <c r="A2247"/>
      <c r="C2247"/>
      <c r="H2247"/>
      <c r="M2247"/>
    </row>
    <row r="2248" spans="1:13" ht="16" customHeight="1" x14ac:dyDescent="0.2">
      <c r="A2248"/>
      <c r="C2248"/>
      <c r="H2248"/>
      <c r="M2248"/>
    </row>
    <row r="2249" spans="1:13" ht="16" customHeight="1" x14ac:dyDescent="0.2">
      <c r="A2249"/>
      <c r="C2249"/>
      <c r="H2249"/>
      <c r="M2249"/>
    </row>
    <row r="2250" spans="1:13" ht="16" customHeight="1" x14ac:dyDescent="0.2">
      <c r="A2250"/>
      <c r="C2250"/>
      <c r="H2250"/>
      <c r="M2250"/>
    </row>
    <row r="2251" spans="1:13" ht="16" customHeight="1" x14ac:dyDescent="0.2">
      <c r="A2251"/>
      <c r="C2251"/>
      <c r="H2251"/>
      <c r="M2251"/>
    </row>
    <row r="2252" spans="1:13" ht="16" customHeight="1" x14ac:dyDescent="0.2">
      <c r="A2252"/>
      <c r="C2252"/>
      <c r="H2252"/>
      <c r="M2252"/>
    </row>
    <row r="2253" spans="1:13" ht="16" customHeight="1" x14ac:dyDescent="0.2">
      <c r="A2253"/>
      <c r="C2253"/>
      <c r="H2253"/>
      <c r="M2253"/>
    </row>
    <row r="2254" spans="1:13" ht="16" customHeight="1" x14ac:dyDescent="0.2">
      <c r="A2254"/>
      <c r="C2254"/>
      <c r="H2254"/>
      <c r="M2254"/>
    </row>
    <row r="2255" spans="1:13" ht="16" customHeight="1" x14ac:dyDescent="0.2">
      <c r="A2255"/>
      <c r="C2255"/>
      <c r="H2255"/>
      <c r="M2255"/>
    </row>
    <row r="2256" spans="1:13" ht="16" customHeight="1" x14ac:dyDescent="0.2">
      <c r="A2256"/>
      <c r="C2256"/>
      <c r="H2256"/>
      <c r="M2256"/>
    </row>
    <row r="2257" spans="1:13" ht="16" customHeight="1" x14ac:dyDescent="0.2">
      <c r="A2257"/>
      <c r="C2257"/>
      <c r="H2257"/>
      <c r="M2257"/>
    </row>
    <row r="2258" spans="1:13" ht="16" customHeight="1" x14ac:dyDescent="0.2">
      <c r="A2258"/>
      <c r="C2258"/>
      <c r="H2258"/>
      <c r="M2258"/>
    </row>
    <row r="2259" spans="1:13" ht="16" customHeight="1" x14ac:dyDescent="0.2">
      <c r="A2259"/>
      <c r="C2259"/>
      <c r="H2259"/>
      <c r="M2259"/>
    </row>
    <row r="2260" spans="1:13" ht="16" customHeight="1" x14ac:dyDescent="0.2">
      <c r="A2260"/>
      <c r="C2260"/>
      <c r="H2260"/>
      <c r="M2260"/>
    </row>
    <row r="2261" spans="1:13" ht="16" customHeight="1" x14ac:dyDescent="0.2">
      <c r="A2261"/>
      <c r="C2261"/>
      <c r="H2261"/>
      <c r="M2261"/>
    </row>
    <row r="2262" spans="1:13" ht="16" customHeight="1" x14ac:dyDescent="0.2">
      <c r="A2262"/>
      <c r="C2262"/>
      <c r="H2262"/>
      <c r="M2262"/>
    </row>
    <row r="2263" spans="1:13" ht="16" customHeight="1" x14ac:dyDescent="0.2">
      <c r="A2263"/>
      <c r="C2263"/>
      <c r="H2263"/>
      <c r="M2263"/>
    </row>
    <row r="2264" spans="1:13" ht="16" customHeight="1" x14ac:dyDescent="0.2">
      <c r="A2264"/>
      <c r="C2264"/>
      <c r="H2264"/>
      <c r="M2264"/>
    </row>
    <row r="2265" spans="1:13" ht="16" customHeight="1" x14ac:dyDescent="0.2">
      <c r="A2265"/>
      <c r="C2265"/>
      <c r="H2265"/>
      <c r="M2265"/>
    </row>
    <row r="2266" spans="1:13" ht="16" customHeight="1" x14ac:dyDescent="0.2">
      <c r="A2266"/>
      <c r="C2266"/>
      <c r="H2266"/>
      <c r="M2266"/>
    </row>
    <row r="2267" spans="1:13" ht="16" customHeight="1" x14ac:dyDescent="0.2">
      <c r="A2267"/>
      <c r="C2267"/>
      <c r="H2267"/>
      <c r="M2267"/>
    </row>
    <row r="2268" spans="1:13" ht="16" customHeight="1" x14ac:dyDescent="0.2">
      <c r="A2268"/>
      <c r="C2268"/>
      <c r="H2268"/>
      <c r="M2268"/>
    </row>
    <row r="2269" spans="1:13" ht="16" customHeight="1" x14ac:dyDescent="0.2">
      <c r="A2269"/>
      <c r="C2269"/>
      <c r="H2269"/>
      <c r="M2269"/>
    </row>
    <row r="2270" spans="1:13" ht="16" customHeight="1" x14ac:dyDescent="0.2">
      <c r="A2270"/>
      <c r="C2270"/>
      <c r="H2270"/>
      <c r="M2270"/>
    </row>
    <row r="2271" spans="1:13" ht="16" customHeight="1" x14ac:dyDescent="0.2">
      <c r="A2271"/>
      <c r="C2271"/>
      <c r="H2271"/>
      <c r="M2271"/>
    </row>
    <row r="2272" spans="1:13" ht="16" customHeight="1" x14ac:dyDescent="0.2">
      <c r="A2272"/>
      <c r="C2272"/>
      <c r="H2272"/>
      <c r="M2272"/>
    </row>
    <row r="2273" spans="1:13" ht="16" customHeight="1" x14ac:dyDescent="0.2">
      <c r="A2273"/>
      <c r="C2273"/>
      <c r="H2273"/>
      <c r="M2273"/>
    </row>
    <row r="2274" spans="1:13" ht="16" customHeight="1" x14ac:dyDescent="0.2">
      <c r="A2274"/>
      <c r="C2274"/>
      <c r="H2274"/>
      <c r="M2274"/>
    </row>
    <row r="2275" spans="1:13" ht="16" customHeight="1" x14ac:dyDescent="0.2">
      <c r="A2275"/>
      <c r="C2275"/>
      <c r="H2275"/>
      <c r="M2275"/>
    </row>
    <row r="2276" spans="1:13" ht="16" customHeight="1" x14ac:dyDescent="0.2">
      <c r="A2276"/>
      <c r="C2276"/>
      <c r="H2276"/>
      <c r="M2276"/>
    </row>
    <row r="2277" spans="1:13" ht="16" customHeight="1" x14ac:dyDescent="0.2">
      <c r="A2277"/>
      <c r="C2277"/>
      <c r="H2277"/>
      <c r="M2277"/>
    </row>
    <row r="2278" spans="1:13" ht="16" customHeight="1" x14ac:dyDescent="0.2">
      <c r="A2278"/>
      <c r="C2278"/>
      <c r="H2278"/>
      <c r="M2278"/>
    </row>
    <row r="2279" spans="1:13" ht="16" customHeight="1" x14ac:dyDescent="0.2">
      <c r="A2279"/>
      <c r="C2279"/>
      <c r="H2279"/>
      <c r="M2279"/>
    </row>
    <row r="2280" spans="1:13" ht="16" customHeight="1" x14ac:dyDescent="0.2">
      <c r="A2280"/>
      <c r="C2280"/>
      <c r="H2280"/>
      <c r="M2280"/>
    </row>
    <row r="2281" spans="1:13" ht="16" customHeight="1" x14ac:dyDescent="0.2">
      <c r="A2281"/>
      <c r="C2281"/>
      <c r="H2281"/>
      <c r="M2281"/>
    </row>
    <row r="2282" spans="1:13" ht="16" customHeight="1" x14ac:dyDescent="0.2">
      <c r="A2282"/>
      <c r="C2282"/>
      <c r="H2282"/>
      <c r="M2282"/>
    </row>
    <row r="2283" spans="1:13" ht="16" customHeight="1" x14ac:dyDescent="0.2">
      <c r="A2283"/>
      <c r="C2283"/>
      <c r="H2283"/>
      <c r="M2283"/>
    </row>
    <row r="2284" spans="1:13" ht="16" customHeight="1" x14ac:dyDescent="0.2">
      <c r="A2284"/>
      <c r="C2284"/>
      <c r="H2284"/>
      <c r="M2284"/>
    </row>
    <row r="2285" spans="1:13" ht="16" customHeight="1" x14ac:dyDescent="0.2">
      <c r="A2285"/>
      <c r="C2285"/>
      <c r="H2285"/>
      <c r="M2285"/>
    </row>
    <row r="2286" spans="1:13" ht="16" customHeight="1" x14ac:dyDescent="0.2">
      <c r="A2286"/>
      <c r="C2286"/>
      <c r="H2286"/>
      <c r="M2286"/>
    </row>
    <row r="2287" spans="1:13" ht="16" customHeight="1" x14ac:dyDescent="0.2">
      <c r="A2287"/>
      <c r="C2287"/>
      <c r="H2287"/>
      <c r="M2287"/>
    </row>
    <row r="2288" spans="1:13" ht="16" customHeight="1" x14ac:dyDescent="0.2">
      <c r="A2288"/>
      <c r="C2288"/>
      <c r="H2288"/>
      <c r="M2288"/>
    </row>
    <row r="2289" spans="1:13" ht="16" customHeight="1" x14ac:dyDescent="0.2">
      <c r="A2289"/>
      <c r="C2289"/>
      <c r="H2289"/>
      <c r="M2289"/>
    </row>
    <row r="2290" spans="1:13" ht="16" customHeight="1" x14ac:dyDescent="0.2">
      <c r="A2290"/>
      <c r="C2290"/>
      <c r="H2290"/>
      <c r="M2290"/>
    </row>
    <row r="2291" spans="1:13" ht="16" customHeight="1" x14ac:dyDescent="0.2">
      <c r="A2291"/>
      <c r="C2291"/>
      <c r="H2291"/>
      <c r="M2291"/>
    </row>
    <row r="2292" spans="1:13" ht="16" customHeight="1" x14ac:dyDescent="0.2">
      <c r="A2292"/>
      <c r="C2292"/>
      <c r="H2292"/>
      <c r="M2292"/>
    </row>
    <row r="2293" spans="1:13" ht="16" customHeight="1" x14ac:dyDescent="0.2">
      <c r="A2293"/>
      <c r="C2293"/>
      <c r="H2293"/>
      <c r="M2293"/>
    </row>
    <row r="2294" spans="1:13" ht="16" customHeight="1" x14ac:dyDescent="0.2">
      <c r="A2294"/>
      <c r="C2294"/>
      <c r="H2294"/>
      <c r="M2294"/>
    </row>
    <row r="2295" spans="1:13" ht="16" customHeight="1" x14ac:dyDescent="0.2">
      <c r="A2295"/>
      <c r="C2295"/>
      <c r="H2295"/>
      <c r="M2295"/>
    </row>
    <row r="2296" spans="1:13" ht="16" customHeight="1" x14ac:dyDescent="0.2">
      <c r="A2296"/>
      <c r="C2296"/>
      <c r="H2296"/>
      <c r="M2296"/>
    </row>
    <row r="2297" spans="1:13" ht="16" customHeight="1" x14ac:dyDescent="0.2">
      <c r="A2297"/>
      <c r="C2297"/>
      <c r="H2297"/>
      <c r="M2297"/>
    </row>
    <row r="2298" spans="1:13" ht="16" customHeight="1" x14ac:dyDescent="0.2">
      <c r="A2298"/>
      <c r="C2298"/>
      <c r="H2298"/>
      <c r="M2298"/>
    </row>
    <row r="2299" spans="1:13" ht="16" customHeight="1" x14ac:dyDescent="0.2">
      <c r="A2299"/>
      <c r="C2299"/>
      <c r="H2299"/>
      <c r="M2299"/>
    </row>
    <row r="2300" spans="1:13" ht="16" customHeight="1" x14ac:dyDescent="0.2">
      <c r="A2300"/>
      <c r="C2300"/>
      <c r="H2300"/>
      <c r="M2300"/>
    </row>
    <row r="2301" spans="1:13" ht="16" customHeight="1" x14ac:dyDescent="0.2">
      <c r="A2301"/>
      <c r="C2301"/>
      <c r="H2301"/>
      <c r="M2301"/>
    </row>
    <row r="2302" spans="1:13" ht="16" customHeight="1" x14ac:dyDescent="0.2">
      <c r="A2302"/>
      <c r="C2302"/>
      <c r="H2302"/>
      <c r="M2302"/>
    </row>
    <row r="2303" spans="1:13" ht="16" customHeight="1" x14ac:dyDescent="0.2">
      <c r="A2303"/>
      <c r="C2303"/>
      <c r="H2303"/>
      <c r="M2303"/>
    </row>
    <row r="2304" spans="1:13" ht="16" customHeight="1" x14ac:dyDescent="0.2">
      <c r="A2304"/>
      <c r="C2304"/>
      <c r="H2304"/>
      <c r="M2304"/>
    </row>
    <row r="2305" spans="1:13" ht="16" customHeight="1" x14ac:dyDescent="0.2">
      <c r="A2305"/>
      <c r="C2305"/>
      <c r="H2305"/>
      <c r="M2305"/>
    </row>
    <row r="2306" spans="1:13" ht="16" customHeight="1" x14ac:dyDescent="0.2">
      <c r="A2306"/>
      <c r="C2306"/>
      <c r="H2306"/>
      <c r="M2306"/>
    </row>
    <row r="2307" spans="1:13" ht="16" customHeight="1" x14ac:dyDescent="0.2">
      <c r="A2307"/>
      <c r="C2307"/>
      <c r="H2307"/>
      <c r="M2307"/>
    </row>
    <row r="2308" spans="1:13" ht="16" customHeight="1" x14ac:dyDescent="0.2">
      <c r="A2308"/>
      <c r="C2308"/>
      <c r="H2308"/>
      <c r="M2308"/>
    </row>
    <row r="2309" spans="1:13" ht="16" customHeight="1" x14ac:dyDescent="0.2">
      <c r="A2309"/>
      <c r="C2309"/>
      <c r="H2309"/>
      <c r="M2309"/>
    </row>
    <row r="2310" spans="1:13" ht="16" customHeight="1" x14ac:dyDescent="0.2">
      <c r="A2310"/>
      <c r="C2310"/>
      <c r="H2310"/>
      <c r="M2310"/>
    </row>
    <row r="2311" spans="1:13" ht="16" customHeight="1" x14ac:dyDescent="0.2">
      <c r="A2311"/>
      <c r="C2311"/>
      <c r="H2311"/>
      <c r="M2311"/>
    </row>
    <row r="2312" spans="1:13" ht="16" customHeight="1" x14ac:dyDescent="0.2">
      <c r="A2312"/>
      <c r="C2312"/>
      <c r="H2312"/>
      <c r="M2312"/>
    </row>
    <row r="2313" spans="1:13" ht="16" customHeight="1" x14ac:dyDescent="0.2">
      <c r="A2313"/>
      <c r="C2313"/>
      <c r="H2313"/>
      <c r="M2313"/>
    </row>
    <row r="2314" spans="1:13" ht="16" customHeight="1" x14ac:dyDescent="0.2">
      <c r="A2314"/>
      <c r="C2314"/>
      <c r="H2314"/>
      <c r="M2314"/>
    </row>
    <row r="2315" spans="1:13" ht="16" customHeight="1" x14ac:dyDescent="0.2">
      <c r="A2315"/>
      <c r="C2315"/>
      <c r="H2315"/>
      <c r="M2315"/>
    </row>
    <row r="2316" spans="1:13" ht="16" customHeight="1" x14ac:dyDescent="0.2">
      <c r="A2316"/>
      <c r="C2316"/>
      <c r="H2316"/>
      <c r="M2316"/>
    </row>
    <row r="2317" spans="1:13" ht="16" customHeight="1" x14ac:dyDescent="0.2">
      <c r="A2317"/>
      <c r="C2317"/>
      <c r="H2317"/>
      <c r="M2317"/>
    </row>
    <row r="2318" spans="1:13" ht="16" customHeight="1" x14ac:dyDescent="0.2">
      <c r="A2318"/>
      <c r="C2318"/>
      <c r="H2318"/>
      <c r="M2318"/>
    </row>
    <row r="2319" spans="1:13" ht="16" customHeight="1" x14ac:dyDescent="0.2">
      <c r="A2319"/>
      <c r="C2319"/>
      <c r="H2319"/>
      <c r="M2319"/>
    </row>
    <row r="2320" spans="1:13" ht="16" customHeight="1" x14ac:dyDescent="0.2">
      <c r="A2320"/>
      <c r="C2320"/>
      <c r="H2320"/>
      <c r="M2320"/>
    </row>
    <row r="2321" spans="1:13" ht="16" customHeight="1" x14ac:dyDescent="0.2">
      <c r="A2321"/>
      <c r="C2321"/>
      <c r="H2321"/>
      <c r="M2321"/>
    </row>
    <row r="2322" spans="1:13" ht="16" customHeight="1" x14ac:dyDescent="0.2">
      <c r="A2322"/>
      <c r="C2322"/>
      <c r="H2322"/>
      <c r="M2322"/>
    </row>
    <row r="2323" spans="1:13" ht="16" customHeight="1" x14ac:dyDescent="0.2">
      <c r="A2323"/>
      <c r="C2323"/>
      <c r="H2323"/>
      <c r="M2323"/>
    </row>
    <row r="2324" spans="1:13" ht="16" customHeight="1" x14ac:dyDescent="0.2">
      <c r="A2324"/>
      <c r="C2324"/>
      <c r="H2324"/>
      <c r="M2324"/>
    </row>
    <row r="2325" spans="1:13" ht="16" customHeight="1" x14ac:dyDescent="0.2">
      <c r="A2325"/>
      <c r="C2325"/>
      <c r="H2325"/>
      <c r="M2325"/>
    </row>
    <row r="2326" spans="1:13" ht="16" customHeight="1" x14ac:dyDescent="0.2">
      <c r="A2326"/>
      <c r="C2326"/>
      <c r="H2326"/>
      <c r="M2326"/>
    </row>
    <row r="2327" spans="1:13" ht="16" customHeight="1" x14ac:dyDescent="0.2">
      <c r="A2327"/>
      <c r="C2327"/>
      <c r="H2327"/>
      <c r="M2327"/>
    </row>
    <row r="2328" spans="1:13" ht="16" customHeight="1" x14ac:dyDescent="0.2">
      <c r="A2328"/>
      <c r="C2328"/>
      <c r="H2328"/>
      <c r="M2328"/>
    </row>
    <row r="2329" spans="1:13" ht="16" customHeight="1" x14ac:dyDescent="0.2">
      <c r="A2329"/>
      <c r="C2329"/>
      <c r="H2329"/>
      <c r="M2329"/>
    </row>
    <row r="2330" spans="1:13" ht="16" customHeight="1" x14ac:dyDescent="0.2">
      <c r="A2330"/>
      <c r="C2330"/>
      <c r="H2330"/>
      <c r="M2330"/>
    </row>
    <row r="2331" spans="1:13" ht="16" customHeight="1" x14ac:dyDescent="0.2">
      <c r="A2331"/>
      <c r="C2331"/>
      <c r="H2331"/>
      <c r="M2331"/>
    </row>
    <row r="2332" spans="1:13" ht="16" customHeight="1" x14ac:dyDescent="0.2">
      <c r="A2332"/>
      <c r="C2332"/>
      <c r="H2332"/>
      <c r="M2332"/>
    </row>
    <row r="2333" spans="1:13" ht="16" customHeight="1" x14ac:dyDescent="0.2">
      <c r="A2333"/>
      <c r="C2333"/>
      <c r="H2333"/>
      <c r="M2333"/>
    </row>
    <row r="2334" spans="1:13" ht="16" customHeight="1" x14ac:dyDescent="0.2">
      <c r="A2334"/>
      <c r="C2334"/>
      <c r="H2334"/>
      <c r="M2334"/>
    </row>
    <row r="2335" spans="1:13" ht="16" customHeight="1" x14ac:dyDescent="0.2">
      <c r="A2335"/>
      <c r="C2335"/>
      <c r="H2335"/>
      <c r="M2335"/>
    </row>
    <row r="2336" spans="1:13" ht="16" customHeight="1" x14ac:dyDescent="0.2">
      <c r="A2336"/>
      <c r="C2336"/>
      <c r="H2336"/>
      <c r="M2336"/>
    </row>
    <row r="2337" spans="1:13" ht="16" customHeight="1" x14ac:dyDescent="0.2">
      <c r="A2337"/>
      <c r="C2337"/>
      <c r="H2337"/>
      <c r="M2337"/>
    </row>
    <row r="2338" spans="1:13" ht="16" customHeight="1" x14ac:dyDescent="0.2">
      <c r="A2338"/>
      <c r="C2338"/>
      <c r="H2338"/>
      <c r="M2338"/>
    </row>
    <row r="2339" spans="1:13" ht="16" customHeight="1" x14ac:dyDescent="0.2">
      <c r="A2339"/>
      <c r="C2339"/>
      <c r="H2339"/>
      <c r="M2339"/>
    </row>
    <row r="2340" spans="1:13" ht="16" customHeight="1" x14ac:dyDescent="0.2">
      <c r="A2340"/>
      <c r="C2340"/>
      <c r="H2340"/>
      <c r="M2340"/>
    </row>
    <row r="2341" spans="1:13" ht="16" customHeight="1" x14ac:dyDescent="0.2">
      <c r="A2341"/>
      <c r="C2341"/>
      <c r="H2341"/>
      <c r="M2341"/>
    </row>
    <row r="2342" spans="1:13" ht="16" customHeight="1" x14ac:dyDescent="0.2">
      <c r="A2342"/>
      <c r="C2342"/>
      <c r="H2342"/>
      <c r="M2342"/>
    </row>
    <row r="2343" spans="1:13" ht="16" customHeight="1" x14ac:dyDescent="0.2">
      <c r="A2343"/>
      <c r="C2343"/>
      <c r="H2343"/>
      <c r="M2343"/>
    </row>
    <row r="2344" spans="1:13" ht="16" customHeight="1" x14ac:dyDescent="0.2">
      <c r="A2344"/>
      <c r="C2344"/>
      <c r="H2344"/>
      <c r="M2344"/>
    </row>
    <row r="2345" spans="1:13" ht="16" customHeight="1" x14ac:dyDescent="0.2">
      <c r="A2345"/>
      <c r="C2345"/>
      <c r="H2345"/>
      <c r="M2345"/>
    </row>
    <row r="2346" spans="1:13" ht="16" customHeight="1" x14ac:dyDescent="0.2">
      <c r="A2346"/>
      <c r="C2346"/>
      <c r="H2346"/>
      <c r="M2346"/>
    </row>
    <row r="2347" spans="1:13" ht="16" customHeight="1" x14ac:dyDescent="0.2">
      <c r="A2347"/>
      <c r="C2347"/>
      <c r="H2347"/>
      <c r="M2347"/>
    </row>
    <row r="2348" spans="1:13" ht="16" customHeight="1" x14ac:dyDescent="0.2">
      <c r="A2348"/>
      <c r="C2348"/>
      <c r="H2348"/>
      <c r="M2348"/>
    </row>
    <row r="2349" spans="1:13" ht="16" customHeight="1" x14ac:dyDescent="0.2">
      <c r="A2349"/>
      <c r="C2349"/>
      <c r="H2349"/>
      <c r="M2349"/>
    </row>
    <row r="2350" spans="1:13" ht="16" customHeight="1" x14ac:dyDescent="0.2">
      <c r="A2350"/>
      <c r="C2350"/>
      <c r="H2350"/>
      <c r="M2350"/>
    </row>
    <row r="2351" spans="1:13" ht="16" customHeight="1" x14ac:dyDescent="0.2">
      <c r="A2351"/>
      <c r="C2351"/>
      <c r="H2351"/>
      <c r="M2351"/>
    </row>
    <row r="2352" spans="1:13" ht="16" customHeight="1" x14ac:dyDescent="0.2">
      <c r="A2352"/>
      <c r="C2352"/>
      <c r="H2352"/>
      <c r="M2352"/>
    </row>
    <row r="2353" spans="1:13" ht="16" customHeight="1" x14ac:dyDescent="0.2">
      <c r="A2353"/>
      <c r="C2353"/>
      <c r="H2353"/>
      <c r="M2353"/>
    </row>
    <row r="2354" spans="1:13" ht="16" customHeight="1" x14ac:dyDescent="0.2">
      <c r="A2354"/>
      <c r="C2354"/>
      <c r="H2354"/>
      <c r="M2354"/>
    </row>
    <row r="2355" spans="1:13" ht="16" customHeight="1" x14ac:dyDescent="0.2">
      <c r="A2355"/>
      <c r="C2355"/>
      <c r="H2355"/>
      <c r="M2355"/>
    </row>
    <row r="2356" spans="1:13" ht="16" customHeight="1" x14ac:dyDescent="0.2">
      <c r="A2356"/>
      <c r="C2356"/>
      <c r="H2356"/>
      <c r="M2356"/>
    </row>
    <row r="2357" spans="1:13" ht="16" customHeight="1" x14ac:dyDescent="0.2">
      <c r="A2357"/>
      <c r="C2357"/>
      <c r="H2357"/>
      <c r="M2357"/>
    </row>
    <row r="2358" spans="1:13" ht="16" customHeight="1" x14ac:dyDescent="0.2">
      <c r="A2358"/>
      <c r="C2358"/>
      <c r="H2358"/>
      <c r="M2358"/>
    </row>
    <row r="2359" spans="1:13" ht="16" customHeight="1" x14ac:dyDescent="0.2">
      <c r="A2359"/>
      <c r="C2359"/>
      <c r="H2359"/>
      <c r="M2359"/>
    </row>
    <row r="2360" spans="1:13" ht="16" customHeight="1" x14ac:dyDescent="0.2">
      <c r="A2360"/>
      <c r="C2360"/>
      <c r="H2360"/>
      <c r="M2360"/>
    </row>
    <row r="2361" spans="1:13" ht="16" customHeight="1" x14ac:dyDescent="0.2">
      <c r="A2361"/>
      <c r="C2361"/>
      <c r="H2361"/>
      <c r="M2361"/>
    </row>
    <row r="2362" spans="1:13" ht="16" customHeight="1" x14ac:dyDescent="0.2">
      <c r="A2362"/>
      <c r="C2362"/>
      <c r="H2362"/>
      <c r="M2362"/>
    </row>
    <row r="2363" spans="1:13" ht="16" customHeight="1" x14ac:dyDescent="0.2">
      <c r="A2363"/>
      <c r="C2363"/>
      <c r="H2363"/>
      <c r="M2363"/>
    </row>
    <row r="2364" spans="1:13" ht="16" customHeight="1" x14ac:dyDescent="0.2">
      <c r="A2364"/>
      <c r="C2364"/>
      <c r="H2364"/>
      <c r="M2364"/>
    </row>
    <row r="2365" spans="1:13" ht="16" customHeight="1" x14ac:dyDescent="0.2">
      <c r="A2365"/>
      <c r="C2365"/>
      <c r="H2365"/>
      <c r="M2365"/>
    </row>
    <row r="2366" spans="1:13" ht="16" customHeight="1" x14ac:dyDescent="0.2">
      <c r="A2366"/>
      <c r="C2366"/>
      <c r="H2366"/>
      <c r="M2366"/>
    </row>
    <row r="2367" spans="1:13" ht="16" customHeight="1" x14ac:dyDescent="0.2">
      <c r="A2367"/>
      <c r="C2367"/>
      <c r="H2367"/>
      <c r="M2367"/>
    </row>
    <row r="2368" spans="1:13" ht="16" customHeight="1" x14ac:dyDescent="0.2">
      <c r="A2368"/>
      <c r="C2368"/>
      <c r="H2368"/>
      <c r="M2368"/>
    </row>
    <row r="2369" spans="1:13" ht="16" customHeight="1" x14ac:dyDescent="0.2">
      <c r="A2369"/>
      <c r="C2369"/>
      <c r="H2369"/>
      <c r="M2369"/>
    </row>
    <row r="2370" spans="1:13" ht="16" customHeight="1" x14ac:dyDescent="0.2">
      <c r="A2370"/>
      <c r="C2370"/>
      <c r="H2370"/>
      <c r="M2370"/>
    </row>
    <row r="2371" spans="1:13" ht="16" customHeight="1" x14ac:dyDescent="0.2">
      <c r="A2371"/>
      <c r="C2371"/>
      <c r="H2371"/>
      <c r="M2371"/>
    </row>
    <row r="2372" spans="1:13" ht="16" customHeight="1" x14ac:dyDescent="0.2">
      <c r="A2372"/>
      <c r="C2372"/>
      <c r="H2372"/>
      <c r="M2372"/>
    </row>
    <row r="2373" spans="1:13" ht="16" customHeight="1" x14ac:dyDescent="0.2">
      <c r="A2373"/>
      <c r="C2373"/>
      <c r="H2373"/>
      <c r="M2373"/>
    </row>
    <row r="2374" spans="1:13" ht="16" customHeight="1" x14ac:dyDescent="0.2">
      <c r="A2374"/>
      <c r="C2374"/>
      <c r="H2374"/>
      <c r="M2374"/>
    </row>
    <row r="2375" spans="1:13" ht="16" customHeight="1" x14ac:dyDescent="0.2">
      <c r="A2375"/>
      <c r="C2375"/>
      <c r="H2375"/>
      <c r="M2375"/>
    </row>
    <row r="2376" spans="1:13" ht="16" customHeight="1" x14ac:dyDescent="0.2">
      <c r="A2376"/>
      <c r="C2376"/>
      <c r="H2376"/>
      <c r="M2376"/>
    </row>
    <row r="2377" spans="1:13" ht="16" customHeight="1" x14ac:dyDescent="0.2">
      <c r="A2377"/>
      <c r="C2377"/>
      <c r="H2377"/>
      <c r="M2377"/>
    </row>
    <row r="2378" spans="1:13" ht="16" customHeight="1" x14ac:dyDescent="0.2">
      <c r="A2378"/>
      <c r="C2378"/>
      <c r="H2378"/>
      <c r="M2378"/>
    </row>
    <row r="2379" spans="1:13" s="1" customFormat="1" ht="16" customHeight="1" x14ac:dyDescent="0.2">
      <c r="F2379" s="61"/>
    </row>
    <row r="2380" spans="1:13" ht="16" customHeight="1" x14ac:dyDescent="0.2">
      <c r="A2380"/>
      <c r="C2380"/>
      <c r="H2380"/>
      <c r="M2380"/>
    </row>
    <row r="2381" spans="1:13" ht="16" customHeight="1" x14ac:dyDescent="0.2">
      <c r="A2381"/>
      <c r="C2381"/>
      <c r="H2381"/>
      <c r="M2381"/>
    </row>
    <row r="2382" spans="1:13" ht="16" customHeight="1" x14ac:dyDescent="0.2">
      <c r="A2382"/>
      <c r="C2382"/>
      <c r="H2382"/>
      <c r="M2382"/>
    </row>
    <row r="2383" spans="1:13" ht="16" customHeight="1" x14ac:dyDescent="0.2">
      <c r="A2383"/>
      <c r="C2383"/>
      <c r="H2383"/>
      <c r="M2383"/>
    </row>
    <row r="2384" spans="1:13" ht="16" customHeight="1" x14ac:dyDescent="0.2">
      <c r="A2384"/>
      <c r="C2384"/>
      <c r="H2384"/>
      <c r="M2384"/>
    </row>
    <row r="2385" spans="1:13" ht="16" customHeight="1" x14ac:dyDescent="0.2">
      <c r="A2385"/>
      <c r="C2385"/>
      <c r="H2385"/>
      <c r="M2385"/>
    </row>
    <row r="2386" spans="1:13" ht="16" customHeight="1" x14ac:dyDescent="0.2">
      <c r="A2386"/>
      <c r="C2386"/>
      <c r="H2386"/>
      <c r="M2386"/>
    </row>
    <row r="2387" spans="1:13" ht="16" customHeight="1" x14ac:dyDescent="0.2">
      <c r="A2387"/>
      <c r="C2387"/>
      <c r="H2387"/>
      <c r="M2387"/>
    </row>
    <row r="2388" spans="1:13" ht="16" customHeight="1" x14ac:dyDescent="0.2">
      <c r="A2388"/>
      <c r="C2388"/>
      <c r="H2388"/>
      <c r="M2388"/>
    </row>
    <row r="2389" spans="1:13" ht="16" customHeight="1" x14ac:dyDescent="0.2">
      <c r="A2389"/>
      <c r="C2389"/>
      <c r="H2389"/>
      <c r="M2389"/>
    </row>
    <row r="2390" spans="1:13" ht="16" customHeight="1" x14ac:dyDescent="0.2">
      <c r="A2390"/>
      <c r="C2390"/>
      <c r="H2390"/>
      <c r="M2390"/>
    </row>
    <row r="2391" spans="1:13" ht="16" customHeight="1" x14ac:dyDescent="0.2">
      <c r="A2391"/>
      <c r="C2391"/>
      <c r="H2391"/>
      <c r="M2391"/>
    </row>
    <row r="2392" spans="1:13" ht="16" customHeight="1" x14ac:dyDescent="0.2">
      <c r="A2392"/>
      <c r="C2392"/>
      <c r="H2392"/>
      <c r="M2392"/>
    </row>
    <row r="2393" spans="1:13" ht="16" customHeight="1" x14ac:dyDescent="0.2">
      <c r="A2393"/>
      <c r="C2393"/>
      <c r="H2393"/>
      <c r="M2393"/>
    </row>
    <row r="2394" spans="1:13" ht="16" customHeight="1" x14ac:dyDescent="0.2">
      <c r="A2394"/>
      <c r="C2394"/>
      <c r="H2394"/>
      <c r="M2394"/>
    </row>
    <row r="2395" spans="1:13" ht="16" customHeight="1" x14ac:dyDescent="0.2">
      <c r="A2395"/>
      <c r="C2395"/>
      <c r="H2395"/>
      <c r="M2395"/>
    </row>
    <row r="2396" spans="1:13" ht="16" customHeight="1" x14ac:dyDescent="0.2">
      <c r="A2396"/>
      <c r="C2396"/>
      <c r="H2396"/>
      <c r="M2396"/>
    </row>
    <row r="2397" spans="1:13" ht="16" customHeight="1" x14ac:dyDescent="0.2">
      <c r="A2397"/>
      <c r="C2397"/>
      <c r="H2397"/>
      <c r="M2397"/>
    </row>
    <row r="2398" spans="1:13" ht="16" customHeight="1" x14ac:dyDescent="0.2">
      <c r="A2398"/>
      <c r="C2398"/>
      <c r="H2398"/>
      <c r="M2398"/>
    </row>
    <row r="2399" spans="1:13" ht="16" customHeight="1" x14ac:dyDescent="0.2">
      <c r="A2399"/>
      <c r="C2399"/>
      <c r="H2399"/>
      <c r="M2399"/>
    </row>
    <row r="2400" spans="1:13" ht="16" customHeight="1" x14ac:dyDescent="0.2">
      <c r="A2400"/>
      <c r="C2400"/>
      <c r="H2400"/>
      <c r="M2400"/>
    </row>
    <row r="2401" spans="1:13" ht="16" customHeight="1" x14ac:dyDescent="0.2">
      <c r="A2401"/>
      <c r="C2401"/>
      <c r="H2401"/>
      <c r="M2401"/>
    </row>
    <row r="2402" spans="1:13" ht="16" customHeight="1" x14ac:dyDescent="0.2">
      <c r="A2402"/>
      <c r="C2402"/>
      <c r="H2402"/>
      <c r="M2402"/>
    </row>
    <row r="2403" spans="1:13" ht="16" customHeight="1" x14ac:dyDescent="0.2">
      <c r="A2403"/>
      <c r="C2403"/>
      <c r="H2403"/>
      <c r="M2403"/>
    </row>
    <row r="2404" spans="1:13" ht="16" customHeight="1" x14ac:dyDescent="0.2">
      <c r="A2404"/>
      <c r="C2404"/>
      <c r="H2404"/>
      <c r="M2404"/>
    </row>
    <row r="2405" spans="1:13" ht="16" customHeight="1" x14ac:dyDescent="0.2">
      <c r="A2405"/>
      <c r="C2405"/>
      <c r="H2405"/>
      <c r="M2405"/>
    </row>
    <row r="2406" spans="1:13" ht="16" customHeight="1" x14ac:dyDescent="0.2">
      <c r="A2406"/>
      <c r="C2406"/>
      <c r="H2406"/>
      <c r="M2406"/>
    </row>
    <row r="2407" spans="1:13" ht="16" customHeight="1" x14ac:dyDescent="0.2">
      <c r="A2407"/>
      <c r="C2407"/>
      <c r="H2407"/>
      <c r="M2407"/>
    </row>
    <row r="2408" spans="1:13" ht="16" customHeight="1" x14ac:dyDescent="0.2">
      <c r="A2408"/>
      <c r="C2408"/>
      <c r="H2408"/>
      <c r="M2408"/>
    </row>
    <row r="2409" spans="1:13" ht="16" customHeight="1" x14ac:dyDescent="0.2">
      <c r="A2409"/>
      <c r="C2409"/>
      <c r="H2409"/>
      <c r="M2409"/>
    </row>
    <row r="2410" spans="1:13" ht="16" customHeight="1" x14ac:dyDescent="0.2">
      <c r="A2410"/>
      <c r="C2410"/>
      <c r="H2410"/>
      <c r="M2410"/>
    </row>
    <row r="2411" spans="1:13" ht="16" customHeight="1" x14ac:dyDescent="0.2">
      <c r="A2411"/>
      <c r="C2411"/>
      <c r="H2411"/>
      <c r="M2411"/>
    </row>
    <row r="2412" spans="1:13" ht="16" customHeight="1" x14ac:dyDescent="0.2">
      <c r="A2412"/>
      <c r="C2412"/>
      <c r="H2412"/>
      <c r="M2412"/>
    </row>
    <row r="2413" spans="1:13" ht="16" customHeight="1" x14ac:dyDescent="0.2">
      <c r="A2413"/>
      <c r="C2413"/>
      <c r="H2413"/>
      <c r="M2413"/>
    </row>
    <row r="2414" spans="1:13" ht="16" customHeight="1" x14ac:dyDescent="0.2">
      <c r="A2414"/>
      <c r="C2414"/>
      <c r="H2414"/>
      <c r="M2414"/>
    </row>
    <row r="2415" spans="1:13" ht="16" customHeight="1" x14ac:dyDescent="0.2">
      <c r="A2415"/>
      <c r="C2415"/>
      <c r="H2415"/>
      <c r="M2415"/>
    </row>
    <row r="2416" spans="1:13" ht="16" customHeight="1" x14ac:dyDescent="0.2">
      <c r="A2416"/>
      <c r="C2416"/>
      <c r="H2416"/>
      <c r="M2416"/>
    </row>
    <row r="2417" spans="1:13" ht="16" customHeight="1" x14ac:dyDescent="0.2">
      <c r="A2417"/>
      <c r="C2417"/>
      <c r="H2417"/>
      <c r="M2417"/>
    </row>
    <row r="2418" spans="1:13" ht="16" customHeight="1" x14ac:dyDescent="0.2">
      <c r="A2418"/>
      <c r="C2418"/>
      <c r="H2418"/>
      <c r="M2418"/>
    </row>
    <row r="2419" spans="1:13" ht="16" customHeight="1" x14ac:dyDescent="0.2">
      <c r="A2419"/>
      <c r="C2419"/>
      <c r="H2419"/>
      <c r="M2419"/>
    </row>
    <row r="2420" spans="1:13" ht="16" customHeight="1" x14ac:dyDescent="0.2">
      <c r="A2420"/>
      <c r="C2420"/>
      <c r="H2420"/>
      <c r="M2420"/>
    </row>
    <row r="2421" spans="1:13" ht="16" customHeight="1" x14ac:dyDescent="0.2">
      <c r="A2421"/>
      <c r="C2421"/>
      <c r="H2421"/>
      <c r="M2421"/>
    </row>
    <row r="2422" spans="1:13" ht="16" customHeight="1" x14ac:dyDescent="0.2">
      <c r="A2422"/>
      <c r="C2422"/>
      <c r="H2422"/>
      <c r="M2422"/>
    </row>
    <row r="2423" spans="1:13" ht="16" customHeight="1" x14ac:dyDescent="0.2">
      <c r="A2423"/>
      <c r="C2423"/>
      <c r="H2423"/>
      <c r="M2423"/>
    </row>
    <row r="2424" spans="1:13" ht="16" customHeight="1" x14ac:dyDescent="0.2">
      <c r="A2424"/>
      <c r="C2424"/>
      <c r="H2424"/>
      <c r="M2424"/>
    </row>
    <row r="2425" spans="1:13" ht="16" customHeight="1" x14ac:dyDescent="0.2">
      <c r="A2425"/>
      <c r="C2425"/>
      <c r="H2425"/>
      <c r="M2425"/>
    </row>
    <row r="2426" spans="1:13" ht="16" customHeight="1" x14ac:dyDescent="0.2">
      <c r="A2426"/>
      <c r="C2426"/>
      <c r="H2426"/>
      <c r="M2426"/>
    </row>
    <row r="2427" spans="1:13" ht="16" customHeight="1" x14ac:dyDescent="0.2">
      <c r="A2427"/>
      <c r="C2427"/>
      <c r="H2427"/>
      <c r="M2427"/>
    </row>
    <row r="2428" spans="1:13" ht="16" customHeight="1" x14ac:dyDescent="0.2">
      <c r="A2428"/>
      <c r="C2428"/>
      <c r="H2428"/>
      <c r="M2428"/>
    </row>
    <row r="2429" spans="1:13" ht="16" customHeight="1" x14ac:dyDescent="0.2">
      <c r="A2429"/>
      <c r="C2429"/>
      <c r="H2429"/>
      <c r="M2429"/>
    </row>
    <row r="2430" spans="1:13" ht="16" customHeight="1" x14ac:dyDescent="0.2">
      <c r="A2430"/>
      <c r="C2430"/>
      <c r="H2430"/>
      <c r="M2430"/>
    </row>
    <row r="2431" spans="1:13" ht="16" customHeight="1" x14ac:dyDescent="0.2">
      <c r="A2431"/>
      <c r="C2431"/>
      <c r="H2431"/>
      <c r="M2431"/>
    </row>
    <row r="2432" spans="1:13" ht="16" customHeight="1" x14ac:dyDescent="0.2">
      <c r="A2432"/>
      <c r="C2432"/>
      <c r="H2432"/>
      <c r="M2432"/>
    </row>
    <row r="2433" spans="1:13" ht="16" customHeight="1" x14ac:dyDescent="0.2">
      <c r="A2433"/>
      <c r="C2433"/>
      <c r="H2433"/>
      <c r="M2433"/>
    </row>
    <row r="2434" spans="1:13" ht="16" customHeight="1" x14ac:dyDescent="0.2">
      <c r="A2434"/>
      <c r="C2434"/>
      <c r="H2434"/>
      <c r="M2434"/>
    </row>
    <row r="2435" spans="1:13" ht="16" customHeight="1" x14ac:dyDescent="0.2">
      <c r="A2435"/>
      <c r="C2435"/>
      <c r="H2435"/>
      <c r="M2435"/>
    </row>
    <row r="2436" spans="1:13" ht="16" customHeight="1" x14ac:dyDescent="0.2">
      <c r="A2436"/>
      <c r="C2436"/>
      <c r="H2436"/>
      <c r="M2436"/>
    </row>
    <row r="2437" spans="1:13" ht="16" customHeight="1" x14ac:dyDescent="0.2">
      <c r="A2437"/>
      <c r="C2437"/>
      <c r="H2437"/>
      <c r="M2437"/>
    </row>
    <row r="2438" spans="1:13" ht="16" customHeight="1" x14ac:dyDescent="0.2">
      <c r="A2438"/>
      <c r="C2438"/>
      <c r="H2438"/>
      <c r="M2438"/>
    </row>
    <row r="2439" spans="1:13" ht="16" customHeight="1" x14ac:dyDescent="0.2">
      <c r="A2439"/>
      <c r="C2439"/>
      <c r="H2439"/>
      <c r="M2439"/>
    </row>
    <row r="2440" spans="1:13" ht="16" customHeight="1" x14ac:dyDescent="0.2">
      <c r="A2440"/>
      <c r="C2440"/>
      <c r="H2440"/>
      <c r="M2440"/>
    </row>
    <row r="2441" spans="1:13" ht="16" customHeight="1" x14ac:dyDescent="0.2">
      <c r="A2441"/>
      <c r="C2441"/>
      <c r="H2441"/>
      <c r="M2441"/>
    </row>
    <row r="2442" spans="1:13" ht="16" customHeight="1" x14ac:dyDescent="0.2">
      <c r="A2442"/>
      <c r="C2442"/>
      <c r="H2442"/>
      <c r="M2442"/>
    </row>
    <row r="2443" spans="1:13" ht="16" customHeight="1" x14ac:dyDescent="0.2">
      <c r="A2443"/>
      <c r="C2443"/>
      <c r="H2443"/>
      <c r="M2443"/>
    </row>
    <row r="2444" spans="1:13" ht="16" customHeight="1" x14ac:dyDescent="0.2">
      <c r="A2444"/>
      <c r="C2444"/>
      <c r="H2444"/>
      <c r="M2444"/>
    </row>
    <row r="2445" spans="1:13" ht="16" customHeight="1" x14ac:dyDescent="0.2">
      <c r="A2445"/>
      <c r="C2445"/>
      <c r="H2445"/>
      <c r="M2445"/>
    </row>
    <row r="2446" spans="1:13" ht="16" customHeight="1" x14ac:dyDescent="0.2">
      <c r="A2446"/>
      <c r="C2446"/>
      <c r="H2446"/>
      <c r="M2446"/>
    </row>
    <row r="2447" spans="1:13" ht="16" customHeight="1" x14ac:dyDescent="0.2">
      <c r="A2447"/>
      <c r="C2447"/>
      <c r="H2447"/>
      <c r="M2447"/>
    </row>
    <row r="2448" spans="1:13" ht="16" customHeight="1" x14ac:dyDescent="0.2">
      <c r="A2448"/>
      <c r="C2448"/>
      <c r="H2448"/>
      <c r="M2448"/>
    </row>
    <row r="2449" spans="1:13" ht="16" customHeight="1" x14ac:dyDescent="0.2">
      <c r="A2449"/>
      <c r="C2449"/>
      <c r="H2449"/>
      <c r="M2449"/>
    </row>
    <row r="2450" spans="1:13" ht="16" customHeight="1" x14ac:dyDescent="0.2">
      <c r="A2450"/>
      <c r="C2450"/>
      <c r="H2450"/>
      <c r="M2450"/>
    </row>
    <row r="2451" spans="1:13" ht="16" customHeight="1" x14ac:dyDescent="0.2">
      <c r="A2451"/>
      <c r="C2451"/>
      <c r="H2451"/>
      <c r="M2451"/>
    </row>
    <row r="2452" spans="1:13" ht="16" customHeight="1" x14ac:dyDescent="0.2">
      <c r="A2452"/>
      <c r="C2452"/>
      <c r="H2452"/>
      <c r="M2452"/>
    </row>
    <row r="2453" spans="1:13" ht="16" customHeight="1" x14ac:dyDescent="0.2">
      <c r="A2453"/>
      <c r="C2453"/>
      <c r="H2453"/>
      <c r="M2453"/>
    </row>
    <row r="2454" spans="1:13" ht="16" customHeight="1" x14ac:dyDescent="0.2">
      <c r="A2454"/>
      <c r="C2454"/>
      <c r="H2454"/>
      <c r="M2454"/>
    </row>
    <row r="2455" spans="1:13" ht="16" customHeight="1" x14ac:dyDescent="0.2">
      <c r="A2455"/>
      <c r="C2455"/>
      <c r="H2455"/>
      <c r="M2455"/>
    </row>
    <row r="2456" spans="1:13" ht="16" customHeight="1" x14ac:dyDescent="0.2">
      <c r="A2456"/>
      <c r="C2456"/>
      <c r="H2456"/>
      <c r="M2456"/>
    </row>
    <row r="2457" spans="1:13" ht="16" customHeight="1" x14ac:dyDescent="0.2">
      <c r="A2457"/>
      <c r="C2457"/>
      <c r="H2457"/>
      <c r="M2457"/>
    </row>
    <row r="2458" spans="1:13" ht="16" customHeight="1" x14ac:dyDescent="0.2">
      <c r="A2458"/>
      <c r="C2458"/>
      <c r="H2458"/>
      <c r="M2458"/>
    </row>
    <row r="2459" spans="1:13" ht="16" customHeight="1" x14ac:dyDescent="0.2">
      <c r="A2459"/>
      <c r="C2459"/>
      <c r="H2459"/>
      <c r="M2459"/>
    </row>
    <row r="2460" spans="1:13" ht="16" customHeight="1" x14ac:dyDescent="0.2">
      <c r="A2460"/>
      <c r="C2460"/>
      <c r="H2460"/>
      <c r="M2460"/>
    </row>
    <row r="2461" spans="1:13" ht="16" customHeight="1" x14ac:dyDescent="0.2">
      <c r="A2461"/>
      <c r="C2461"/>
      <c r="H2461"/>
      <c r="M2461"/>
    </row>
    <row r="2462" spans="1:13" ht="16" customHeight="1" x14ac:dyDescent="0.2">
      <c r="A2462"/>
      <c r="C2462"/>
      <c r="H2462"/>
      <c r="M2462"/>
    </row>
    <row r="2463" spans="1:13" ht="16" customHeight="1" x14ac:dyDescent="0.2">
      <c r="A2463"/>
      <c r="C2463"/>
      <c r="H2463"/>
      <c r="M2463"/>
    </row>
    <row r="2464" spans="1:13" ht="16" customHeight="1" x14ac:dyDescent="0.2">
      <c r="A2464"/>
      <c r="C2464"/>
      <c r="H2464"/>
      <c r="M2464"/>
    </row>
    <row r="2465" spans="1:13" ht="16" customHeight="1" x14ac:dyDescent="0.2">
      <c r="A2465"/>
      <c r="C2465"/>
      <c r="H2465"/>
      <c r="M2465"/>
    </row>
    <row r="2466" spans="1:13" ht="16" customHeight="1" x14ac:dyDescent="0.2">
      <c r="A2466"/>
      <c r="C2466"/>
      <c r="H2466"/>
      <c r="M2466"/>
    </row>
    <row r="2467" spans="1:13" ht="16" customHeight="1" x14ac:dyDescent="0.2">
      <c r="A2467"/>
      <c r="C2467"/>
      <c r="H2467"/>
      <c r="M2467"/>
    </row>
    <row r="2468" spans="1:13" ht="16" customHeight="1" x14ac:dyDescent="0.2">
      <c r="A2468"/>
      <c r="C2468"/>
      <c r="H2468"/>
      <c r="M2468"/>
    </row>
    <row r="2469" spans="1:13" ht="16" customHeight="1" x14ac:dyDescent="0.2">
      <c r="A2469"/>
      <c r="C2469"/>
      <c r="H2469"/>
      <c r="M2469"/>
    </row>
    <row r="2470" spans="1:13" ht="16" customHeight="1" x14ac:dyDescent="0.2">
      <c r="A2470"/>
      <c r="C2470"/>
      <c r="H2470"/>
      <c r="M2470"/>
    </row>
    <row r="2471" spans="1:13" ht="16" customHeight="1" x14ac:dyDescent="0.2">
      <c r="A2471"/>
      <c r="C2471"/>
      <c r="H2471"/>
      <c r="M2471"/>
    </row>
    <row r="2472" spans="1:13" ht="16" customHeight="1" x14ac:dyDescent="0.2">
      <c r="A2472"/>
      <c r="C2472"/>
      <c r="H2472"/>
      <c r="M2472"/>
    </row>
    <row r="2473" spans="1:13" ht="16" customHeight="1" x14ac:dyDescent="0.2">
      <c r="A2473"/>
      <c r="C2473"/>
      <c r="H2473"/>
      <c r="M2473"/>
    </row>
    <row r="2474" spans="1:13" ht="16.5" customHeight="1" x14ac:dyDescent="0.2">
      <c r="C2474"/>
      <c r="G2474" s="2"/>
      <c r="H2474"/>
      <c r="M2474"/>
    </row>
    <row r="2476" spans="1:13" x14ac:dyDescent="0.2">
      <c r="E2476" s="11">
        <f>SUM(E2475:E2475)</f>
        <v>0</v>
      </c>
      <c r="F2476" s="62"/>
    </row>
    <row r="2478" spans="1:13" x14ac:dyDescent="0.2">
      <c r="E2478" s="11"/>
      <c r="F2478" s="62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2"/>
  <sheetViews>
    <sheetView workbookViewId="0">
      <selection activeCell="A3" sqref="A3"/>
    </sheetView>
  </sheetViews>
  <sheetFormatPr defaultColWidth="11.5" defaultRowHeight="12.9" x14ac:dyDescent="0.2"/>
  <cols>
    <col min="1" max="1" width="26.125" style="126" customWidth="1"/>
    <col min="2" max="2" width="39.875" style="119" bestFit="1" customWidth="1"/>
    <col min="3" max="3" width="14.125" style="123" customWidth="1"/>
    <col min="4" max="4" width="49.5" style="119" customWidth="1"/>
    <col min="5" max="5" width="16.5" style="119" customWidth="1"/>
    <col min="6" max="6" width="14" style="119" customWidth="1"/>
    <col min="7" max="7" width="25.875" style="119" bestFit="1" customWidth="1"/>
    <col min="8" max="8" width="27.5" style="126" bestFit="1" customWidth="1"/>
    <col min="9" max="9" width="14.125" style="119" hidden="1" customWidth="1"/>
    <col min="10" max="11" width="14.125" style="119" customWidth="1"/>
    <col min="12" max="12" width="8" style="119" customWidth="1"/>
    <col min="13" max="13" width="34.125" style="126" customWidth="1"/>
    <col min="14" max="14" width="16.875" style="119" bestFit="1" customWidth="1"/>
    <col min="15" max="15" width="39.875" style="119" bestFit="1" customWidth="1"/>
    <col min="16" max="16384" width="11.5" style="119"/>
  </cols>
  <sheetData>
    <row r="1" spans="1:18" s="65" customFormat="1" ht="25.5" customHeight="1" x14ac:dyDescent="0.25">
      <c r="A1" s="64"/>
      <c r="C1" s="66"/>
      <c r="H1" s="67"/>
      <c r="I1" s="68"/>
      <c r="J1" s="68"/>
      <c r="K1" s="68"/>
      <c r="L1" s="69"/>
      <c r="M1" s="67"/>
      <c r="N1" s="70"/>
    </row>
    <row r="2" spans="1:18" s="65" customFormat="1" ht="13.6" x14ac:dyDescent="0.25">
      <c r="C2" s="66"/>
      <c r="H2" s="67"/>
      <c r="I2" s="68"/>
      <c r="J2" s="68"/>
      <c r="K2" s="68"/>
      <c r="L2" s="69"/>
      <c r="M2" s="67"/>
      <c r="N2" s="70"/>
    </row>
    <row r="3" spans="1:18" s="65" customFormat="1" ht="13.6" x14ac:dyDescent="0.25">
      <c r="C3" s="66"/>
      <c r="H3" s="67"/>
      <c r="I3" s="68"/>
      <c r="J3" s="68"/>
      <c r="K3" s="68"/>
      <c r="L3" s="69"/>
      <c r="M3" s="67"/>
      <c r="N3" s="70"/>
    </row>
    <row r="4" spans="1:18" s="78" customFormat="1" ht="23.95" customHeight="1" x14ac:dyDescent="0.2">
      <c r="A4" s="71" t="s">
        <v>6</v>
      </c>
      <c r="B4" s="72"/>
      <c r="C4" s="73"/>
      <c r="D4" s="72"/>
      <c r="E4" s="72"/>
      <c r="F4" s="72"/>
      <c r="G4" s="72"/>
      <c r="H4" s="74"/>
      <c r="I4" s="75"/>
      <c r="J4" s="75"/>
      <c r="K4" s="75"/>
      <c r="L4" s="76"/>
      <c r="M4" s="72"/>
      <c r="N4" s="77"/>
    </row>
    <row r="5" spans="1:18" s="78" customFormat="1" ht="18" customHeight="1" x14ac:dyDescent="0.2">
      <c r="A5" s="71"/>
      <c r="B5" s="72"/>
      <c r="C5" s="73"/>
      <c r="D5" s="72"/>
      <c r="E5" s="72"/>
      <c r="F5" s="72"/>
      <c r="G5" s="72"/>
      <c r="H5" s="74"/>
      <c r="I5" s="75"/>
      <c r="J5" s="75"/>
      <c r="K5" s="75"/>
      <c r="L5" s="76"/>
      <c r="M5" s="72"/>
      <c r="N5" s="77"/>
    </row>
    <row r="6" spans="1:18" s="85" customFormat="1" ht="23.95" customHeight="1" x14ac:dyDescent="0.2">
      <c r="A6" s="79" t="s">
        <v>520</v>
      </c>
      <c r="B6" s="80"/>
      <c r="C6" s="81"/>
      <c r="D6" s="55"/>
      <c r="E6" s="80"/>
      <c r="F6" s="80"/>
      <c r="G6" s="80"/>
      <c r="H6" s="80"/>
      <c r="I6" s="82"/>
      <c r="J6" s="82"/>
      <c r="K6" s="82"/>
      <c r="L6" s="83"/>
      <c r="M6" s="80"/>
      <c r="N6" s="84"/>
    </row>
    <row r="7" spans="1:18" s="78" customFormat="1" ht="13.6" customHeight="1" x14ac:dyDescent="0.2">
      <c r="A7" s="86"/>
      <c r="B7" s="72"/>
      <c r="C7" s="73"/>
      <c r="D7" s="72"/>
      <c r="E7" s="72"/>
      <c r="F7" s="72"/>
      <c r="G7" s="72"/>
      <c r="H7" s="74"/>
      <c r="I7" s="75"/>
      <c r="J7" s="75"/>
      <c r="K7" s="75"/>
      <c r="L7" s="76"/>
      <c r="M7" s="72"/>
      <c r="N7" s="77"/>
    </row>
    <row r="8" spans="1:18" s="90" customFormat="1" ht="25.5" customHeight="1" x14ac:dyDescent="0.2">
      <c r="A8" s="87" t="s">
        <v>10</v>
      </c>
      <c r="B8" s="72"/>
      <c r="C8" s="73"/>
      <c r="D8" s="72"/>
      <c r="E8" s="72"/>
      <c r="F8" s="72"/>
      <c r="G8" s="72"/>
      <c r="H8" s="72"/>
      <c r="I8" s="88" t="s">
        <v>2</v>
      </c>
      <c r="J8" s="88"/>
      <c r="K8" s="88"/>
      <c r="L8" s="89"/>
      <c r="M8" s="72"/>
      <c r="N8" s="77"/>
    </row>
    <row r="9" spans="1:18" s="95" customFormat="1" ht="41.95" customHeight="1" x14ac:dyDescent="0.2">
      <c r="A9" s="129" t="s">
        <v>9</v>
      </c>
      <c r="B9" s="129"/>
      <c r="C9" s="129"/>
      <c r="D9" s="129"/>
      <c r="E9" s="129"/>
      <c r="F9" s="129"/>
      <c r="G9" s="129"/>
      <c r="H9" s="91"/>
      <c r="I9" s="92"/>
      <c r="J9" s="92"/>
      <c r="K9" s="92"/>
      <c r="L9" s="93"/>
      <c r="M9" s="91"/>
      <c r="N9" s="94"/>
    </row>
    <row r="10" spans="1:18" s="78" customFormat="1" ht="13.6" customHeight="1" x14ac:dyDescent="0.3">
      <c r="A10" s="96"/>
      <c r="C10" s="66"/>
      <c r="H10" s="74"/>
      <c r="I10" s="75"/>
      <c r="J10" s="75"/>
      <c r="K10" s="75"/>
      <c r="L10" s="76"/>
      <c r="M10" s="74"/>
      <c r="N10" s="77"/>
      <c r="O10" s="97"/>
      <c r="P10" s="97"/>
      <c r="Q10" s="97"/>
      <c r="R10" s="97"/>
    </row>
    <row r="11" spans="1:18" s="107" customFormat="1" ht="18" customHeight="1" x14ac:dyDescent="0.25">
      <c r="A11" s="98" t="s">
        <v>521</v>
      </c>
      <c r="B11" s="99"/>
      <c r="C11" s="100"/>
      <c r="D11" s="99"/>
      <c r="E11" s="99"/>
      <c r="F11" s="99"/>
      <c r="G11" s="99"/>
      <c r="H11" s="101"/>
      <c r="I11" s="102"/>
      <c r="J11" s="102"/>
      <c r="K11" s="102"/>
      <c r="L11" s="103"/>
      <c r="M11" s="104"/>
      <c r="N11" s="105"/>
      <c r="O11" s="106"/>
      <c r="P11" s="106"/>
      <c r="Q11" s="106"/>
      <c r="R11" s="106"/>
    </row>
    <row r="12" spans="1:18" s="107" customFormat="1" ht="28.55" customHeight="1" x14ac:dyDescent="0.25">
      <c r="A12" s="98" t="s">
        <v>7</v>
      </c>
      <c r="B12" s="108">
        <v>129689.44899999999</v>
      </c>
      <c r="C12" s="109"/>
      <c r="D12" s="103"/>
      <c r="E12" s="103"/>
      <c r="F12" s="110"/>
      <c r="G12" s="110"/>
      <c r="H12" s="111"/>
      <c r="I12" s="112"/>
      <c r="J12" s="112"/>
      <c r="K12" s="112"/>
      <c r="L12" s="103"/>
      <c r="M12" s="104"/>
      <c r="N12" s="105"/>
      <c r="O12" s="106"/>
      <c r="P12" s="106"/>
      <c r="Q12" s="106"/>
      <c r="R12" s="106"/>
    </row>
    <row r="13" spans="1:18" s="65" customFormat="1" ht="14.3" customHeight="1" x14ac:dyDescent="0.25">
      <c r="C13" s="66"/>
      <c r="H13" s="67"/>
      <c r="I13" s="68"/>
      <c r="J13" s="68"/>
      <c r="K13" s="68"/>
      <c r="L13" s="69"/>
      <c r="M13" s="67"/>
      <c r="N13" s="70"/>
      <c r="O13" s="113"/>
      <c r="P13" s="113"/>
      <c r="Q13" s="113"/>
      <c r="R13" s="113"/>
    </row>
    <row r="14" spans="1:18" ht="52.5" customHeight="1" x14ac:dyDescent="0.2">
      <c r="A14" s="114" t="s">
        <v>8</v>
      </c>
      <c r="B14" s="115" t="s">
        <v>3</v>
      </c>
      <c r="C14" s="116" t="s">
        <v>0</v>
      </c>
      <c r="D14" s="117" t="s">
        <v>1</v>
      </c>
      <c r="E14" s="118" t="s">
        <v>4</v>
      </c>
      <c r="F14" s="118" t="s">
        <v>285</v>
      </c>
      <c r="G14" s="114" t="s">
        <v>5</v>
      </c>
      <c r="H14" s="119"/>
      <c r="M14" s="119"/>
    </row>
    <row r="15" spans="1:18" ht="16" customHeight="1" x14ac:dyDescent="0.2">
      <c r="A15" s="120">
        <v>43282</v>
      </c>
      <c r="B15" s="121" t="s">
        <v>80</v>
      </c>
      <c r="C15" s="122" t="s">
        <v>81</v>
      </c>
      <c r="D15" s="121" t="s">
        <v>522</v>
      </c>
      <c r="E15" s="121">
        <v>245.7</v>
      </c>
      <c r="F15" s="121">
        <v>91</v>
      </c>
      <c r="G15" s="121" t="s">
        <v>14</v>
      </c>
      <c r="H15" s="119"/>
      <c r="M15" s="119"/>
    </row>
    <row r="16" spans="1:18" ht="16" customHeight="1" x14ac:dyDescent="0.2">
      <c r="A16" s="120">
        <v>43282</v>
      </c>
      <c r="B16" s="121" t="s">
        <v>77</v>
      </c>
      <c r="C16" s="122" t="s">
        <v>78</v>
      </c>
      <c r="D16" s="121" t="s">
        <v>523</v>
      </c>
      <c r="E16" s="121">
        <v>308.99770000000001</v>
      </c>
      <c r="F16" s="121">
        <v>30</v>
      </c>
      <c r="G16" s="121" t="s">
        <v>14</v>
      </c>
      <c r="H16" s="119"/>
      <c r="M16" s="119"/>
    </row>
    <row r="17" spans="1:13" ht="16" customHeight="1" x14ac:dyDescent="0.2">
      <c r="A17" s="120">
        <v>43282</v>
      </c>
      <c r="B17" s="121" t="s">
        <v>524</v>
      </c>
      <c r="C17" s="122" t="s">
        <v>525</v>
      </c>
      <c r="D17" s="121" t="s">
        <v>526</v>
      </c>
      <c r="E17" s="121">
        <v>516</v>
      </c>
      <c r="F17" s="121">
        <v>30</v>
      </c>
      <c r="G17" s="121" t="s">
        <v>14</v>
      </c>
      <c r="H17" s="119"/>
      <c r="M17" s="119"/>
    </row>
    <row r="18" spans="1:13" ht="16" customHeight="1" x14ac:dyDescent="0.2">
      <c r="A18" s="120">
        <v>43282</v>
      </c>
      <c r="B18" s="121" t="s">
        <v>295</v>
      </c>
      <c r="C18" s="122" t="s">
        <v>296</v>
      </c>
      <c r="D18" s="121" t="s">
        <v>527</v>
      </c>
      <c r="E18" s="121">
        <v>59.168999999999997</v>
      </c>
      <c r="F18" s="121">
        <v>30</v>
      </c>
      <c r="G18" s="121" t="s">
        <v>14</v>
      </c>
      <c r="H18" s="119"/>
      <c r="M18" s="119"/>
    </row>
    <row r="19" spans="1:13" ht="16" customHeight="1" x14ac:dyDescent="0.2">
      <c r="A19" s="120">
        <v>43283</v>
      </c>
      <c r="B19" s="121" t="s">
        <v>415</v>
      </c>
      <c r="C19" s="122" t="s">
        <v>416</v>
      </c>
      <c r="D19" s="121" t="s">
        <v>528</v>
      </c>
      <c r="E19" s="121">
        <v>379.46</v>
      </c>
      <c r="F19" s="121">
        <v>7</v>
      </c>
      <c r="G19" s="121" t="s">
        <v>30</v>
      </c>
      <c r="H19" s="119"/>
      <c r="M19" s="119"/>
    </row>
    <row r="20" spans="1:13" ht="16" customHeight="1" x14ac:dyDescent="0.2">
      <c r="A20" s="120">
        <v>43283</v>
      </c>
      <c r="B20" s="121" t="s">
        <v>306</v>
      </c>
      <c r="C20" s="122" t="s">
        <v>307</v>
      </c>
      <c r="D20" s="121" t="s">
        <v>66</v>
      </c>
      <c r="E20" s="121">
        <v>266.27999999999997</v>
      </c>
      <c r="F20" s="121">
        <v>67</v>
      </c>
      <c r="G20" s="121" t="s">
        <v>30</v>
      </c>
      <c r="H20" s="119"/>
      <c r="M20" s="119"/>
    </row>
    <row r="21" spans="1:13" ht="16" customHeight="1" x14ac:dyDescent="0.2">
      <c r="A21" s="120">
        <v>43283</v>
      </c>
      <c r="B21" s="121" t="s">
        <v>382</v>
      </c>
      <c r="C21" s="122" t="s">
        <v>383</v>
      </c>
      <c r="D21" s="121" t="s">
        <v>384</v>
      </c>
      <c r="E21" s="121">
        <v>3688.44</v>
      </c>
      <c r="F21" s="121">
        <v>23</v>
      </c>
      <c r="G21" s="121" t="s">
        <v>30</v>
      </c>
      <c r="H21" s="119"/>
      <c r="M21" s="119"/>
    </row>
    <row r="22" spans="1:13" ht="16" customHeight="1" x14ac:dyDescent="0.2">
      <c r="A22" s="120">
        <v>43283</v>
      </c>
      <c r="B22" s="121" t="s">
        <v>27</v>
      </c>
      <c r="C22" s="122" t="s">
        <v>28</v>
      </c>
      <c r="D22" s="121" t="s">
        <v>529</v>
      </c>
      <c r="E22" s="121">
        <v>18.100000000000001</v>
      </c>
      <c r="F22" s="121">
        <v>4</v>
      </c>
      <c r="G22" s="121" t="s">
        <v>30</v>
      </c>
      <c r="H22" s="119"/>
      <c r="M22" s="119"/>
    </row>
    <row r="23" spans="1:13" ht="16" customHeight="1" x14ac:dyDescent="0.2">
      <c r="A23" s="120">
        <v>43283</v>
      </c>
      <c r="B23" s="121" t="s">
        <v>412</v>
      </c>
      <c r="C23" s="122" t="s">
        <v>413</v>
      </c>
      <c r="D23" s="121" t="s">
        <v>530</v>
      </c>
      <c r="E23" s="121">
        <v>225</v>
      </c>
      <c r="F23" s="121">
        <v>3</v>
      </c>
      <c r="G23" s="121" t="s">
        <v>30</v>
      </c>
      <c r="H23" s="119"/>
      <c r="M23" s="119"/>
    </row>
    <row r="24" spans="1:13" ht="16" customHeight="1" x14ac:dyDescent="0.2">
      <c r="A24" s="120">
        <v>43286</v>
      </c>
      <c r="B24" s="121" t="s">
        <v>27</v>
      </c>
      <c r="C24" s="122" t="s">
        <v>28</v>
      </c>
      <c r="D24" s="121" t="s">
        <v>531</v>
      </c>
      <c r="E24" s="121">
        <v>8.93</v>
      </c>
      <c r="F24" s="121">
        <v>1</v>
      </c>
      <c r="G24" s="121" t="s">
        <v>30</v>
      </c>
      <c r="H24" s="119"/>
      <c r="M24" s="119"/>
    </row>
    <row r="25" spans="1:13" ht="16" customHeight="1" x14ac:dyDescent="0.2">
      <c r="A25" s="120">
        <v>43286</v>
      </c>
      <c r="B25" s="121" t="s">
        <v>532</v>
      </c>
      <c r="C25" s="122" t="s">
        <v>533</v>
      </c>
      <c r="D25" s="121" t="s">
        <v>66</v>
      </c>
      <c r="E25" s="121">
        <v>270.44</v>
      </c>
      <c r="F25" s="121">
        <v>0</v>
      </c>
      <c r="G25" s="121" t="s">
        <v>30</v>
      </c>
      <c r="H25" s="119"/>
      <c r="M25" s="119"/>
    </row>
    <row r="26" spans="1:13" ht="16" customHeight="1" x14ac:dyDescent="0.2">
      <c r="A26" s="120">
        <v>43286</v>
      </c>
      <c r="B26" s="121" t="s">
        <v>316</v>
      </c>
      <c r="C26" s="122" t="s">
        <v>317</v>
      </c>
      <c r="D26" s="121" t="s">
        <v>534</v>
      </c>
      <c r="E26" s="121">
        <v>188.4</v>
      </c>
      <c r="F26" s="121">
        <v>27</v>
      </c>
      <c r="G26" s="121" t="s">
        <v>30</v>
      </c>
      <c r="H26" s="119"/>
      <c r="M26" s="119"/>
    </row>
    <row r="27" spans="1:13" ht="16" customHeight="1" x14ac:dyDescent="0.2">
      <c r="A27" s="120">
        <v>43286</v>
      </c>
      <c r="B27" s="121" t="s">
        <v>415</v>
      </c>
      <c r="C27" s="122" t="s">
        <v>416</v>
      </c>
      <c r="D27" s="121" t="s">
        <v>66</v>
      </c>
      <c r="E27" s="121">
        <v>478.05</v>
      </c>
      <c r="F27" s="121">
        <v>4</v>
      </c>
      <c r="G27" s="121" t="s">
        <v>30</v>
      </c>
      <c r="H27" s="119"/>
      <c r="M27" s="119"/>
    </row>
    <row r="28" spans="1:13" ht="16" customHeight="1" x14ac:dyDescent="0.2">
      <c r="A28" s="120">
        <v>43286</v>
      </c>
      <c r="B28" s="121" t="s">
        <v>27</v>
      </c>
      <c r="C28" s="122" t="s">
        <v>28</v>
      </c>
      <c r="D28" s="121" t="s">
        <v>66</v>
      </c>
      <c r="E28" s="121">
        <v>67.400000000000006</v>
      </c>
      <c r="F28" s="121">
        <v>1</v>
      </c>
      <c r="G28" s="121" t="s">
        <v>30</v>
      </c>
      <c r="H28" s="119"/>
      <c r="M28" s="119"/>
    </row>
    <row r="29" spans="1:13" ht="16" customHeight="1" x14ac:dyDescent="0.2">
      <c r="A29" s="120">
        <v>43286</v>
      </c>
      <c r="B29" s="121" t="s">
        <v>316</v>
      </c>
      <c r="C29" s="122" t="s">
        <v>317</v>
      </c>
      <c r="D29" s="121" t="s">
        <v>66</v>
      </c>
      <c r="E29" s="121">
        <v>3043.5</v>
      </c>
      <c r="F29" s="121">
        <v>15</v>
      </c>
      <c r="G29" s="121" t="s">
        <v>30</v>
      </c>
      <c r="H29" s="119"/>
      <c r="M29" s="119"/>
    </row>
    <row r="30" spans="1:13" ht="16" customHeight="1" x14ac:dyDescent="0.2">
      <c r="A30" s="120">
        <v>43286</v>
      </c>
      <c r="B30" s="121" t="s">
        <v>321</v>
      </c>
      <c r="C30" s="122" t="s">
        <v>322</v>
      </c>
      <c r="D30" s="121" t="s">
        <v>535</v>
      </c>
      <c r="E30" s="121">
        <v>17.18</v>
      </c>
      <c r="F30" s="121">
        <v>4</v>
      </c>
      <c r="G30" s="121" t="s">
        <v>30</v>
      </c>
      <c r="H30" s="119"/>
      <c r="M30" s="119"/>
    </row>
    <row r="31" spans="1:13" ht="16" customHeight="1" x14ac:dyDescent="0.2">
      <c r="A31" s="120">
        <v>43286</v>
      </c>
      <c r="B31" s="121" t="s">
        <v>44</v>
      </c>
      <c r="C31" s="122" t="s">
        <v>45</v>
      </c>
      <c r="D31" s="121" t="s">
        <v>536</v>
      </c>
      <c r="E31" s="121">
        <v>8.86</v>
      </c>
      <c r="F31" s="121">
        <v>4</v>
      </c>
      <c r="G31" s="121" t="s">
        <v>30</v>
      </c>
      <c r="H31" s="119"/>
      <c r="M31" s="119"/>
    </row>
    <row r="32" spans="1:13" ht="16" customHeight="1" x14ac:dyDescent="0.2">
      <c r="A32" s="120">
        <v>43286</v>
      </c>
      <c r="B32" s="121" t="s">
        <v>270</v>
      </c>
      <c r="C32" s="122" t="s">
        <v>271</v>
      </c>
      <c r="D32" s="121" t="s">
        <v>537</v>
      </c>
      <c r="E32" s="121">
        <v>181.5</v>
      </c>
      <c r="F32" s="121">
        <v>4</v>
      </c>
      <c r="G32" s="121" t="s">
        <v>30</v>
      </c>
      <c r="H32" s="119"/>
      <c r="M32" s="119"/>
    </row>
    <row r="33" spans="1:13" ht="16" customHeight="1" x14ac:dyDescent="0.2">
      <c r="A33" s="120">
        <v>43286</v>
      </c>
      <c r="B33" s="121" t="s">
        <v>27</v>
      </c>
      <c r="C33" s="122" t="s">
        <v>28</v>
      </c>
      <c r="D33" s="121" t="s">
        <v>66</v>
      </c>
      <c r="E33" s="121">
        <v>118.1</v>
      </c>
      <c r="F33" s="121">
        <v>69</v>
      </c>
      <c r="G33" s="121" t="s">
        <v>30</v>
      </c>
      <c r="H33" s="119"/>
      <c r="M33" s="119"/>
    </row>
    <row r="34" spans="1:13" ht="16" customHeight="1" x14ac:dyDescent="0.2">
      <c r="A34" s="120">
        <v>43286</v>
      </c>
      <c r="B34" s="121" t="s">
        <v>306</v>
      </c>
      <c r="C34" s="122" t="s">
        <v>307</v>
      </c>
      <c r="D34" s="121" t="s">
        <v>538</v>
      </c>
      <c r="E34" s="121">
        <v>323.77999999999997</v>
      </c>
      <c r="F34" s="121">
        <v>12</v>
      </c>
      <c r="G34" s="121" t="s">
        <v>30</v>
      </c>
      <c r="H34" s="119"/>
      <c r="M34" s="119"/>
    </row>
    <row r="35" spans="1:13" ht="16" customHeight="1" x14ac:dyDescent="0.2">
      <c r="A35" s="120">
        <v>43286</v>
      </c>
      <c r="B35" s="121" t="s">
        <v>95</v>
      </c>
      <c r="C35" s="122" t="s">
        <v>96</v>
      </c>
      <c r="D35" s="121" t="s">
        <v>539</v>
      </c>
      <c r="E35" s="121">
        <v>150.38</v>
      </c>
      <c r="F35" s="121">
        <v>15</v>
      </c>
      <c r="G35" s="121" t="s">
        <v>30</v>
      </c>
      <c r="H35" s="119"/>
      <c r="M35" s="119"/>
    </row>
    <row r="36" spans="1:13" ht="16" customHeight="1" x14ac:dyDescent="0.2">
      <c r="A36" s="120">
        <v>43286</v>
      </c>
      <c r="B36" s="121" t="s">
        <v>394</v>
      </c>
      <c r="C36" s="122" t="s">
        <v>395</v>
      </c>
      <c r="D36" s="121" t="s">
        <v>540</v>
      </c>
      <c r="E36" s="121">
        <v>500.36</v>
      </c>
      <c r="F36" s="121">
        <v>5</v>
      </c>
      <c r="G36" s="121" t="s">
        <v>14</v>
      </c>
      <c r="H36" s="119"/>
      <c r="M36" s="119"/>
    </row>
    <row r="37" spans="1:13" ht="16" customHeight="1" x14ac:dyDescent="0.2">
      <c r="A37" s="120">
        <v>43286</v>
      </c>
      <c r="B37" s="121" t="s">
        <v>242</v>
      </c>
      <c r="C37" s="122" t="s">
        <v>243</v>
      </c>
      <c r="D37" s="121" t="s">
        <v>424</v>
      </c>
      <c r="E37" s="121">
        <v>93.85</v>
      </c>
      <c r="F37" s="121">
        <v>14</v>
      </c>
      <c r="G37" s="121" t="s">
        <v>30</v>
      </c>
      <c r="H37" s="119"/>
      <c r="M37" s="119"/>
    </row>
    <row r="38" spans="1:13" ht="16" customHeight="1" x14ac:dyDescent="0.2">
      <c r="A38" s="120">
        <v>43287</v>
      </c>
      <c r="B38" s="121" t="s">
        <v>50</v>
      </c>
      <c r="C38" s="122" t="s">
        <v>51</v>
      </c>
      <c r="D38" s="121" t="s">
        <v>541</v>
      </c>
      <c r="E38" s="121">
        <v>872.41</v>
      </c>
      <c r="F38" s="121">
        <v>31</v>
      </c>
      <c r="G38" s="121" t="s">
        <v>14</v>
      </c>
      <c r="H38" s="119"/>
      <c r="M38" s="119"/>
    </row>
    <row r="39" spans="1:13" ht="16" customHeight="1" x14ac:dyDescent="0.2">
      <c r="A39" s="120">
        <v>43291</v>
      </c>
      <c r="B39" s="121" t="s">
        <v>328</v>
      </c>
      <c r="C39" s="122" t="s">
        <v>329</v>
      </c>
      <c r="D39" s="121" t="s">
        <v>330</v>
      </c>
      <c r="E39" s="121">
        <v>50.82</v>
      </c>
      <c r="F39" s="121">
        <v>13</v>
      </c>
      <c r="G39" s="121" t="s">
        <v>30</v>
      </c>
      <c r="H39" s="119"/>
      <c r="M39" s="119"/>
    </row>
    <row r="40" spans="1:13" ht="16" customHeight="1" x14ac:dyDescent="0.2">
      <c r="A40" s="120">
        <v>43291</v>
      </c>
      <c r="B40" s="121" t="s">
        <v>448</v>
      </c>
      <c r="C40" s="122" t="s">
        <v>449</v>
      </c>
      <c r="D40" s="121" t="s">
        <v>542</v>
      </c>
      <c r="E40" s="121">
        <v>406.56</v>
      </c>
      <c r="F40" s="121">
        <v>0</v>
      </c>
      <c r="G40" s="121" t="s">
        <v>14</v>
      </c>
      <c r="H40" s="119"/>
      <c r="M40" s="119"/>
    </row>
    <row r="41" spans="1:13" ht="16" customHeight="1" x14ac:dyDescent="0.2">
      <c r="A41" s="120">
        <v>43292</v>
      </c>
      <c r="B41" s="121" t="s">
        <v>57</v>
      </c>
      <c r="C41" s="122" t="s">
        <v>58</v>
      </c>
      <c r="D41" s="121" t="s">
        <v>330</v>
      </c>
      <c r="E41" s="121">
        <v>1357.02</v>
      </c>
      <c r="F41" s="121">
        <v>7</v>
      </c>
      <c r="G41" s="121" t="s">
        <v>30</v>
      </c>
      <c r="H41" s="119"/>
      <c r="M41" s="119"/>
    </row>
    <row r="42" spans="1:13" ht="16" customHeight="1" x14ac:dyDescent="0.2">
      <c r="A42" s="120">
        <v>43292</v>
      </c>
      <c r="B42" s="121" t="s">
        <v>394</v>
      </c>
      <c r="C42" s="122" t="s">
        <v>395</v>
      </c>
      <c r="D42" s="121" t="s">
        <v>320</v>
      </c>
      <c r="E42" s="121">
        <v>94.57</v>
      </c>
      <c r="F42" s="121">
        <v>0</v>
      </c>
      <c r="G42" s="121" t="s">
        <v>14</v>
      </c>
      <c r="H42" s="119"/>
      <c r="M42" s="119"/>
    </row>
    <row r="43" spans="1:13" ht="16" customHeight="1" x14ac:dyDescent="0.2">
      <c r="A43" s="120">
        <v>43292</v>
      </c>
      <c r="B43" s="121" t="s">
        <v>276</v>
      </c>
      <c r="C43" s="122" t="s">
        <v>277</v>
      </c>
      <c r="D43" s="121" t="s">
        <v>543</v>
      </c>
      <c r="E43" s="121">
        <v>650.98</v>
      </c>
      <c r="F43" s="121">
        <v>5</v>
      </c>
      <c r="G43" s="121" t="s">
        <v>30</v>
      </c>
      <c r="H43" s="119"/>
      <c r="M43" s="119"/>
    </row>
    <row r="44" spans="1:13" ht="16" customHeight="1" x14ac:dyDescent="0.2">
      <c r="A44" s="120">
        <v>43292</v>
      </c>
      <c r="B44" s="121" t="s">
        <v>316</v>
      </c>
      <c r="C44" s="122" t="s">
        <v>317</v>
      </c>
      <c r="D44" s="121" t="s">
        <v>66</v>
      </c>
      <c r="E44" s="121">
        <v>550.5</v>
      </c>
      <c r="F44" s="121">
        <v>9</v>
      </c>
      <c r="G44" s="121" t="s">
        <v>30</v>
      </c>
      <c r="H44" s="119"/>
      <c r="M44" s="119"/>
    </row>
    <row r="45" spans="1:13" ht="16" customHeight="1" x14ac:dyDescent="0.2">
      <c r="A45" s="120">
        <v>43292</v>
      </c>
      <c r="B45" s="121" t="s">
        <v>513</v>
      </c>
      <c r="C45" s="122" t="s">
        <v>514</v>
      </c>
      <c r="D45" s="121" t="s">
        <v>544</v>
      </c>
      <c r="E45" s="121">
        <v>498.04</v>
      </c>
      <c r="F45" s="121">
        <v>7</v>
      </c>
      <c r="G45" s="121" t="s">
        <v>30</v>
      </c>
      <c r="H45" s="119"/>
      <c r="M45" s="119"/>
    </row>
    <row r="46" spans="1:13" ht="16" customHeight="1" x14ac:dyDescent="0.2">
      <c r="A46" s="120">
        <v>43292</v>
      </c>
      <c r="B46" s="121" t="s">
        <v>524</v>
      </c>
      <c r="C46" s="122" t="s">
        <v>525</v>
      </c>
      <c r="D46" s="121" t="s">
        <v>545</v>
      </c>
      <c r="E46" s="121">
        <v>838.48</v>
      </c>
      <c r="F46" s="121">
        <v>0</v>
      </c>
      <c r="G46" s="121" t="s">
        <v>14</v>
      </c>
      <c r="H46" s="119"/>
      <c r="M46" s="119"/>
    </row>
    <row r="47" spans="1:13" ht="16" customHeight="1" x14ac:dyDescent="0.2">
      <c r="A47" s="120">
        <v>43293</v>
      </c>
      <c r="B47" s="121" t="s">
        <v>452</v>
      </c>
      <c r="C47" s="122" t="s">
        <v>453</v>
      </c>
      <c r="D47" s="121" t="s">
        <v>546</v>
      </c>
      <c r="E47" s="121">
        <v>2002.55</v>
      </c>
      <c r="F47" s="121">
        <v>0</v>
      </c>
      <c r="G47" s="121" t="s">
        <v>14</v>
      </c>
      <c r="H47" s="119"/>
      <c r="M47" s="119"/>
    </row>
    <row r="48" spans="1:13" ht="16" customHeight="1" x14ac:dyDescent="0.2">
      <c r="A48" s="120">
        <v>43293</v>
      </c>
      <c r="B48" s="121" t="s">
        <v>532</v>
      </c>
      <c r="C48" s="122" t="s">
        <v>533</v>
      </c>
      <c r="D48" s="121" t="s">
        <v>66</v>
      </c>
      <c r="E48" s="121">
        <v>270.44</v>
      </c>
      <c r="F48" s="121">
        <v>0</v>
      </c>
      <c r="G48" s="121" t="s">
        <v>30</v>
      </c>
      <c r="H48" s="119"/>
      <c r="M48" s="119"/>
    </row>
    <row r="49" spans="1:13" ht="16" customHeight="1" x14ac:dyDescent="0.2">
      <c r="A49" s="120">
        <v>43294</v>
      </c>
      <c r="B49" s="121" t="s">
        <v>547</v>
      </c>
      <c r="C49" s="122" t="s">
        <v>548</v>
      </c>
      <c r="D49" s="121" t="s">
        <v>549</v>
      </c>
      <c r="E49" s="121">
        <v>115.5</v>
      </c>
      <c r="F49" s="121">
        <v>0</v>
      </c>
      <c r="G49" s="121" t="s">
        <v>14</v>
      </c>
      <c r="H49" s="119"/>
      <c r="M49" s="119"/>
    </row>
    <row r="50" spans="1:13" ht="16" customHeight="1" x14ac:dyDescent="0.2">
      <c r="A50" s="120">
        <v>43294</v>
      </c>
      <c r="B50" s="121" t="s">
        <v>131</v>
      </c>
      <c r="C50" s="122" t="s">
        <v>132</v>
      </c>
      <c r="D50" s="121" t="s">
        <v>550</v>
      </c>
      <c r="E50" s="121">
        <v>822.8</v>
      </c>
      <c r="F50" s="121">
        <v>0</v>
      </c>
      <c r="G50" s="121" t="s">
        <v>14</v>
      </c>
      <c r="H50" s="119"/>
      <c r="M50" s="119"/>
    </row>
    <row r="51" spans="1:13" ht="16" customHeight="1" x14ac:dyDescent="0.2">
      <c r="A51" s="120">
        <v>43297</v>
      </c>
      <c r="B51" s="121" t="s">
        <v>371</v>
      </c>
      <c r="C51" s="122" t="s">
        <v>372</v>
      </c>
      <c r="D51" s="121" t="s">
        <v>472</v>
      </c>
      <c r="E51" s="121">
        <v>1559.69</v>
      </c>
      <c r="F51" s="121">
        <v>1</v>
      </c>
      <c r="G51" s="121" t="s">
        <v>30</v>
      </c>
      <c r="H51" s="119"/>
      <c r="M51" s="119"/>
    </row>
    <row r="52" spans="1:13" ht="16" customHeight="1" x14ac:dyDescent="0.2">
      <c r="A52" s="120">
        <v>43297</v>
      </c>
      <c r="B52" s="121" t="s">
        <v>165</v>
      </c>
      <c r="C52" s="122" t="s">
        <v>166</v>
      </c>
      <c r="D52" s="121" t="s">
        <v>167</v>
      </c>
      <c r="E52" s="121">
        <v>181.8</v>
      </c>
      <c r="F52" s="121">
        <v>1</v>
      </c>
      <c r="G52" s="121" t="s">
        <v>30</v>
      </c>
      <c r="H52" s="119"/>
      <c r="M52" s="119"/>
    </row>
    <row r="53" spans="1:13" ht="16" customHeight="1" x14ac:dyDescent="0.2">
      <c r="A53" s="120">
        <v>43297</v>
      </c>
      <c r="B53" s="121" t="s">
        <v>419</v>
      </c>
      <c r="C53" s="122" t="s">
        <v>420</v>
      </c>
      <c r="D53" s="121" t="s">
        <v>97</v>
      </c>
      <c r="E53" s="121">
        <v>155.41999999999999</v>
      </c>
      <c r="F53" s="121">
        <v>0</v>
      </c>
      <c r="G53" s="121" t="s">
        <v>30</v>
      </c>
      <c r="H53" s="119"/>
      <c r="M53" s="119"/>
    </row>
    <row r="54" spans="1:13" ht="16" customHeight="1" x14ac:dyDescent="0.2">
      <c r="A54" s="120">
        <v>43297</v>
      </c>
      <c r="B54" s="121" t="s">
        <v>242</v>
      </c>
      <c r="C54" s="122" t="s">
        <v>243</v>
      </c>
      <c r="D54" s="121" t="s">
        <v>97</v>
      </c>
      <c r="E54" s="121">
        <v>75.02</v>
      </c>
      <c r="F54" s="121">
        <v>8</v>
      </c>
      <c r="G54" s="121" t="s">
        <v>30</v>
      </c>
      <c r="H54" s="119"/>
      <c r="M54" s="119"/>
    </row>
    <row r="55" spans="1:13" ht="16" customHeight="1" x14ac:dyDescent="0.2">
      <c r="A55" s="120">
        <v>43297</v>
      </c>
      <c r="B55" s="121" t="s">
        <v>551</v>
      </c>
      <c r="C55" s="122" t="s">
        <v>552</v>
      </c>
      <c r="D55" s="121" t="s">
        <v>97</v>
      </c>
      <c r="E55" s="121">
        <v>2340.62</v>
      </c>
      <c r="F55" s="121">
        <v>3</v>
      </c>
      <c r="G55" s="121" t="s">
        <v>30</v>
      </c>
      <c r="H55" s="119"/>
      <c r="M55" s="119"/>
    </row>
    <row r="56" spans="1:13" ht="16" customHeight="1" x14ac:dyDescent="0.2">
      <c r="A56" s="120">
        <v>43297</v>
      </c>
      <c r="B56" s="121" t="s">
        <v>27</v>
      </c>
      <c r="C56" s="122" t="s">
        <v>28</v>
      </c>
      <c r="D56" s="121" t="s">
        <v>66</v>
      </c>
      <c r="E56" s="121">
        <v>598.95000000000005</v>
      </c>
      <c r="F56" s="121">
        <v>2</v>
      </c>
      <c r="G56" s="121" t="s">
        <v>30</v>
      </c>
      <c r="H56" s="119"/>
      <c r="M56" s="119"/>
    </row>
    <row r="57" spans="1:13" ht="16" customHeight="1" x14ac:dyDescent="0.2">
      <c r="A57" s="120">
        <v>43297</v>
      </c>
      <c r="B57" s="121" t="s">
        <v>321</v>
      </c>
      <c r="C57" s="122" t="s">
        <v>322</v>
      </c>
      <c r="D57" s="121" t="s">
        <v>66</v>
      </c>
      <c r="E57" s="121">
        <v>840.59</v>
      </c>
      <c r="F57" s="121">
        <v>42</v>
      </c>
      <c r="G57" s="121" t="s">
        <v>30</v>
      </c>
      <c r="H57" s="119"/>
      <c r="M57" s="119"/>
    </row>
    <row r="58" spans="1:13" ht="16" customHeight="1" x14ac:dyDescent="0.2">
      <c r="A58" s="120">
        <v>43297</v>
      </c>
      <c r="B58" s="121" t="s">
        <v>553</v>
      </c>
      <c r="C58" s="122" t="s">
        <v>554</v>
      </c>
      <c r="D58" s="121" t="s">
        <v>555</v>
      </c>
      <c r="E58" s="121">
        <v>609.84</v>
      </c>
      <c r="F58" s="121">
        <v>7</v>
      </c>
      <c r="G58" s="121" t="s">
        <v>30</v>
      </c>
      <c r="H58" s="119"/>
      <c r="M58" s="119"/>
    </row>
    <row r="59" spans="1:13" ht="16" customHeight="1" x14ac:dyDescent="0.2">
      <c r="A59" s="120">
        <v>43297</v>
      </c>
      <c r="B59" s="121" t="s">
        <v>256</v>
      </c>
      <c r="C59" s="122" t="s">
        <v>257</v>
      </c>
      <c r="D59" s="121" t="s">
        <v>556</v>
      </c>
      <c r="E59" s="121">
        <v>744.15</v>
      </c>
      <c r="F59" s="121">
        <v>24</v>
      </c>
      <c r="G59" s="121" t="s">
        <v>30</v>
      </c>
      <c r="H59" s="119"/>
      <c r="M59" s="119"/>
    </row>
    <row r="60" spans="1:13" ht="16" customHeight="1" x14ac:dyDescent="0.2">
      <c r="A60" s="120">
        <v>43299</v>
      </c>
      <c r="B60" s="121" t="s">
        <v>194</v>
      </c>
      <c r="C60" s="122" t="s">
        <v>195</v>
      </c>
      <c r="D60" s="121" t="s">
        <v>557</v>
      </c>
      <c r="E60" s="121">
        <v>1390.29</v>
      </c>
      <c r="F60" s="121">
        <v>61</v>
      </c>
      <c r="G60" s="121" t="s">
        <v>30</v>
      </c>
      <c r="H60" s="119"/>
      <c r="M60" s="119"/>
    </row>
    <row r="61" spans="1:13" ht="16" customHeight="1" x14ac:dyDescent="0.2">
      <c r="A61" s="120">
        <v>43299</v>
      </c>
      <c r="B61" s="121" t="s">
        <v>558</v>
      </c>
      <c r="C61" s="122" t="s">
        <v>559</v>
      </c>
      <c r="D61" s="121" t="s">
        <v>36</v>
      </c>
      <c r="E61" s="121">
        <v>633.30999999999995</v>
      </c>
      <c r="F61" s="121">
        <v>2</v>
      </c>
      <c r="G61" s="121" t="s">
        <v>30</v>
      </c>
      <c r="H61" s="119"/>
      <c r="M61" s="119"/>
    </row>
    <row r="62" spans="1:13" ht="16" customHeight="1" x14ac:dyDescent="0.2">
      <c r="A62" s="120">
        <v>43299</v>
      </c>
      <c r="B62" s="121" t="s">
        <v>27</v>
      </c>
      <c r="C62" s="122" t="s">
        <v>28</v>
      </c>
      <c r="D62" s="121" t="s">
        <v>493</v>
      </c>
      <c r="E62" s="121">
        <v>251.56</v>
      </c>
      <c r="F62" s="121">
        <v>0</v>
      </c>
      <c r="G62" s="121" t="s">
        <v>30</v>
      </c>
      <c r="H62" s="119"/>
      <c r="M62" s="119"/>
    </row>
    <row r="63" spans="1:13" ht="16" customHeight="1" x14ac:dyDescent="0.2">
      <c r="A63" s="120">
        <v>43300</v>
      </c>
      <c r="B63" s="121" t="s">
        <v>513</v>
      </c>
      <c r="C63" s="122" t="s">
        <v>514</v>
      </c>
      <c r="D63" s="121" t="s">
        <v>97</v>
      </c>
      <c r="E63" s="121">
        <v>1566.71</v>
      </c>
      <c r="F63" s="121">
        <v>6</v>
      </c>
      <c r="G63" s="121" t="s">
        <v>30</v>
      </c>
      <c r="H63" s="119"/>
      <c r="M63" s="119"/>
    </row>
    <row r="64" spans="1:13" ht="16" customHeight="1" x14ac:dyDescent="0.2">
      <c r="A64" s="120">
        <v>43300</v>
      </c>
      <c r="B64" s="121" t="s">
        <v>506</v>
      </c>
      <c r="C64" s="122" t="s">
        <v>507</v>
      </c>
      <c r="D64" s="121" t="s">
        <v>560</v>
      </c>
      <c r="E64" s="121">
        <v>677.6</v>
      </c>
      <c r="F64" s="121">
        <v>0</v>
      </c>
      <c r="G64" s="121" t="s">
        <v>30</v>
      </c>
      <c r="H64" s="119"/>
      <c r="M64" s="119"/>
    </row>
    <row r="65" spans="1:13" ht="16" customHeight="1" x14ac:dyDescent="0.2">
      <c r="A65" s="120">
        <v>43300</v>
      </c>
      <c r="B65" s="121" t="s">
        <v>27</v>
      </c>
      <c r="C65" s="122" t="s">
        <v>28</v>
      </c>
      <c r="D65" s="121" t="s">
        <v>561</v>
      </c>
      <c r="E65" s="121">
        <v>128.99</v>
      </c>
      <c r="F65" s="121">
        <v>0</v>
      </c>
      <c r="G65" s="121" t="s">
        <v>30</v>
      </c>
      <c r="H65" s="119"/>
      <c r="M65" s="119"/>
    </row>
    <row r="66" spans="1:13" ht="16" customHeight="1" x14ac:dyDescent="0.2">
      <c r="A66" s="120">
        <v>43300</v>
      </c>
      <c r="B66" s="121" t="s">
        <v>63</v>
      </c>
      <c r="C66" s="122" t="s">
        <v>64</v>
      </c>
      <c r="D66" s="121" t="s">
        <v>170</v>
      </c>
      <c r="E66" s="121">
        <v>266.2</v>
      </c>
      <c r="F66" s="121">
        <v>0</v>
      </c>
      <c r="G66" s="121" t="s">
        <v>14</v>
      </c>
      <c r="H66" s="119"/>
      <c r="M66" s="119"/>
    </row>
    <row r="67" spans="1:13" ht="16" customHeight="1" x14ac:dyDescent="0.2">
      <c r="A67" s="120">
        <v>43301</v>
      </c>
      <c r="B67" s="121" t="s">
        <v>562</v>
      </c>
      <c r="C67" s="122" t="s">
        <v>563</v>
      </c>
      <c r="D67" s="121" t="s">
        <v>564</v>
      </c>
      <c r="E67" s="121">
        <v>70.180000000000007</v>
      </c>
      <c r="F67" s="121">
        <v>0</v>
      </c>
      <c r="G67" s="121" t="s">
        <v>30</v>
      </c>
      <c r="H67" s="119"/>
      <c r="M67" s="119"/>
    </row>
    <row r="68" spans="1:13" ht="16" customHeight="1" x14ac:dyDescent="0.2">
      <c r="A68" s="120">
        <v>43304</v>
      </c>
      <c r="B68" s="121" t="s">
        <v>63</v>
      </c>
      <c r="C68" s="122" t="s">
        <v>64</v>
      </c>
      <c r="D68" s="121" t="s">
        <v>170</v>
      </c>
      <c r="E68" s="121">
        <v>616.13</v>
      </c>
      <c r="F68" s="121">
        <v>3</v>
      </c>
      <c r="G68" s="121" t="s">
        <v>14</v>
      </c>
      <c r="H68" s="119"/>
      <c r="M68" s="119"/>
    </row>
    <row r="69" spans="1:13" ht="16" customHeight="1" x14ac:dyDescent="0.2">
      <c r="A69" s="120">
        <v>43305</v>
      </c>
      <c r="B69" s="121" t="s">
        <v>173</v>
      </c>
      <c r="C69" s="122" t="s">
        <v>174</v>
      </c>
      <c r="D69" s="121" t="s">
        <v>74</v>
      </c>
      <c r="E69" s="121">
        <v>4222.8999999999996</v>
      </c>
      <c r="F69" s="121">
        <v>10</v>
      </c>
      <c r="G69" s="121" t="s">
        <v>14</v>
      </c>
      <c r="H69" s="119"/>
      <c r="M69" s="119"/>
    </row>
    <row r="70" spans="1:13" ht="16" customHeight="1" x14ac:dyDescent="0.2">
      <c r="A70" s="120">
        <v>43305</v>
      </c>
      <c r="B70" s="121" t="s">
        <v>394</v>
      </c>
      <c r="C70" s="122" t="s">
        <v>395</v>
      </c>
      <c r="D70" s="121" t="s">
        <v>565</v>
      </c>
      <c r="E70" s="121">
        <v>1392.79</v>
      </c>
      <c r="F70" s="121">
        <v>0</v>
      </c>
      <c r="G70" s="121" t="s">
        <v>14</v>
      </c>
      <c r="H70" s="119"/>
      <c r="M70" s="119"/>
    </row>
    <row r="71" spans="1:13" ht="16" customHeight="1" x14ac:dyDescent="0.2">
      <c r="A71" s="120">
        <v>43305</v>
      </c>
      <c r="B71" s="121" t="s">
        <v>162</v>
      </c>
      <c r="C71" s="122" t="s">
        <v>163</v>
      </c>
      <c r="D71" s="121" t="s">
        <v>485</v>
      </c>
      <c r="E71" s="121">
        <v>356.95</v>
      </c>
      <c r="F71" s="121">
        <v>0</v>
      </c>
      <c r="G71" s="121" t="s">
        <v>14</v>
      </c>
      <c r="H71" s="119"/>
      <c r="M71" s="119"/>
    </row>
    <row r="72" spans="1:13" ht="16" customHeight="1" x14ac:dyDescent="0.2">
      <c r="A72" s="120">
        <v>43305</v>
      </c>
      <c r="B72" s="121" t="s">
        <v>44</v>
      </c>
      <c r="C72" s="122" t="s">
        <v>45</v>
      </c>
      <c r="D72" s="121" t="s">
        <v>76</v>
      </c>
      <c r="E72" s="121">
        <v>34.21</v>
      </c>
      <c r="F72" s="121">
        <v>8</v>
      </c>
      <c r="G72" s="121" t="s">
        <v>30</v>
      </c>
      <c r="H72" s="119"/>
      <c r="M72" s="119"/>
    </row>
    <row r="73" spans="1:13" ht="16" customHeight="1" x14ac:dyDescent="0.2">
      <c r="A73" s="120">
        <v>43305</v>
      </c>
      <c r="B73" s="121" t="s">
        <v>532</v>
      </c>
      <c r="C73" s="122" t="s">
        <v>533</v>
      </c>
      <c r="D73" s="121" t="s">
        <v>66</v>
      </c>
      <c r="E73" s="121">
        <v>428.42</v>
      </c>
      <c r="F73" s="121">
        <v>14</v>
      </c>
      <c r="G73" s="121" t="s">
        <v>30</v>
      </c>
      <c r="H73" s="119"/>
      <c r="M73" s="119"/>
    </row>
    <row r="74" spans="1:13" ht="16" customHeight="1" x14ac:dyDescent="0.2">
      <c r="A74" s="120">
        <v>43305</v>
      </c>
      <c r="B74" s="121" t="s">
        <v>532</v>
      </c>
      <c r="C74" s="122" t="s">
        <v>533</v>
      </c>
      <c r="D74" s="121" t="s">
        <v>566</v>
      </c>
      <c r="E74" s="121">
        <v>291.92</v>
      </c>
      <c r="F74" s="121">
        <v>10</v>
      </c>
      <c r="G74" s="121" t="s">
        <v>30</v>
      </c>
      <c r="H74" s="119"/>
      <c r="M74" s="119"/>
    </row>
    <row r="75" spans="1:13" ht="16" customHeight="1" x14ac:dyDescent="0.2">
      <c r="A75" s="120">
        <v>43305</v>
      </c>
      <c r="B75" s="121" t="s">
        <v>276</v>
      </c>
      <c r="C75" s="122" t="s">
        <v>277</v>
      </c>
      <c r="D75" s="121" t="s">
        <v>66</v>
      </c>
      <c r="E75" s="121">
        <v>342.67</v>
      </c>
      <c r="F75" s="121">
        <v>3</v>
      </c>
      <c r="G75" s="121" t="s">
        <v>30</v>
      </c>
      <c r="H75" s="119"/>
      <c r="M75" s="119"/>
    </row>
    <row r="76" spans="1:13" ht="16" customHeight="1" x14ac:dyDescent="0.2">
      <c r="A76" s="120">
        <v>43305</v>
      </c>
      <c r="B76" s="121" t="s">
        <v>140</v>
      </c>
      <c r="C76" s="122" t="s">
        <v>519</v>
      </c>
      <c r="D76" s="121" t="s">
        <v>567</v>
      </c>
      <c r="E76" s="121">
        <v>564.83000000000004</v>
      </c>
      <c r="F76" s="121">
        <v>17</v>
      </c>
      <c r="G76" s="121" t="s">
        <v>30</v>
      </c>
      <c r="H76" s="119"/>
      <c r="M76" s="119"/>
    </row>
    <row r="77" spans="1:13" ht="16" customHeight="1" x14ac:dyDescent="0.2">
      <c r="A77" s="120">
        <v>43305</v>
      </c>
      <c r="B77" s="121" t="s">
        <v>63</v>
      </c>
      <c r="C77" s="122" t="s">
        <v>64</v>
      </c>
      <c r="D77" s="121" t="s">
        <v>36</v>
      </c>
      <c r="E77" s="121">
        <v>357.08</v>
      </c>
      <c r="F77" s="121">
        <v>52</v>
      </c>
      <c r="G77" s="121" t="s">
        <v>30</v>
      </c>
      <c r="H77" s="119"/>
      <c r="M77" s="119"/>
    </row>
    <row r="78" spans="1:13" ht="16" customHeight="1" x14ac:dyDescent="0.2">
      <c r="A78" s="120">
        <v>43305</v>
      </c>
      <c r="B78" s="121" t="s">
        <v>532</v>
      </c>
      <c r="C78" s="122" t="s">
        <v>533</v>
      </c>
      <c r="D78" s="121" t="s">
        <v>568</v>
      </c>
      <c r="E78" s="121">
        <v>737.88</v>
      </c>
      <c r="F78" s="121">
        <v>13</v>
      </c>
      <c r="G78" s="121" t="s">
        <v>30</v>
      </c>
      <c r="H78" s="119"/>
      <c r="M78" s="119"/>
    </row>
    <row r="79" spans="1:13" ht="16" customHeight="1" x14ac:dyDescent="0.2">
      <c r="A79" s="120">
        <v>43305</v>
      </c>
      <c r="B79" s="121" t="s">
        <v>351</v>
      </c>
      <c r="C79" s="122" t="s">
        <v>352</v>
      </c>
      <c r="D79" s="121" t="s">
        <v>97</v>
      </c>
      <c r="E79" s="121">
        <v>45.06</v>
      </c>
      <c r="F79" s="121">
        <v>1</v>
      </c>
      <c r="G79" s="121" t="s">
        <v>30</v>
      </c>
      <c r="H79" s="119"/>
      <c r="M79" s="119"/>
    </row>
    <row r="80" spans="1:13" ht="16" customHeight="1" x14ac:dyDescent="0.2">
      <c r="A80" s="120">
        <v>43305</v>
      </c>
      <c r="B80" s="121" t="s">
        <v>34</v>
      </c>
      <c r="C80" s="122" t="s">
        <v>35</v>
      </c>
      <c r="D80" s="121" t="s">
        <v>36</v>
      </c>
      <c r="E80" s="121">
        <v>874.15</v>
      </c>
      <c r="F80" s="121">
        <v>3</v>
      </c>
      <c r="G80" s="121" t="s">
        <v>30</v>
      </c>
      <c r="H80" s="119"/>
      <c r="M80" s="119"/>
    </row>
    <row r="81" spans="1:13" ht="16" customHeight="1" x14ac:dyDescent="0.2">
      <c r="A81" s="120">
        <v>43305</v>
      </c>
      <c r="B81" s="121" t="s">
        <v>316</v>
      </c>
      <c r="C81" s="122" t="s">
        <v>317</v>
      </c>
      <c r="D81" s="121" t="s">
        <v>66</v>
      </c>
      <c r="E81" s="121">
        <v>1841.2</v>
      </c>
      <c r="F81" s="121">
        <v>7</v>
      </c>
      <c r="G81" s="121" t="s">
        <v>30</v>
      </c>
      <c r="H81" s="119"/>
      <c r="M81" s="119"/>
    </row>
    <row r="82" spans="1:13" ht="16" customHeight="1" x14ac:dyDescent="0.2">
      <c r="A82" s="120">
        <v>43305</v>
      </c>
      <c r="B82" s="121" t="s">
        <v>270</v>
      </c>
      <c r="C82" s="122" t="s">
        <v>271</v>
      </c>
      <c r="D82" s="121" t="s">
        <v>569</v>
      </c>
      <c r="E82" s="121">
        <v>181.5</v>
      </c>
      <c r="F82" s="121">
        <v>1</v>
      </c>
      <c r="G82" s="121" t="s">
        <v>30</v>
      </c>
      <c r="H82" s="119"/>
      <c r="M82" s="119"/>
    </row>
    <row r="83" spans="1:13" ht="16" customHeight="1" x14ac:dyDescent="0.2">
      <c r="A83" s="120">
        <v>43305</v>
      </c>
      <c r="B83" s="121" t="s">
        <v>27</v>
      </c>
      <c r="C83" s="122" t="s">
        <v>28</v>
      </c>
      <c r="D83" s="121" t="s">
        <v>570</v>
      </c>
      <c r="E83" s="121">
        <v>10.82</v>
      </c>
      <c r="F83" s="121">
        <v>3</v>
      </c>
      <c r="G83" s="121" t="s">
        <v>30</v>
      </c>
      <c r="H83" s="119"/>
      <c r="M83" s="119"/>
    </row>
    <row r="84" spans="1:13" ht="16" customHeight="1" x14ac:dyDescent="0.2">
      <c r="A84" s="120">
        <v>43305</v>
      </c>
      <c r="B84" s="121" t="s">
        <v>27</v>
      </c>
      <c r="C84" s="122" t="s">
        <v>28</v>
      </c>
      <c r="D84" s="121" t="s">
        <v>66</v>
      </c>
      <c r="E84" s="121">
        <v>108.92</v>
      </c>
      <c r="F84" s="121">
        <v>3</v>
      </c>
      <c r="G84" s="121" t="s">
        <v>30</v>
      </c>
      <c r="H84" s="119"/>
      <c r="M84" s="119"/>
    </row>
    <row r="85" spans="1:13" ht="16" customHeight="1" x14ac:dyDescent="0.2">
      <c r="A85" s="120">
        <v>43305</v>
      </c>
      <c r="B85" s="121" t="s">
        <v>316</v>
      </c>
      <c r="C85" s="122" t="s">
        <v>317</v>
      </c>
      <c r="D85" s="121" t="s">
        <v>66</v>
      </c>
      <c r="E85" s="121">
        <v>1526.55</v>
      </c>
      <c r="F85" s="121">
        <v>7</v>
      </c>
      <c r="G85" s="121" t="s">
        <v>30</v>
      </c>
      <c r="H85" s="119"/>
      <c r="M85" s="119"/>
    </row>
    <row r="86" spans="1:13" ht="16" customHeight="1" x14ac:dyDescent="0.2">
      <c r="A86" s="120">
        <v>43306</v>
      </c>
      <c r="B86" s="121" t="s">
        <v>197</v>
      </c>
      <c r="C86" s="122" t="s">
        <v>198</v>
      </c>
      <c r="D86" s="121" t="s">
        <v>341</v>
      </c>
      <c r="E86" s="121">
        <v>304.92</v>
      </c>
      <c r="F86" s="121">
        <v>0</v>
      </c>
      <c r="G86" s="121" t="s">
        <v>14</v>
      </c>
      <c r="H86" s="119"/>
      <c r="M86" s="119"/>
    </row>
    <row r="87" spans="1:13" ht="16" customHeight="1" x14ac:dyDescent="0.2">
      <c r="A87" s="120">
        <v>43307</v>
      </c>
      <c r="B87" s="121" t="s">
        <v>11</v>
      </c>
      <c r="C87" s="122" t="s">
        <v>12</v>
      </c>
      <c r="D87" s="121" t="s">
        <v>13</v>
      </c>
      <c r="E87" s="121">
        <v>795.41</v>
      </c>
      <c r="F87" s="121">
        <v>0</v>
      </c>
      <c r="G87" s="121" t="s">
        <v>14</v>
      </c>
      <c r="H87" s="119"/>
      <c r="M87" s="119"/>
    </row>
    <row r="88" spans="1:13" ht="16" customHeight="1" x14ac:dyDescent="0.2">
      <c r="A88" s="120">
        <v>43307</v>
      </c>
      <c r="B88" s="121" t="s">
        <v>165</v>
      </c>
      <c r="C88" s="122" t="s">
        <v>166</v>
      </c>
      <c r="D88" s="121" t="s">
        <v>167</v>
      </c>
      <c r="E88" s="121">
        <v>181.8</v>
      </c>
      <c r="F88" s="121">
        <v>5</v>
      </c>
      <c r="G88" s="121" t="s">
        <v>30</v>
      </c>
      <c r="H88" s="119"/>
      <c r="M88" s="119"/>
    </row>
    <row r="89" spans="1:13" ht="16" customHeight="1" x14ac:dyDescent="0.2">
      <c r="A89" s="120">
        <v>43307</v>
      </c>
      <c r="B89" s="121" t="s">
        <v>371</v>
      </c>
      <c r="C89" s="122" t="s">
        <v>372</v>
      </c>
      <c r="D89" s="121" t="s">
        <v>571</v>
      </c>
      <c r="E89" s="121">
        <v>94.38</v>
      </c>
      <c r="F89" s="121">
        <v>1</v>
      </c>
      <c r="G89" s="121" t="s">
        <v>30</v>
      </c>
      <c r="H89" s="119"/>
      <c r="M89" s="119"/>
    </row>
    <row r="90" spans="1:13" ht="16" customHeight="1" x14ac:dyDescent="0.2">
      <c r="A90" s="120">
        <v>43307</v>
      </c>
      <c r="B90" s="121" t="s">
        <v>572</v>
      </c>
      <c r="C90" s="122" t="s">
        <v>573</v>
      </c>
      <c r="D90" s="121" t="s">
        <v>574</v>
      </c>
      <c r="E90" s="121">
        <v>13.019600000000001</v>
      </c>
      <c r="F90" s="121">
        <v>0</v>
      </c>
      <c r="G90" s="121" t="s">
        <v>14</v>
      </c>
      <c r="H90" s="119"/>
      <c r="M90" s="119"/>
    </row>
    <row r="91" spans="1:13" ht="16" customHeight="1" x14ac:dyDescent="0.2">
      <c r="A91" s="120">
        <v>43308</v>
      </c>
      <c r="B91" s="121" t="s">
        <v>575</v>
      </c>
      <c r="C91" s="122" t="s">
        <v>576</v>
      </c>
      <c r="D91" s="121" t="s">
        <v>577</v>
      </c>
      <c r="E91" s="121">
        <v>420.04</v>
      </c>
      <c r="F91" s="121">
        <v>239</v>
      </c>
      <c r="G91" s="121" t="s">
        <v>14</v>
      </c>
      <c r="H91" s="119"/>
      <c r="M91" s="119"/>
    </row>
    <row r="92" spans="1:13" ht="16" customHeight="1" x14ac:dyDescent="0.2">
      <c r="A92" s="120">
        <v>43308</v>
      </c>
      <c r="B92" s="121" t="s">
        <v>122</v>
      </c>
      <c r="C92" s="122" t="s">
        <v>123</v>
      </c>
      <c r="D92" s="121" t="s">
        <v>578</v>
      </c>
      <c r="E92" s="121">
        <v>396.39600000000002</v>
      </c>
      <c r="F92" s="121">
        <v>0</v>
      </c>
      <c r="G92" s="121" t="s">
        <v>14</v>
      </c>
      <c r="H92" s="119"/>
      <c r="M92" s="119"/>
    </row>
    <row r="93" spans="1:13" ht="16" customHeight="1" x14ac:dyDescent="0.2">
      <c r="A93" s="120">
        <v>43313</v>
      </c>
      <c r="B93" s="121" t="s">
        <v>242</v>
      </c>
      <c r="C93" s="122" t="s">
        <v>243</v>
      </c>
      <c r="D93" s="121" t="s">
        <v>97</v>
      </c>
      <c r="E93" s="121">
        <v>1240.48</v>
      </c>
      <c r="F93" s="121">
        <v>28</v>
      </c>
      <c r="G93" s="121" t="s">
        <v>30</v>
      </c>
      <c r="H93" s="119"/>
      <c r="M93" s="119"/>
    </row>
    <row r="94" spans="1:13" ht="16" customHeight="1" x14ac:dyDescent="0.2">
      <c r="A94" s="120">
        <v>43313</v>
      </c>
      <c r="B94" s="121" t="s">
        <v>328</v>
      </c>
      <c r="C94" s="122" t="s">
        <v>329</v>
      </c>
      <c r="D94" s="121" t="s">
        <v>330</v>
      </c>
      <c r="E94" s="121">
        <v>32.67</v>
      </c>
      <c r="F94" s="121">
        <v>5</v>
      </c>
      <c r="G94" s="121" t="s">
        <v>30</v>
      </c>
      <c r="H94" s="119"/>
      <c r="M94" s="119"/>
    </row>
    <row r="95" spans="1:13" ht="16" customHeight="1" x14ac:dyDescent="0.2">
      <c r="A95" s="120">
        <v>43313</v>
      </c>
      <c r="B95" s="121" t="s">
        <v>165</v>
      </c>
      <c r="C95" s="122" t="s">
        <v>166</v>
      </c>
      <c r="D95" s="121" t="s">
        <v>167</v>
      </c>
      <c r="E95" s="121">
        <v>118.82</v>
      </c>
      <c r="F95" s="121">
        <v>0</v>
      </c>
      <c r="G95" s="121" t="s">
        <v>30</v>
      </c>
      <c r="H95" s="119"/>
      <c r="M95" s="119"/>
    </row>
    <row r="96" spans="1:13" ht="16" customHeight="1" x14ac:dyDescent="0.2">
      <c r="A96" s="120">
        <v>43313</v>
      </c>
      <c r="B96" s="121" t="s">
        <v>532</v>
      </c>
      <c r="C96" s="122" t="s">
        <v>533</v>
      </c>
      <c r="D96" s="121" t="s">
        <v>66</v>
      </c>
      <c r="E96" s="121">
        <v>738.95</v>
      </c>
      <c r="F96" s="121">
        <v>9</v>
      </c>
      <c r="G96" s="121" t="s">
        <v>30</v>
      </c>
      <c r="H96" s="119"/>
      <c r="M96" s="119"/>
    </row>
    <row r="97" spans="1:13" ht="16" customHeight="1" x14ac:dyDescent="0.2">
      <c r="A97" s="120">
        <v>43313</v>
      </c>
      <c r="B97" s="121" t="s">
        <v>27</v>
      </c>
      <c r="C97" s="122" t="s">
        <v>28</v>
      </c>
      <c r="D97" s="121" t="s">
        <v>66</v>
      </c>
      <c r="E97" s="121">
        <v>1561.29</v>
      </c>
      <c r="F97" s="121">
        <v>5</v>
      </c>
      <c r="G97" s="121" t="s">
        <v>30</v>
      </c>
      <c r="H97" s="119"/>
      <c r="M97" s="119"/>
    </row>
    <row r="98" spans="1:13" ht="16" customHeight="1" x14ac:dyDescent="0.2">
      <c r="A98" s="120">
        <v>43313</v>
      </c>
      <c r="B98" s="121" t="s">
        <v>503</v>
      </c>
      <c r="C98" s="122" t="s">
        <v>504</v>
      </c>
      <c r="D98" s="121" t="s">
        <v>579</v>
      </c>
      <c r="E98" s="121">
        <v>653.91</v>
      </c>
      <c r="F98" s="121">
        <v>9</v>
      </c>
      <c r="G98" s="121" t="s">
        <v>30</v>
      </c>
      <c r="H98" s="119"/>
      <c r="M98" s="119"/>
    </row>
    <row r="99" spans="1:13" ht="16" customHeight="1" x14ac:dyDescent="0.2">
      <c r="A99" s="120">
        <v>43313</v>
      </c>
      <c r="B99" s="121" t="s">
        <v>316</v>
      </c>
      <c r="C99" s="122" t="s">
        <v>317</v>
      </c>
      <c r="D99" s="121" t="s">
        <v>66</v>
      </c>
      <c r="E99" s="121">
        <v>352.35</v>
      </c>
      <c r="F99" s="121">
        <v>42</v>
      </c>
      <c r="G99" s="121" t="s">
        <v>30</v>
      </c>
      <c r="H99" s="119"/>
      <c r="M99" s="119"/>
    </row>
    <row r="100" spans="1:13" ht="16" customHeight="1" x14ac:dyDescent="0.2">
      <c r="A100" s="120">
        <v>43313</v>
      </c>
      <c r="B100" s="121" t="s">
        <v>27</v>
      </c>
      <c r="C100" s="122" t="s">
        <v>28</v>
      </c>
      <c r="D100" s="121" t="s">
        <v>473</v>
      </c>
      <c r="E100" s="121">
        <v>85.69</v>
      </c>
      <c r="F100" s="121">
        <v>0</v>
      </c>
      <c r="G100" s="121" t="s">
        <v>30</v>
      </c>
      <c r="H100" s="119"/>
      <c r="M100" s="119"/>
    </row>
    <row r="101" spans="1:13" ht="16" customHeight="1" x14ac:dyDescent="0.2">
      <c r="A101" s="120">
        <v>43313</v>
      </c>
      <c r="B101" s="121" t="s">
        <v>295</v>
      </c>
      <c r="C101" s="122" t="s">
        <v>296</v>
      </c>
      <c r="D101" s="121" t="s">
        <v>580</v>
      </c>
      <c r="E101" s="121">
        <v>50.360199999999999</v>
      </c>
      <c r="F101" s="121">
        <v>30</v>
      </c>
      <c r="G101" s="121" t="s">
        <v>14</v>
      </c>
      <c r="H101" s="119"/>
      <c r="M101" s="119"/>
    </row>
    <row r="102" spans="1:13" ht="16" customHeight="1" x14ac:dyDescent="0.2">
      <c r="A102" s="120">
        <v>43314</v>
      </c>
      <c r="B102" s="121" t="s">
        <v>403</v>
      </c>
      <c r="C102" s="122" t="s">
        <v>404</v>
      </c>
      <c r="D102" s="121" t="s">
        <v>36</v>
      </c>
      <c r="E102" s="121">
        <v>775.92</v>
      </c>
      <c r="F102" s="121">
        <v>47</v>
      </c>
      <c r="G102" s="121" t="s">
        <v>30</v>
      </c>
      <c r="H102" s="119"/>
      <c r="M102" s="119"/>
    </row>
    <row r="103" spans="1:13" ht="16" customHeight="1" x14ac:dyDescent="0.2">
      <c r="A103" s="120">
        <v>43314</v>
      </c>
      <c r="B103" s="121" t="s">
        <v>85</v>
      </c>
      <c r="C103" s="122" t="s">
        <v>86</v>
      </c>
      <c r="D103" s="121" t="s">
        <v>581</v>
      </c>
      <c r="E103" s="121">
        <v>4549.6000000000004</v>
      </c>
      <c r="F103" s="121">
        <v>59</v>
      </c>
      <c r="G103" s="121" t="s">
        <v>14</v>
      </c>
      <c r="H103" s="119"/>
      <c r="M103" s="119"/>
    </row>
    <row r="104" spans="1:13" ht="16" customHeight="1" x14ac:dyDescent="0.2">
      <c r="A104" s="120">
        <v>43314</v>
      </c>
      <c r="B104" s="121" t="s">
        <v>394</v>
      </c>
      <c r="C104" s="122" t="s">
        <v>395</v>
      </c>
      <c r="D104" s="121" t="s">
        <v>540</v>
      </c>
      <c r="E104" s="121">
        <v>146.41</v>
      </c>
      <c r="F104" s="121">
        <v>14</v>
      </c>
      <c r="G104" s="121" t="s">
        <v>14</v>
      </c>
      <c r="H104" s="119"/>
      <c r="M104" s="119"/>
    </row>
    <row r="105" spans="1:13" ht="16" customHeight="1" x14ac:dyDescent="0.2">
      <c r="A105" s="120">
        <v>43315</v>
      </c>
      <c r="B105" s="121" t="s">
        <v>394</v>
      </c>
      <c r="C105" s="122" t="s">
        <v>395</v>
      </c>
      <c r="D105" s="121" t="s">
        <v>540</v>
      </c>
      <c r="E105" s="121">
        <v>94.57</v>
      </c>
      <c r="F105" s="121">
        <v>0</v>
      </c>
      <c r="G105" s="121" t="s">
        <v>14</v>
      </c>
      <c r="H105" s="119"/>
      <c r="M105" s="119"/>
    </row>
    <row r="106" spans="1:13" ht="16" customHeight="1" x14ac:dyDescent="0.2">
      <c r="A106" s="120">
        <v>43315</v>
      </c>
      <c r="B106" s="121" t="s">
        <v>316</v>
      </c>
      <c r="C106" s="122" t="s">
        <v>317</v>
      </c>
      <c r="D106" s="121" t="s">
        <v>582</v>
      </c>
      <c r="E106" s="121">
        <v>1724.25</v>
      </c>
      <c r="F106" s="121">
        <v>0</v>
      </c>
      <c r="G106" s="121" t="s">
        <v>30</v>
      </c>
      <c r="H106" s="119"/>
      <c r="M106" s="119"/>
    </row>
    <row r="107" spans="1:13" ht="16" customHeight="1" x14ac:dyDescent="0.2">
      <c r="A107" s="120">
        <v>43315</v>
      </c>
      <c r="B107" s="121" t="s">
        <v>77</v>
      </c>
      <c r="C107" s="122" t="s">
        <v>78</v>
      </c>
      <c r="D107" s="121" t="s">
        <v>583</v>
      </c>
      <c r="E107" s="121">
        <v>308.99770000000001</v>
      </c>
      <c r="F107" s="121">
        <v>28</v>
      </c>
      <c r="G107" s="121" t="s">
        <v>14</v>
      </c>
      <c r="H107" s="119"/>
      <c r="M107" s="119"/>
    </row>
    <row r="108" spans="1:13" ht="16" customHeight="1" x14ac:dyDescent="0.2">
      <c r="A108" s="120">
        <v>43318</v>
      </c>
      <c r="B108" s="121" t="s">
        <v>448</v>
      </c>
      <c r="C108" s="122" t="s">
        <v>449</v>
      </c>
      <c r="D108" s="121" t="s">
        <v>584</v>
      </c>
      <c r="E108" s="121">
        <v>304.92</v>
      </c>
      <c r="F108" s="121">
        <v>0</v>
      </c>
      <c r="G108" s="121" t="s">
        <v>14</v>
      </c>
      <c r="H108" s="119"/>
      <c r="M108" s="119"/>
    </row>
    <row r="109" spans="1:13" ht="16" customHeight="1" x14ac:dyDescent="0.2">
      <c r="A109" s="120">
        <v>43318</v>
      </c>
      <c r="B109" s="121" t="s">
        <v>585</v>
      </c>
      <c r="C109" s="122" t="s">
        <v>586</v>
      </c>
      <c r="D109" s="121" t="s">
        <v>587</v>
      </c>
      <c r="E109" s="121">
        <v>786.5</v>
      </c>
      <c r="F109" s="121">
        <v>0</v>
      </c>
      <c r="G109" s="121" t="s">
        <v>14</v>
      </c>
      <c r="H109" s="119"/>
      <c r="M109" s="119"/>
    </row>
    <row r="110" spans="1:13" ht="16" customHeight="1" x14ac:dyDescent="0.2">
      <c r="A110" s="120">
        <v>43318</v>
      </c>
      <c r="B110" s="121" t="s">
        <v>585</v>
      </c>
      <c r="C110" s="122" t="s">
        <v>586</v>
      </c>
      <c r="D110" s="121" t="s">
        <v>588</v>
      </c>
      <c r="E110" s="121">
        <v>816.75</v>
      </c>
      <c r="F110" s="121">
        <v>0</v>
      </c>
      <c r="G110" s="121" t="s">
        <v>14</v>
      </c>
      <c r="H110" s="119"/>
      <c r="M110" s="119"/>
    </row>
    <row r="111" spans="1:13" ht="16" customHeight="1" x14ac:dyDescent="0.2">
      <c r="A111" s="120">
        <v>43321</v>
      </c>
      <c r="B111" s="121" t="s">
        <v>403</v>
      </c>
      <c r="C111" s="122" t="s">
        <v>404</v>
      </c>
      <c r="D111" s="121" t="s">
        <v>589</v>
      </c>
      <c r="E111" s="121">
        <v>613.79999999999995</v>
      </c>
      <c r="F111" s="121">
        <v>0</v>
      </c>
      <c r="G111" s="121" t="s">
        <v>14</v>
      </c>
      <c r="H111" s="119"/>
      <c r="M111" s="119"/>
    </row>
    <row r="112" spans="1:13" ht="16" customHeight="1" x14ac:dyDescent="0.2">
      <c r="A112" s="120">
        <v>43322</v>
      </c>
      <c r="B112" s="121" t="s">
        <v>590</v>
      </c>
      <c r="C112" s="122" t="s">
        <v>591</v>
      </c>
      <c r="D112" s="121" t="s">
        <v>592</v>
      </c>
      <c r="E112" s="121">
        <v>129.80000000000001</v>
      </c>
      <c r="F112" s="121">
        <v>42</v>
      </c>
      <c r="G112" s="121" t="s">
        <v>30</v>
      </c>
      <c r="H112" s="119"/>
      <c r="M112" s="119"/>
    </row>
    <row r="113" spans="1:13" ht="16" customHeight="1" x14ac:dyDescent="0.2">
      <c r="A113" s="120">
        <v>43322</v>
      </c>
      <c r="B113" s="121" t="s">
        <v>238</v>
      </c>
      <c r="C113" s="122" t="s">
        <v>239</v>
      </c>
      <c r="D113" s="121" t="s">
        <v>327</v>
      </c>
      <c r="E113" s="121">
        <v>422.53</v>
      </c>
      <c r="F113" s="121">
        <v>12</v>
      </c>
      <c r="G113" s="121" t="s">
        <v>30</v>
      </c>
      <c r="H113" s="119"/>
      <c r="M113" s="119"/>
    </row>
    <row r="114" spans="1:13" ht="16" customHeight="1" x14ac:dyDescent="0.2">
      <c r="A114" s="120">
        <v>43322</v>
      </c>
      <c r="B114" s="121" t="s">
        <v>532</v>
      </c>
      <c r="C114" s="122" t="s">
        <v>533</v>
      </c>
      <c r="D114" s="121" t="s">
        <v>593</v>
      </c>
      <c r="E114" s="121">
        <v>528.66999999999996</v>
      </c>
      <c r="F114" s="121">
        <v>47</v>
      </c>
      <c r="G114" s="121" t="s">
        <v>30</v>
      </c>
      <c r="H114" s="119"/>
      <c r="M114" s="119"/>
    </row>
    <row r="115" spans="1:13" ht="16" customHeight="1" x14ac:dyDescent="0.2">
      <c r="A115" s="120">
        <v>43322</v>
      </c>
      <c r="B115" s="121" t="s">
        <v>532</v>
      </c>
      <c r="C115" s="122" t="s">
        <v>533</v>
      </c>
      <c r="D115" s="121" t="s">
        <v>66</v>
      </c>
      <c r="E115" s="121">
        <v>717.58</v>
      </c>
      <c r="F115" s="121">
        <v>17</v>
      </c>
      <c r="G115" s="121" t="s">
        <v>30</v>
      </c>
      <c r="H115" s="119"/>
      <c r="M115" s="119"/>
    </row>
    <row r="116" spans="1:13" ht="16" customHeight="1" x14ac:dyDescent="0.2">
      <c r="A116" s="120">
        <v>43322</v>
      </c>
      <c r="B116" s="121" t="s">
        <v>532</v>
      </c>
      <c r="C116" s="122" t="s">
        <v>533</v>
      </c>
      <c r="D116" s="121" t="s">
        <v>231</v>
      </c>
      <c r="E116" s="121">
        <v>3348.38</v>
      </c>
      <c r="F116" s="121">
        <v>54</v>
      </c>
      <c r="G116" s="121" t="s">
        <v>30</v>
      </c>
      <c r="H116" s="119"/>
      <c r="M116" s="119"/>
    </row>
    <row r="117" spans="1:13" ht="16" customHeight="1" x14ac:dyDescent="0.2">
      <c r="A117" s="120">
        <v>43322</v>
      </c>
      <c r="B117" s="121" t="s">
        <v>27</v>
      </c>
      <c r="C117" s="122" t="s">
        <v>28</v>
      </c>
      <c r="D117" s="121" t="s">
        <v>594</v>
      </c>
      <c r="E117" s="121">
        <v>1207.58</v>
      </c>
      <c r="F117" s="121">
        <v>3</v>
      </c>
      <c r="G117" s="121" t="s">
        <v>30</v>
      </c>
      <c r="H117" s="119"/>
      <c r="M117" s="119"/>
    </row>
    <row r="118" spans="1:13" ht="16" customHeight="1" x14ac:dyDescent="0.2">
      <c r="A118" s="120">
        <v>43322</v>
      </c>
      <c r="B118" s="121" t="s">
        <v>27</v>
      </c>
      <c r="C118" s="122" t="s">
        <v>28</v>
      </c>
      <c r="D118" s="121" t="s">
        <v>66</v>
      </c>
      <c r="E118" s="121">
        <v>287.27</v>
      </c>
      <c r="F118" s="121">
        <v>12</v>
      </c>
      <c r="G118" s="121" t="s">
        <v>30</v>
      </c>
      <c r="H118" s="119"/>
      <c r="M118" s="119"/>
    </row>
    <row r="119" spans="1:13" ht="16" customHeight="1" x14ac:dyDescent="0.2">
      <c r="A119" s="120">
        <v>43322</v>
      </c>
      <c r="B119" s="121" t="s">
        <v>532</v>
      </c>
      <c r="C119" s="122" t="s">
        <v>533</v>
      </c>
      <c r="D119" s="121" t="s">
        <v>66</v>
      </c>
      <c r="E119" s="121">
        <v>84.86</v>
      </c>
      <c r="F119" s="121">
        <v>28</v>
      </c>
      <c r="G119" s="121" t="s">
        <v>30</v>
      </c>
      <c r="H119" s="119"/>
      <c r="M119" s="119"/>
    </row>
    <row r="120" spans="1:13" ht="16" customHeight="1" x14ac:dyDescent="0.2">
      <c r="A120" s="120">
        <v>43326</v>
      </c>
      <c r="B120" s="121" t="s">
        <v>595</v>
      </c>
      <c r="C120" s="122" t="s">
        <v>596</v>
      </c>
      <c r="D120" s="121" t="s">
        <v>597</v>
      </c>
      <c r="E120" s="121">
        <v>699.38</v>
      </c>
      <c r="F120" s="121">
        <v>2</v>
      </c>
      <c r="G120" s="121" t="s">
        <v>30</v>
      </c>
      <c r="H120" s="119"/>
      <c r="M120" s="119"/>
    </row>
    <row r="121" spans="1:13" ht="16" customHeight="1" x14ac:dyDescent="0.2">
      <c r="A121" s="120">
        <v>43326</v>
      </c>
      <c r="B121" s="121" t="s">
        <v>506</v>
      </c>
      <c r="C121" s="122" t="s">
        <v>507</v>
      </c>
      <c r="D121" s="121" t="s">
        <v>598</v>
      </c>
      <c r="E121" s="121">
        <v>832.48</v>
      </c>
      <c r="F121" s="121">
        <v>7</v>
      </c>
      <c r="G121" s="121" t="s">
        <v>30</v>
      </c>
      <c r="H121" s="119"/>
      <c r="M121" s="119"/>
    </row>
    <row r="122" spans="1:13" ht="16" customHeight="1" x14ac:dyDescent="0.2">
      <c r="A122" s="120">
        <v>43332</v>
      </c>
      <c r="B122" s="121" t="s">
        <v>422</v>
      </c>
      <c r="C122" s="122" t="s">
        <v>423</v>
      </c>
      <c r="D122" s="121" t="s">
        <v>424</v>
      </c>
      <c r="E122" s="121">
        <v>20.51</v>
      </c>
      <c r="F122" s="121">
        <v>39</v>
      </c>
      <c r="G122" s="121" t="s">
        <v>30</v>
      </c>
      <c r="H122" s="119"/>
      <c r="M122" s="119"/>
    </row>
    <row r="123" spans="1:13" ht="16" customHeight="1" x14ac:dyDescent="0.2">
      <c r="A123" s="120">
        <v>43332</v>
      </c>
      <c r="B123" s="121" t="s">
        <v>152</v>
      </c>
      <c r="C123" s="122" t="s">
        <v>153</v>
      </c>
      <c r="D123" s="121" t="s">
        <v>154</v>
      </c>
      <c r="E123" s="121">
        <v>1242.05</v>
      </c>
      <c r="F123" s="121">
        <v>0</v>
      </c>
      <c r="G123" s="121" t="s">
        <v>14</v>
      </c>
      <c r="H123" s="119"/>
      <c r="M123" s="119"/>
    </row>
    <row r="124" spans="1:13" ht="16" customHeight="1" x14ac:dyDescent="0.2">
      <c r="A124" s="120">
        <v>43332</v>
      </c>
      <c r="B124" s="121" t="s">
        <v>27</v>
      </c>
      <c r="C124" s="122" t="s">
        <v>28</v>
      </c>
      <c r="D124" s="121" t="s">
        <v>599</v>
      </c>
      <c r="E124" s="121">
        <v>53.72</v>
      </c>
      <c r="F124" s="121">
        <v>0</v>
      </c>
      <c r="G124" s="121" t="s">
        <v>30</v>
      </c>
      <c r="H124" s="119"/>
      <c r="M124" s="119"/>
    </row>
    <row r="125" spans="1:13" ht="16" customHeight="1" x14ac:dyDescent="0.2">
      <c r="A125" s="120">
        <v>43334</v>
      </c>
      <c r="B125" s="121" t="s">
        <v>600</v>
      </c>
      <c r="C125" s="122" t="s">
        <v>601</v>
      </c>
      <c r="D125" s="121" t="s">
        <v>97</v>
      </c>
      <c r="E125" s="121">
        <v>1611.72</v>
      </c>
      <c r="F125" s="121">
        <v>0</v>
      </c>
      <c r="G125" s="121" t="s">
        <v>30</v>
      </c>
      <c r="H125" s="119"/>
      <c r="M125" s="119"/>
    </row>
    <row r="126" spans="1:13" ht="16" customHeight="1" x14ac:dyDescent="0.2">
      <c r="A126" s="120">
        <v>43341</v>
      </c>
      <c r="B126" s="121" t="s">
        <v>201</v>
      </c>
      <c r="C126" s="122" t="s">
        <v>202</v>
      </c>
      <c r="D126" s="121" t="s">
        <v>602</v>
      </c>
      <c r="E126" s="121">
        <v>3217.63</v>
      </c>
      <c r="F126" s="121">
        <v>21</v>
      </c>
      <c r="G126" s="121" t="s">
        <v>30</v>
      </c>
      <c r="H126" s="119"/>
      <c r="M126" s="119"/>
    </row>
    <row r="127" spans="1:13" ht="16" customHeight="1" x14ac:dyDescent="0.2">
      <c r="A127" s="120">
        <v>43341</v>
      </c>
      <c r="B127" s="121" t="s">
        <v>27</v>
      </c>
      <c r="C127" s="122" t="s">
        <v>28</v>
      </c>
      <c r="D127" s="121" t="s">
        <v>361</v>
      </c>
      <c r="E127" s="121">
        <v>79.13</v>
      </c>
      <c r="F127" s="121">
        <v>6</v>
      </c>
      <c r="G127" s="121" t="s">
        <v>30</v>
      </c>
      <c r="H127" s="119"/>
      <c r="M127" s="119"/>
    </row>
    <row r="128" spans="1:13" ht="16" customHeight="1" x14ac:dyDescent="0.2">
      <c r="A128" s="120">
        <v>43342</v>
      </c>
      <c r="B128" s="121" t="s">
        <v>11</v>
      </c>
      <c r="C128" s="122" t="s">
        <v>12</v>
      </c>
      <c r="D128" s="121" t="s">
        <v>13</v>
      </c>
      <c r="E128" s="121">
        <v>649.84</v>
      </c>
      <c r="F128" s="121">
        <v>0</v>
      </c>
      <c r="G128" s="121" t="s">
        <v>14</v>
      </c>
      <c r="H128" s="119"/>
      <c r="M128" s="119"/>
    </row>
    <row r="129" spans="1:13" ht="16" customHeight="1" x14ac:dyDescent="0.2">
      <c r="A129" s="120">
        <v>43343</v>
      </c>
      <c r="B129" s="121" t="s">
        <v>57</v>
      </c>
      <c r="C129" s="122" t="s">
        <v>58</v>
      </c>
      <c r="D129" s="121" t="s">
        <v>603</v>
      </c>
      <c r="E129" s="121">
        <v>163.35</v>
      </c>
      <c r="F129" s="121">
        <v>3</v>
      </c>
      <c r="G129" s="121" t="s">
        <v>30</v>
      </c>
      <c r="H129" s="119"/>
      <c r="M129" s="119"/>
    </row>
    <row r="130" spans="1:13" ht="16" customHeight="1" x14ac:dyDescent="0.2">
      <c r="A130" s="120">
        <v>43343</v>
      </c>
      <c r="B130" s="121" t="s">
        <v>400</v>
      </c>
      <c r="C130" s="122" t="s">
        <v>401</v>
      </c>
      <c r="D130" s="121" t="s">
        <v>402</v>
      </c>
      <c r="E130" s="121">
        <v>447.7</v>
      </c>
      <c r="F130" s="121">
        <v>4</v>
      </c>
      <c r="G130" s="121" t="s">
        <v>30</v>
      </c>
      <c r="H130" s="119"/>
      <c r="M130" s="119"/>
    </row>
    <row r="131" spans="1:13" ht="16" customHeight="1" x14ac:dyDescent="0.2">
      <c r="A131" s="120">
        <v>43343</v>
      </c>
      <c r="B131" s="121" t="s">
        <v>553</v>
      </c>
      <c r="C131" s="122" t="s">
        <v>554</v>
      </c>
      <c r="D131" s="121" t="s">
        <v>604</v>
      </c>
      <c r="E131" s="121">
        <v>2313.52</v>
      </c>
      <c r="F131" s="121">
        <v>13</v>
      </c>
      <c r="G131" s="121" t="s">
        <v>30</v>
      </c>
      <c r="H131" s="119"/>
      <c r="M131" s="119"/>
    </row>
    <row r="132" spans="1:13" ht="16" customHeight="1" x14ac:dyDescent="0.2">
      <c r="A132" s="120">
        <v>43343</v>
      </c>
      <c r="B132" s="121" t="s">
        <v>27</v>
      </c>
      <c r="C132" s="122" t="s">
        <v>28</v>
      </c>
      <c r="D132" s="121" t="s">
        <v>605</v>
      </c>
      <c r="E132" s="121">
        <v>6.12</v>
      </c>
      <c r="F132" s="121">
        <v>4</v>
      </c>
      <c r="G132" s="121" t="s">
        <v>30</v>
      </c>
      <c r="H132" s="119"/>
      <c r="M132" s="119"/>
    </row>
    <row r="133" spans="1:13" ht="16" customHeight="1" x14ac:dyDescent="0.2">
      <c r="A133" s="120">
        <v>43343</v>
      </c>
      <c r="B133" s="121" t="s">
        <v>553</v>
      </c>
      <c r="C133" s="122" t="s">
        <v>554</v>
      </c>
      <c r="D133" s="121" t="s">
        <v>606</v>
      </c>
      <c r="E133" s="121">
        <v>768.35</v>
      </c>
      <c r="F133" s="121">
        <v>13</v>
      </c>
      <c r="G133" s="121" t="s">
        <v>30</v>
      </c>
      <c r="H133" s="119"/>
      <c r="M133" s="119"/>
    </row>
    <row r="134" spans="1:13" ht="16" customHeight="1" x14ac:dyDescent="0.2">
      <c r="A134" s="120">
        <v>43343</v>
      </c>
      <c r="B134" s="121" t="s">
        <v>259</v>
      </c>
      <c r="C134" s="122" t="s">
        <v>260</v>
      </c>
      <c r="D134" s="121" t="s">
        <v>607</v>
      </c>
      <c r="E134" s="121">
        <v>88.153999999999996</v>
      </c>
      <c r="F134" s="121">
        <v>0</v>
      </c>
      <c r="G134" s="121" t="s">
        <v>14</v>
      </c>
      <c r="H134" s="119"/>
      <c r="M134" s="119"/>
    </row>
    <row r="135" spans="1:13" ht="16" customHeight="1" x14ac:dyDescent="0.2">
      <c r="A135" s="120">
        <v>43343</v>
      </c>
      <c r="B135" s="121" t="s">
        <v>232</v>
      </c>
      <c r="C135" s="122" t="s">
        <v>233</v>
      </c>
      <c r="D135" s="121" t="s">
        <v>608</v>
      </c>
      <c r="E135" s="121">
        <v>6957.4</v>
      </c>
      <c r="F135" s="121">
        <v>0</v>
      </c>
      <c r="G135" s="121" t="s">
        <v>14</v>
      </c>
      <c r="H135" s="119"/>
      <c r="M135" s="119"/>
    </row>
    <row r="136" spans="1:13" ht="16" customHeight="1" x14ac:dyDescent="0.2">
      <c r="A136" s="120">
        <v>43343</v>
      </c>
      <c r="B136" s="121" t="s">
        <v>128</v>
      </c>
      <c r="C136" s="122" t="s">
        <v>129</v>
      </c>
      <c r="D136" s="121" t="s">
        <v>609</v>
      </c>
      <c r="E136" s="121">
        <v>55.635799999999996</v>
      </c>
      <c r="F136" s="121">
        <v>0</v>
      </c>
      <c r="G136" s="121" t="s">
        <v>14</v>
      </c>
      <c r="H136" s="119"/>
      <c r="M136" s="119"/>
    </row>
    <row r="137" spans="1:13" ht="16" customHeight="1" x14ac:dyDescent="0.2">
      <c r="A137" s="120">
        <v>43347</v>
      </c>
      <c r="B137" s="121" t="s">
        <v>351</v>
      </c>
      <c r="C137" s="122" t="s">
        <v>352</v>
      </c>
      <c r="D137" s="121" t="s">
        <v>97</v>
      </c>
      <c r="E137" s="121">
        <v>161.49</v>
      </c>
      <c r="F137" s="121">
        <v>2</v>
      </c>
      <c r="G137" s="121" t="s">
        <v>30</v>
      </c>
      <c r="H137" s="119"/>
      <c r="M137" s="119"/>
    </row>
    <row r="138" spans="1:13" ht="16" customHeight="1" x14ac:dyDescent="0.2">
      <c r="A138" s="120">
        <v>43348</v>
      </c>
      <c r="B138" s="121" t="s">
        <v>27</v>
      </c>
      <c r="C138" s="122" t="s">
        <v>28</v>
      </c>
      <c r="D138" s="121" t="s">
        <v>66</v>
      </c>
      <c r="E138" s="121">
        <v>507.05</v>
      </c>
      <c r="F138" s="121">
        <v>7</v>
      </c>
      <c r="G138" s="121" t="s">
        <v>30</v>
      </c>
      <c r="H138" s="119"/>
      <c r="M138" s="119"/>
    </row>
    <row r="139" spans="1:13" ht="16" customHeight="1" x14ac:dyDescent="0.2">
      <c r="A139" s="120">
        <v>43348</v>
      </c>
      <c r="B139" s="121" t="s">
        <v>152</v>
      </c>
      <c r="C139" s="122" t="s">
        <v>153</v>
      </c>
      <c r="D139" s="121" t="s">
        <v>154</v>
      </c>
      <c r="E139" s="121">
        <v>1223.73</v>
      </c>
      <c r="F139" s="121">
        <v>0</v>
      </c>
      <c r="G139" s="121" t="s">
        <v>14</v>
      </c>
      <c r="H139" s="119"/>
      <c r="M139" s="119"/>
    </row>
    <row r="140" spans="1:13" ht="16" customHeight="1" x14ac:dyDescent="0.2">
      <c r="A140" s="120">
        <v>43349</v>
      </c>
      <c r="B140" s="121" t="s">
        <v>242</v>
      </c>
      <c r="C140" s="122" t="s">
        <v>243</v>
      </c>
      <c r="D140" s="121" t="s">
        <v>424</v>
      </c>
      <c r="E140" s="121">
        <v>157.93</v>
      </c>
      <c r="F140" s="121">
        <v>14</v>
      </c>
      <c r="G140" s="121" t="s">
        <v>30</v>
      </c>
      <c r="H140" s="119"/>
      <c r="M140" s="119"/>
    </row>
    <row r="141" spans="1:13" ht="16" customHeight="1" x14ac:dyDescent="0.2">
      <c r="A141" s="120">
        <v>43349</v>
      </c>
      <c r="B141" s="121" t="s">
        <v>219</v>
      </c>
      <c r="C141" s="122" t="s">
        <v>220</v>
      </c>
      <c r="D141" s="121" t="s">
        <v>610</v>
      </c>
      <c r="E141" s="121">
        <v>7204.04</v>
      </c>
      <c r="F141" s="121">
        <v>4</v>
      </c>
      <c r="G141" s="121" t="s">
        <v>14</v>
      </c>
      <c r="H141" s="119"/>
      <c r="M141" s="119"/>
    </row>
    <row r="142" spans="1:13" ht="16" customHeight="1" x14ac:dyDescent="0.2">
      <c r="A142" s="120">
        <v>43349</v>
      </c>
      <c r="B142" s="121" t="s">
        <v>506</v>
      </c>
      <c r="C142" s="122" t="s">
        <v>507</v>
      </c>
      <c r="D142" s="121" t="s">
        <v>66</v>
      </c>
      <c r="E142" s="121">
        <v>1212.42</v>
      </c>
      <c r="F142" s="121">
        <v>39</v>
      </c>
      <c r="G142" s="121" t="s">
        <v>30</v>
      </c>
      <c r="H142" s="119"/>
      <c r="M142" s="119"/>
    </row>
    <row r="143" spans="1:13" ht="16" customHeight="1" x14ac:dyDescent="0.2">
      <c r="A143" s="120">
        <v>43349</v>
      </c>
      <c r="B143" s="121" t="s">
        <v>532</v>
      </c>
      <c r="C143" s="122" t="s">
        <v>533</v>
      </c>
      <c r="D143" s="121" t="s">
        <v>66</v>
      </c>
      <c r="E143" s="121">
        <v>321.36</v>
      </c>
      <c r="F143" s="121">
        <v>19</v>
      </c>
      <c r="G143" s="121" t="s">
        <v>30</v>
      </c>
      <c r="H143" s="119"/>
      <c r="M143" s="119"/>
    </row>
    <row r="144" spans="1:13" ht="16" customHeight="1" x14ac:dyDescent="0.2">
      <c r="A144" s="120">
        <v>43349</v>
      </c>
      <c r="B144" s="121" t="s">
        <v>105</v>
      </c>
      <c r="C144" s="122" t="s">
        <v>106</v>
      </c>
      <c r="D144" s="121" t="s">
        <v>611</v>
      </c>
      <c r="E144" s="121">
        <v>28.16</v>
      </c>
      <c r="F144" s="121">
        <v>21</v>
      </c>
      <c r="G144" s="121" t="s">
        <v>14</v>
      </c>
      <c r="H144" s="119"/>
      <c r="M144" s="119"/>
    </row>
    <row r="145" spans="1:13" ht="16" customHeight="1" x14ac:dyDescent="0.2">
      <c r="A145" s="120">
        <v>43350</v>
      </c>
      <c r="B145" s="121" t="s">
        <v>77</v>
      </c>
      <c r="C145" s="122" t="s">
        <v>78</v>
      </c>
      <c r="D145" s="121" t="s">
        <v>612</v>
      </c>
      <c r="E145" s="121">
        <v>308.99770000000001</v>
      </c>
      <c r="F145" s="121">
        <v>23</v>
      </c>
      <c r="G145" s="121" t="s">
        <v>14</v>
      </c>
      <c r="H145" s="119"/>
      <c r="M145" s="119"/>
    </row>
    <row r="146" spans="1:13" ht="16" customHeight="1" x14ac:dyDescent="0.2">
      <c r="A146" s="120">
        <v>43353</v>
      </c>
      <c r="B146" s="121" t="s">
        <v>403</v>
      </c>
      <c r="C146" s="122" t="s">
        <v>404</v>
      </c>
      <c r="D146" s="121" t="s">
        <v>613</v>
      </c>
      <c r="E146" s="121">
        <v>765.2</v>
      </c>
      <c r="F146" s="121">
        <v>0</v>
      </c>
      <c r="G146" s="121" t="s">
        <v>14</v>
      </c>
      <c r="H146" s="119"/>
      <c r="M146" s="119"/>
    </row>
    <row r="147" spans="1:13" ht="16" customHeight="1" x14ac:dyDescent="0.2">
      <c r="A147" s="120">
        <v>43356</v>
      </c>
      <c r="B147" s="121" t="s">
        <v>279</v>
      </c>
      <c r="C147" s="122" t="s">
        <v>288</v>
      </c>
      <c r="D147" s="121" t="s">
        <v>614</v>
      </c>
      <c r="E147" s="121">
        <v>105</v>
      </c>
      <c r="F147" s="121">
        <v>0</v>
      </c>
      <c r="G147" s="121" t="s">
        <v>14</v>
      </c>
      <c r="H147" s="119"/>
      <c r="M147" s="119"/>
    </row>
    <row r="148" spans="1:13" ht="16" customHeight="1" x14ac:dyDescent="0.2">
      <c r="A148" s="120">
        <v>43356</v>
      </c>
      <c r="B148" s="121" t="s">
        <v>279</v>
      </c>
      <c r="C148" s="122" t="s">
        <v>288</v>
      </c>
      <c r="D148" s="121" t="s">
        <v>615</v>
      </c>
      <c r="E148" s="121">
        <v>105</v>
      </c>
      <c r="F148" s="121">
        <v>0</v>
      </c>
      <c r="G148" s="121" t="s">
        <v>14</v>
      </c>
      <c r="H148" s="119"/>
      <c r="M148" s="119"/>
    </row>
    <row r="149" spans="1:13" ht="16" customHeight="1" x14ac:dyDescent="0.2">
      <c r="A149" s="120">
        <v>43361</v>
      </c>
      <c r="B149" s="121" t="s">
        <v>558</v>
      </c>
      <c r="C149" s="122" t="s">
        <v>559</v>
      </c>
      <c r="D149" s="121" t="s">
        <v>36</v>
      </c>
      <c r="E149" s="121">
        <v>1022.45</v>
      </c>
      <c r="F149" s="121">
        <v>22</v>
      </c>
      <c r="G149" s="121" t="s">
        <v>30</v>
      </c>
      <c r="H149" s="119"/>
      <c r="M149" s="119"/>
    </row>
    <row r="150" spans="1:13" ht="16" customHeight="1" x14ac:dyDescent="0.2">
      <c r="A150" s="120">
        <v>43361</v>
      </c>
      <c r="B150" s="121" t="s">
        <v>358</v>
      </c>
      <c r="C150" s="122" t="s">
        <v>359</v>
      </c>
      <c r="D150" s="121" t="s">
        <v>360</v>
      </c>
      <c r="E150" s="121">
        <v>235.47</v>
      </c>
      <c r="F150" s="121">
        <v>7</v>
      </c>
      <c r="G150" s="121" t="s">
        <v>30</v>
      </c>
      <c r="H150" s="119"/>
      <c r="M150" s="119"/>
    </row>
    <row r="151" spans="1:13" ht="16" customHeight="1" x14ac:dyDescent="0.2">
      <c r="A151" s="120">
        <v>43361</v>
      </c>
      <c r="B151" s="121" t="s">
        <v>553</v>
      </c>
      <c r="C151" s="122" t="s">
        <v>554</v>
      </c>
      <c r="D151" s="121" t="s">
        <v>616</v>
      </c>
      <c r="E151" s="121">
        <v>3874.42</v>
      </c>
      <c r="F151" s="121">
        <v>7</v>
      </c>
      <c r="G151" s="121" t="s">
        <v>30</v>
      </c>
      <c r="H151" s="119"/>
      <c r="M151" s="119"/>
    </row>
    <row r="152" spans="1:13" ht="16" customHeight="1" x14ac:dyDescent="0.2">
      <c r="A152" s="120">
        <v>43361</v>
      </c>
      <c r="B152" s="121" t="s">
        <v>532</v>
      </c>
      <c r="C152" s="122" t="s">
        <v>533</v>
      </c>
      <c r="D152" s="121" t="s">
        <v>617</v>
      </c>
      <c r="E152" s="121">
        <v>477.6</v>
      </c>
      <c r="F152" s="121">
        <v>13</v>
      </c>
      <c r="G152" s="121" t="s">
        <v>30</v>
      </c>
      <c r="H152" s="119"/>
      <c r="M152" s="119"/>
    </row>
    <row r="153" spans="1:13" ht="16" customHeight="1" x14ac:dyDescent="0.2">
      <c r="A153" s="120">
        <v>43361</v>
      </c>
      <c r="B153" s="121" t="s">
        <v>590</v>
      </c>
      <c r="C153" s="122" t="s">
        <v>591</v>
      </c>
      <c r="D153" s="121" t="s">
        <v>592</v>
      </c>
      <c r="E153" s="121">
        <v>129.80000000000001</v>
      </c>
      <c r="F153" s="121">
        <v>2</v>
      </c>
      <c r="G153" s="121" t="s">
        <v>30</v>
      </c>
      <c r="H153" s="119"/>
      <c r="M153" s="119"/>
    </row>
    <row r="154" spans="1:13" ht="16" customHeight="1" x14ac:dyDescent="0.2">
      <c r="A154" s="120">
        <v>43361</v>
      </c>
      <c r="B154" s="121" t="s">
        <v>253</v>
      </c>
      <c r="C154" s="122" t="s">
        <v>254</v>
      </c>
      <c r="D154" s="121" t="s">
        <v>618</v>
      </c>
      <c r="E154" s="121">
        <v>922.02</v>
      </c>
      <c r="F154" s="121">
        <v>10</v>
      </c>
      <c r="G154" s="121" t="s">
        <v>30</v>
      </c>
      <c r="H154" s="119"/>
      <c r="M154" s="119"/>
    </row>
    <row r="155" spans="1:13" ht="16" customHeight="1" x14ac:dyDescent="0.2">
      <c r="A155" s="120">
        <v>43361</v>
      </c>
      <c r="B155" s="121" t="s">
        <v>619</v>
      </c>
      <c r="C155" s="122" t="s">
        <v>620</v>
      </c>
      <c r="D155" s="121" t="s">
        <v>66</v>
      </c>
      <c r="E155" s="121">
        <v>868.9</v>
      </c>
      <c r="F155" s="121">
        <v>2</v>
      </c>
      <c r="G155" s="121" t="s">
        <v>30</v>
      </c>
      <c r="H155" s="119"/>
      <c r="M155" s="119"/>
    </row>
    <row r="156" spans="1:13" ht="16" customHeight="1" x14ac:dyDescent="0.2">
      <c r="A156" s="120">
        <v>43361</v>
      </c>
      <c r="B156" s="121" t="s">
        <v>619</v>
      </c>
      <c r="C156" s="122" t="s">
        <v>620</v>
      </c>
      <c r="D156" s="121" t="s">
        <v>66</v>
      </c>
      <c r="E156" s="121">
        <v>879.37</v>
      </c>
      <c r="F156" s="121">
        <v>10</v>
      </c>
      <c r="G156" s="121" t="s">
        <v>30</v>
      </c>
      <c r="H156" s="119"/>
      <c r="M156" s="119"/>
    </row>
    <row r="157" spans="1:13" ht="16" customHeight="1" x14ac:dyDescent="0.2">
      <c r="A157" s="120">
        <v>43361</v>
      </c>
      <c r="B157" s="121" t="s">
        <v>448</v>
      </c>
      <c r="C157" s="122" t="s">
        <v>449</v>
      </c>
      <c r="D157" s="121" t="s">
        <v>621</v>
      </c>
      <c r="E157" s="121">
        <v>350.9</v>
      </c>
      <c r="F157" s="121">
        <v>0</v>
      </c>
      <c r="G157" s="121" t="s">
        <v>14</v>
      </c>
      <c r="H157" s="119"/>
      <c r="M157" s="119"/>
    </row>
    <row r="158" spans="1:13" ht="16" customHeight="1" x14ac:dyDescent="0.2">
      <c r="A158" s="120">
        <v>43362</v>
      </c>
      <c r="B158" s="121" t="s">
        <v>619</v>
      </c>
      <c r="C158" s="122" t="s">
        <v>620</v>
      </c>
      <c r="D158" s="121" t="s">
        <v>66</v>
      </c>
      <c r="E158" s="121">
        <v>1807.55</v>
      </c>
      <c r="F158" s="121">
        <v>9</v>
      </c>
      <c r="G158" s="121" t="s">
        <v>30</v>
      </c>
      <c r="H158" s="119"/>
      <c r="M158" s="119"/>
    </row>
    <row r="159" spans="1:13" ht="16" customHeight="1" x14ac:dyDescent="0.2">
      <c r="A159" s="120">
        <v>43362</v>
      </c>
      <c r="B159" s="121" t="s">
        <v>509</v>
      </c>
      <c r="C159" s="122" t="s">
        <v>510</v>
      </c>
      <c r="D159" s="121" t="s">
        <v>511</v>
      </c>
      <c r="E159" s="121">
        <v>112.14</v>
      </c>
      <c r="F159" s="121">
        <v>6</v>
      </c>
      <c r="G159" s="121" t="s">
        <v>14</v>
      </c>
      <c r="H159" s="119"/>
      <c r="M159" s="119"/>
    </row>
    <row r="160" spans="1:13" ht="16" customHeight="1" x14ac:dyDescent="0.2">
      <c r="A160" s="120">
        <v>43368</v>
      </c>
      <c r="B160" s="121" t="s">
        <v>553</v>
      </c>
      <c r="C160" s="122" t="s">
        <v>554</v>
      </c>
      <c r="D160" s="121" t="s">
        <v>604</v>
      </c>
      <c r="E160" s="121">
        <v>2313.52</v>
      </c>
      <c r="F160" s="121">
        <v>0</v>
      </c>
      <c r="G160" s="121" t="s">
        <v>30</v>
      </c>
      <c r="H160" s="119"/>
      <c r="M160" s="119"/>
    </row>
    <row r="161" spans="1:13" ht="16" customHeight="1" x14ac:dyDescent="0.2">
      <c r="A161" s="120">
        <v>43368</v>
      </c>
      <c r="B161" s="121" t="s">
        <v>619</v>
      </c>
      <c r="C161" s="122" t="s">
        <v>620</v>
      </c>
      <c r="D161" s="121" t="s">
        <v>66</v>
      </c>
      <c r="E161" s="121">
        <v>1465.69</v>
      </c>
      <c r="F161" s="121">
        <v>6</v>
      </c>
      <c r="G161" s="121" t="s">
        <v>30</v>
      </c>
      <c r="H161" s="119"/>
      <c r="M161" s="119"/>
    </row>
    <row r="162" spans="1:13" ht="16" customHeight="1" x14ac:dyDescent="0.2">
      <c r="A162" s="120">
        <v>43369</v>
      </c>
      <c r="B162" s="121" t="s">
        <v>532</v>
      </c>
      <c r="C162" s="122" t="s">
        <v>533</v>
      </c>
      <c r="D162" s="121" t="s">
        <v>66</v>
      </c>
      <c r="E162" s="121">
        <v>482.35</v>
      </c>
      <c r="F162" s="121">
        <v>0</v>
      </c>
      <c r="G162" s="121" t="s">
        <v>30</v>
      </c>
      <c r="H162" s="119"/>
      <c r="M162" s="119"/>
    </row>
    <row r="163" spans="1:13" ht="16" customHeight="1" x14ac:dyDescent="0.2">
      <c r="A163" s="120">
        <v>43369</v>
      </c>
      <c r="B163" s="121" t="s">
        <v>619</v>
      </c>
      <c r="C163" s="122" t="s">
        <v>620</v>
      </c>
      <c r="D163" s="121" t="s">
        <v>622</v>
      </c>
      <c r="E163" s="121">
        <v>39.93</v>
      </c>
      <c r="F163" s="121">
        <v>0</v>
      </c>
      <c r="G163" s="121" t="s">
        <v>30</v>
      </c>
      <c r="H163" s="119"/>
      <c r="M163" s="119"/>
    </row>
    <row r="164" spans="1:13" ht="16" customHeight="1" x14ac:dyDescent="0.2">
      <c r="A164" s="120">
        <v>43369</v>
      </c>
      <c r="B164" s="121" t="s">
        <v>89</v>
      </c>
      <c r="C164" s="122" t="s">
        <v>90</v>
      </c>
      <c r="D164" s="121" t="s">
        <v>104</v>
      </c>
      <c r="E164" s="121">
        <v>2891.9</v>
      </c>
      <c r="F164" s="121">
        <v>2</v>
      </c>
      <c r="G164" s="121" t="s">
        <v>30</v>
      </c>
      <c r="H164" s="119"/>
      <c r="M164" s="119"/>
    </row>
    <row r="165" spans="1:13" ht="16" customHeight="1" x14ac:dyDescent="0.2">
      <c r="A165" s="120">
        <v>43369</v>
      </c>
      <c r="B165" s="121" t="s">
        <v>270</v>
      </c>
      <c r="C165" s="122" t="s">
        <v>271</v>
      </c>
      <c r="D165" s="121" t="s">
        <v>377</v>
      </c>
      <c r="E165" s="121">
        <v>1089</v>
      </c>
      <c r="F165" s="121">
        <v>2</v>
      </c>
      <c r="G165" s="121" t="s">
        <v>30</v>
      </c>
      <c r="H165" s="119"/>
      <c r="M165" s="119"/>
    </row>
    <row r="166" spans="1:13" ht="16" customHeight="1" x14ac:dyDescent="0.2">
      <c r="A166" s="120">
        <v>43369</v>
      </c>
      <c r="B166" s="121" t="s">
        <v>197</v>
      </c>
      <c r="C166" s="122" t="s">
        <v>198</v>
      </c>
      <c r="D166" s="121" t="s">
        <v>341</v>
      </c>
      <c r="E166" s="121">
        <v>566.28</v>
      </c>
      <c r="F166" s="121">
        <v>1</v>
      </c>
      <c r="G166" s="121" t="s">
        <v>14</v>
      </c>
      <c r="H166" s="119"/>
      <c r="M166" s="119"/>
    </row>
    <row r="167" spans="1:13" ht="16" customHeight="1" x14ac:dyDescent="0.2">
      <c r="A167" s="120">
        <v>43369</v>
      </c>
      <c r="B167" s="121" t="s">
        <v>623</v>
      </c>
      <c r="C167" s="122" t="s">
        <v>624</v>
      </c>
      <c r="D167" s="121" t="s">
        <v>625</v>
      </c>
      <c r="E167" s="121">
        <v>1980.35</v>
      </c>
      <c r="F167" s="121">
        <v>9</v>
      </c>
      <c r="G167" s="121" t="s">
        <v>14</v>
      </c>
      <c r="H167" s="119"/>
      <c r="M167" s="119"/>
    </row>
    <row r="168" spans="1:13" ht="16" customHeight="1" x14ac:dyDescent="0.2">
      <c r="A168" s="120">
        <v>43369</v>
      </c>
      <c r="B168" s="121" t="s">
        <v>626</v>
      </c>
      <c r="C168" s="122" t="s">
        <v>627</v>
      </c>
      <c r="D168" s="121" t="s">
        <v>320</v>
      </c>
      <c r="E168" s="121">
        <v>2861.65</v>
      </c>
      <c r="F168" s="121">
        <v>0</v>
      </c>
      <c r="G168" s="121" t="s">
        <v>14</v>
      </c>
      <c r="H168" s="119"/>
      <c r="M168" s="119"/>
    </row>
    <row r="169" spans="1:13" ht="16" customHeight="1" x14ac:dyDescent="0.2">
      <c r="A169" s="120">
        <v>43369</v>
      </c>
      <c r="B169" s="121" t="s">
        <v>365</v>
      </c>
      <c r="C169" s="122" t="s">
        <v>366</v>
      </c>
      <c r="D169" s="121" t="s">
        <v>628</v>
      </c>
      <c r="E169" s="121">
        <v>977.68</v>
      </c>
      <c r="F169" s="121">
        <v>6</v>
      </c>
      <c r="G169" s="121" t="s">
        <v>14</v>
      </c>
      <c r="H169" s="119"/>
      <c r="M169" s="119"/>
    </row>
    <row r="170" spans="1:13" ht="16" customHeight="1" x14ac:dyDescent="0.2">
      <c r="A170" s="120">
        <v>43369</v>
      </c>
      <c r="B170" s="121" t="s">
        <v>532</v>
      </c>
      <c r="C170" s="122" t="s">
        <v>533</v>
      </c>
      <c r="D170" s="121" t="s">
        <v>231</v>
      </c>
      <c r="E170" s="121">
        <v>387.9</v>
      </c>
      <c r="F170" s="121">
        <v>5</v>
      </c>
      <c r="G170" s="121" t="s">
        <v>30</v>
      </c>
      <c r="H170" s="119"/>
      <c r="M170" s="119"/>
    </row>
    <row r="171" spans="1:13" ht="16" customHeight="1" x14ac:dyDescent="0.2">
      <c r="A171" s="120">
        <v>43369</v>
      </c>
      <c r="B171" s="121" t="s">
        <v>34</v>
      </c>
      <c r="C171" s="122" t="s">
        <v>35</v>
      </c>
      <c r="D171" s="121" t="s">
        <v>629</v>
      </c>
      <c r="E171" s="121">
        <v>501.47</v>
      </c>
      <c r="F171" s="121">
        <v>1</v>
      </c>
      <c r="G171" s="121" t="s">
        <v>30</v>
      </c>
      <c r="H171" s="119"/>
      <c r="M171" s="119"/>
    </row>
    <row r="172" spans="1:13" ht="16" customHeight="1" x14ac:dyDescent="0.2">
      <c r="A172" s="120">
        <v>43369</v>
      </c>
      <c r="B172" s="121" t="s">
        <v>630</v>
      </c>
      <c r="C172" s="122" t="s">
        <v>631</v>
      </c>
      <c r="D172" s="121" t="s">
        <v>632</v>
      </c>
      <c r="E172" s="121">
        <v>181.4</v>
      </c>
      <c r="F172" s="121">
        <v>6</v>
      </c>
      <c r="G172" s="121" t="s">
        <v>30</v>
      </c>
      <c r="H172" s="119"/>
      <c r="M172" s="119"/>
    </row>
    <row r="173" spans="1:13" ht="16" customHeight="1" x14ac:dyDescent="0.2">
      <c r="A173" s="120">
        <v>43370</v>
      </c>
      <c r="B173" s="121" t="s">
        <v>452</v>
      </c>
      <c r="C173" s="122" t="s">
        <v>453</v>
      </c>
      <c r="D173" s="121" t="s">
        <v>633</v>
      </c>
      <c r="E173" s="121">
        <v>943.8</v>
      </c>
      <c r="F173" s="121">
        <v>0</v>
      </c>
      <c r="G173" s="121" t="s">
        <v>14</v>
      </c>
      <c r="H173" s="119"/>
      <c r="M173" s="119"/>
    </row>
    <row r="174" spans="1:13" ht="16" customHeight="1" x14ac:dyDescent="0.2">
      <c r="A174" s="120">
        <v>43370</v>
      </c>
      <c r="B174" s="121" t="s">
        <v>119</v>
      </c>
      <c r="C174" s="122" t="s">
        <v>120</v>
      </c>
      <c r="D174" s="121" t="s">
        <v>634</v>
      </c>
      <c r="E174" s="121">
        <v>560.88340000000005</v>
      </c>
      <c r="F174" s="121">
        <v>0</v>
      </c>
      <c r="G174" s="121" t="s">
        <v>14</v>
      </c>
      <c r="H174" s="119"/>
      <c r="M174" s="119"/>
    </row>
    <row r="175" spans="1:13" ht="16" customHeight="1" x14ac:dyDescent="0.2">
      <c r="A175" s="120">
        <v>43370</v>
      </c>
      <c r="B175" s="121" t="s">
        <v>125</v>
      </c>
      <c r="C175" s="122" t="s">
        <v>126</v>
      </c>
      <c r="D175" s="121" t="s">
        <v>635</v>
      </c>
      <c r="E175" s="121">
        <v>106.3832</v>
      </c>
      <c r="F175" s="121">
        <v>0</v>
      </c>
      <c r="G175" s="121" t="s">
        <v>14</v>
      </c>
      <c r="H175" s="119"/>
      <c r="M175" s="119"/>
    </row>
    <row r="176" spans="1:13" ht="16" customHeight="1" x14ac:dyDescent="0.2">
      <c r="A176" s="120">
        <v>43370</v>
      </c>
      <c r="B176" s="121" t="s">
        <v>128</v>
      </c>
      <c r="C176" s="122" t="s">
        <v>129</v>
      </c>
      <c r="D176" s="121" t="s">
        <v>636</v>
      </c>
      <c r="E176" s="121">
        <v>105.35469999999999</v>
      </c>
      <c r="F176" s="121">
        <v>0</v>
      </c>
      <c r="G176" s="121" t="s">
        <v>14</v>
      </c>
      <c r="H176" s="119"/>
      <c r="M176" s="119"/>
    </row>
    <row r="177" spans="1:13" ht="16" customHeight="1" x14ac:dyDescent="0.2">
      <c r="A177" s="120">
        <v>43373</v>
      </c>
      <c r="B177" s="121" t="s">
        <v>162</v>
      </c>
      <c r="C177" s="122" t="s">
        <v>163</v>
      </c>
      <c r="D177" s="121" t="s">
        <v>485</v>
      </c>
      <c r="E177" s="121">
        <v>356.95</v>
      </c>
      <c r="F177" s="121">
        <v>0</v>
      </c>
      <c r="G177" s="121" t="s">
        <v>14</v>
      </c>
      <c r="H177" s="119"/>
      <c r="M177" s="119"/>
    </row>
    <row r="178" spans="1:13" ht="16" customHeight="1" x14ac:dyDescent="0.2">
      <c r="A178" s="120">
        <v>43373</v>
      </c>
      <c r="B178" s="121" t="s">
        <v>11</v>
      </c>
      <c r="C178" s="122" t="s">
        <v>12</v>
      </c>
      <c r="D178" s="121" t="s">
        <v>13</v>
      </c>
      <c r="E178" s="121">
        <v>286.95</v>
      </c>
      <c r="F178" s="121">
        <v>0</v>
      </c>
      <c r="G178" s="121" t="s">
        <v>14</v>
      </c>
      <c r="H178" s="119"/>
      <c r="M178" s="119"/>
    </row>
    <row r="179" spans="1:13" ht="16" customHeight="1" x14ac:dyDescent="0.2">
      <c r="A179" s="119"/>
      <c r="E179" s="119">
        <f>SUBTOTAL(9,E15:E178)</f>
        <v>129689.44899999999</v>
      </c>
      <c r="H179" s="119"/>
      <c r="M179" s="119"/>
    </row>
    <row r="180" spans="1:13" ht="16" customHeight="1" x14ac:dyDescent="0.2">
      <c r="A180" s="119"/>
      <c r="H180" s="119"/>
      <c r="M180" s="119"/>
    </row>
    <row r="181" spans="1:13" ht="16" customHeight="1" x14ac:dyDescent="0.2">
      <c r="A181" s="119"/>
      <c r="H181" s="119"/>
      <c r="M181" s="119"/>
    </row>
    <row r="182" spans="1:13" ht="16" customHeight="1" x14ac:dyDescent="0.2">
      <c r="A182" s="119"/>
      <c r="H182" s="119"/>
      <c r="M182" s="119"/>
    </row>
    <row r="183" spans="1:13" ht="16" customHeight="1" x14ac:dyDescent="0.2">
      <c r="A183" s="119"/>
      <c r="H183" s="119"/>
      <c r="M183" s="119"/>
    </row>
    <row r="184" spans="1:13" ht="16" customHeight="1" x14ac:dyDescent="0.2">
      <c r="A184" s="119"/>
      <c r="H184" s="119"/>
      <c r="M184" s="119"/>
    </row>
    <row r="185" spans="1:13" ht="16" customHeight="1" x14ac:dyDescent="0.2">
      <c r="A185" s="119"/>
      <c r="H185" s="119"/>
      <c r="M185" s="119"/>
    </row>
    <row r="186" spans="1:13" ht="16" customHeight="1" x14ac:dyDescent="0.2">
      <c r="A186" s="119"/>
      <c r="H186" s="119"/>
      <c r="M186" s="119"/>
    </row>
    <row r="187" spans="1:13" ht="16" customHeight="1" x14ac:dyDescent="0.2">
      <c r="A187" s="119"/>
      <c r="H187" s="119"/>
      <c r="M187" s="119"/>
    </row>
    <row r="188" spans="1:13" ht="16" customHeight="1" x14ac:dyDescent="0.2">
      <c r="A188" s="119"/>
      <c r="H188" s="119"/>
      <c r="M188" s="119"/>
    </row>
    <row r="189" spans="1:13" ht="16" customHeight="1" x14ac:dyDescent="0.2">
      <c r="A189" s="119"/>
      <c r="H189" s="119"/>
      <c r="M189" s="119"/>
    </row>
    <row r="190" spans="1:13" ht="16" customHeight="1" x14ac:dyDescent="0.2">
      <c r="A190" s="119"/>
      <c r="H190" s="119"/>
      <c r="M190" s="119"/>
    </row>
    <row r="191" spans="1:13" ht="16" customHeight="1" x14ac:dyDescent="0.2">
      <c r="A191" s="119"/>
      <c r="H191" s="119"/>
      <c r="M191" s="119"/>
    </row>
    <row r="192" spans="1:13" ht="16" customHeight="1" x14ac:dyDescent="0.2">
      <c r="A192" s="119"/>
      <c r="H192" s="119"/>
      <c r="M192" s="119"/>
    </row>
    <row r="193" spans="1:13" ht="16" customHeight="1" x14ac:dyDescent="0.2">
      <c r="A193" s="119"/>
      <c r="H193" s="119"/>
      <c r="M193" s="119"/>
    </row>
    <row r="194" spans="1:13" ht="16" customHeight="1" x14ac:dyDescent="0.2">
      <c r="A194" s="119"/>
      <c r="H194" s="119"/>
      <c r="M194" s="119"/>
    </row>
    <row r="195" spans="1:13" ht="16" customHeight="1" x14ac:dyDescent="0.2">
      <c r="A195" s="119"/>
      <c r="H195" s="119"/>
      <c r="M195" s="119"/>
    </row>
    <row r="196" spans="1:13" ht="16" customHeight="1" x14ac:dyDescent="0.2">
      <c r="A196" s="119"/>
      <c r="H196" s="119"/>
      <c r="M196" s="119"/>
    </row>
    <row r="197" spans="1:13" ht="16" customHeight="1" x14ac:dyDescent="0.2">
      <c r="A197" s="119"/>
      <c r="H197" s="119"/>
      <c r="M197" s="119"/>
    </row>
    <row r="198" spans="1:13" ht="16" customHeight="1" x14ac:dyDescent="0.2">
      <c r="A198" s="119"/>
      <c r="H198" s="119"/>
      <c r="M198" s="119"/>
    </row>
    <row r="199" spans="1:13" ht="16" customHeight="1" x14ac:dyDescent="0.2">
      <c r="A199" s="119"/>
      <c r="H199" s="119"/>
      <c r="M199" s="119"/>
    </row>
    <row r="200" spans="1:13" ht="16" customHeight="1" x14ac:dyDescent="0.2">
      <c r="A200" s="119"/>
      <c r="H200" s="119"/>
      <c r="M200" s="119"/>
    </row>
    <row r="201" spans="1:13" ht="16" customHeight="1" x14ac:dyDescent="0.2">
      <c r="A201" s="119"/>
      <c r="H201" s="119"/>
      <c r="M201" s="119"/>
    </row>
    <row r="202" spans="1:13" ht="16" customHeight="1" x14ac:dyDescent="0.2">
      <c r="A202" s="119"/>
      <c r="H202" s="119"/>
      <c r="M202" s="119"/>
    </row>
    <row r="203" spans="1:13" ht="16" customHeight="1" x14ac:dyDescent="0.2">
      <c r="A203" s="119"/>
      <c r="H203" s="119"/>
      <c r="M203" s="119"/>
    </row>
    <row r="204" spans="1:13" ht="16" customHeight="1" x14ac:dyDescent="0.2">
      <c r="A204" s="119"/>
      <c r="H204" s="119"/>
      <c r="M204" s="119"/>
    </row>
    <row r="205" spans="1:13" ht="16" customHeight="1" x14ac:dyDescent="0.2">
      <c r="A205" s="119"/>
      <c r="H205" s="119"/>
      <c r="M205" s="119"/>
    </row>
    <row r="206" spans="1:13" ht="16" customHeight="1" x14ac:dyDescent="0.2">
      <c r="A206" s="119"/>
      <c r="H206" s="119"/>
      <c r="M206" s="119"/>
    </row>
    <row r="207" spans="1:13" ht="16" customHeight="1" x14ac:dyDescent="0.2">
      <c r="A207" s="119"/>
      <c r="H207" s="119"/>
      <c r="M207" s="119"/>
    </row>
    <row r="208" spans="1:13" ht="16" customHeight="1" x14ac:dyDescent="0.2">
      <c r="A208" s="119"/>
      <c r="H208" s="119"/>
      <c r="M208" s="119"/>
    </row>
    <row r="209" spans="1:13" ht="16" customHeight="1" x14ac:dyDescent="0.2">
      <c r="A209" s="119"/>
      <c r="H209" s="119"/>
      <c r="M209" s="119"/>
    </row>
    <row r="210" spans="1:13" ht="16" customHeight="1" x14ac:dyDescent="0.2">
      <c r="A210" s="119"/>
      <c r="H210" s="119"/>
      <c r="M210" s="119"/>
    </row>
    <row r="211" spans="1:13" ht="16" customHeight="1" x14ac:dyDescent="0.2">
      <c r="A211" s="119"/>
      <c r="H211" s="119"/>
      <c r="M211" s="119"/>
    </row>
    <row r="212" spans="1:13" ht="16" customHeight="1" x14ac:dyDescent="0.2">
      <c r="A212" s="119"/>
      <c r="H212" s="119"/>
      <c r="M212" s="119"/>
    </row>
    <row r="213" spans="1:13" ht="16" customHeight="1" x14ac:dyDescent="0.2">
      <c r="A213" s="119"/>
      <c r="H213" s="119"/>
      <c r="M213" s="119"/>
    </row>
    <row r="214" spans="1:13" ht="16" customHeight="1" x14ac:dyDescent="0.2">
      <c r="A214" s="119"/>
      <c r="H214" s="119"/>
      <c r="M214" s="119"/>
    </row>
    <row r="215" spans="1:13" ht="16" customHeight="1" x14ac:dyDescent="0.2">
      <c r="A215" s="119"/>
      <c r="H215" s="119"/>
      <c r="M215" s="119"/>
    </row>
    <row r="216" spans="1:13" ht="16" customHeight="1" x14ac:dyDescent="0.2">
      <c r="A216" s="119"/>
      <c r="H216" s="119"/>
      <c r="M216" s="119"/>
    </row>
    <row r="217" spans="1:13" ht="16" customHeight="1" x14ac:dyDescent="0.2">
      <c r="A217" s="119"/>
      <c r="H217" s="119"/>
      <c r="M217" s="119"/>
    </row>
    <row r="218" spans="1:13" ht="16" customHeight="1" x14ac:dyDescent="0.2">
      <c r="A218" s="119"/>
      <c r="H218" s="119"/>
      <c r="M218" s="119"/>
    </row>
    <row r="219" spans="1:13" ht="16" customHeight="1" x14ac:dyDescent="0.2">
      <c r="A219" s="119"/>
      <c r="H219" s="119"/>
      <c r="M219" s="119"/>
    </row>
    <row r="220" spans="1:13" ht="16" customHeight="1" x14ac:dyDescent="0.2">
      <c r="A220" s="119"/>
      <c r="H220" s="119"/>
      <c r="M220" s="119"/>
    </row>
    <row r="221" spans="1:13" ht="16" customHeight="1" x14ac:dyDescent="0.2">
      <c r="A221" s="119"/>
      <c r="H221" s="119"/>
      <c r="M221" s="119"/>
    </row>
    <row r="222" spans="1:13" ht="16" customHeight="1" x14ac:dyDescent="0.2">
      <c r="A222" s="119"/>
      <c r="H222" s="119"/>
      <c r="M222" s="119"/>
    </row>
    <row r="223" spans="1:13" ht="16" customHeight="1" x14ac:dyDescent="0.2">
      <c r="A223" s="119"/>
      <c r="H223" s="119"/>
      <c r="M223" s="119"/>
    </row>
    <row r="224" spans="1:13" ht="16" customHeight="1" x14ac:dyDescent="0.2">
      <c r="A224" s="119"/>
      <c r="H224" s="119"/>
      <c r="M224" s="119"/>
    </row>
    <row r="225" spans="1:13" ht="16" customHeight="1" x14ac:dyDescent="0.2">
      <c r="A225" s="119"/>
      <c r="H225" s="119"/>
      <c r="M225" s="119"/>
    </row>
    <row r="226" spans="1:13" ht="16" customHeight="1" x14ac:dyDescent="0.2">
      <c r="A226" s="119"/>
      <c r="H226" s="119"/>
      <c r="M226" s="119"/>
    </row>
    <row r="227" spans="1:13" ht="16" customHeight="1" x14ac:dyDescent="0.2">
      <c r="A227" s="119"/>
      <c r="H227" s="119"/>
      <c r="M227" s="119"/>
    </row>
    <row r="228" spans="1:13" ht="16" customHeight="1" x14ac:dyDescent="0.2">
      <c r="A228" s="119"/>
      <c r="H228" s="119"/>
      <c r="M228" s="119"/>
    </row>
    <row r="229" spans="1:13" ht="16" customHeight="1" x14ac:dyDescent="0.2">
      <c r="A229" s="119"/>
      <c r="H229" s="119"/>
      <c r="M229" s="119"/>
    </row>
    <row r="230" spans="1:13" ht="16" customHeight="1" x14ac:dyDescent="0.2">
      <c r="A230" s="119"/>
      <c r="H230" s="119"/>
      <c r="M230" s="119"/>
    </row>
    <row r="231" spans="1:13" ht="16" customHeight="1" x14ac:dyDescent="0.2">
      <c r="A231" s="119"/>
      <c r="H231" s="119"/>
      <c r="M231" s="119"/>
    </row>
    <row r="232" spans="1:13" ht="16" customHeight="1" x14ac:dyDescent="0.2">
      <c r="A232" s="119"/>
      <c r="H232" s="119"/>
      <c r="M232" s="119"/>
    </row>
    <row r="233" spans="1:13" ht="16" customHeight="1" x14ac:dyDescent="0.2">
      <c r="A233" s="119"/>
      <c r="H233" s="119"/>
      <c r="M233" s="119"/>
    </row>
    <row r="234" spans="1:13" ht="16" customHeight="1" x14ac:dyDescent="0.2">
      <c r="A234" s="119"/>
      <c r="H234" s="119"/>
      <c r="M234" s="119"/>
    </row>
    <row r="235" spans="1:13" ht="16" customHeight="1" x14ac:dyDescent="0.2">
      <c r="A235" s="119"/>
      <c r="H235" s="119"/>
      <c r="M235" s="119"/>
    </row>
    <row r="236" spans="1:13" ht="16" customHeight="1" x14ac:dyDescent="0.2">
      <c r="A236" s="119"/>
      <c r="H236" s="119"/>
      <c r="M236" s="119"/>
    </row>
    <row r="237" spans="1:13" ht="16" customHeight="1" x14ac:dyDescent="0.2">
      <c r="A237" s="119"/>
      <c r="H237" s="119"/>
      <c r="M237" s="119"/>
    </row>
    <row r="238" spans="1:13" ht="16" customHeight="1" x14ac:dyDescent="0.2">
      <c r="A238" s="119"/>
      <c r="H238" s="119"/>
      <c r="M238" s="119"/>
    </row>
    <row r="239" spans="1:13" ht="16" customHeight="1" x14ac:dyDescent="0.2">
      <c r="A239" s="119"/>
      <c r="H239" s="119"/>
      <c r="M239" s="119"/>
    </row>
    <row r="240" spans="1:13" ht="16" customHeight="1" x14ac:dyDescent="0.2">
      <c r="A240" s="119"/>
      <c r="H240" s="119"/>
      <c r="M240" s="119"/>
    </row>
    <row r="241" spans="1:13" ht="16" customHeight="1" x14ac:dyDescent="0.2">
      <c r="A241" s="119"/>
      <c r="H241" s="119"/>
      <c r="M241" s="119"/>
    </row>
    <row r="242" spans="1:13" ht="16" customHeight="1" x14ac:dyDescent="0.2">
      <c r="A242" s="119"/>
      <c r="H242" s="119"/>
      <c r="M242" s="119"/>
    </row>
    <row r="243" spans="1:13" ht="16" customHeight="1" x14ac:dyDescent="0.2">
      <c r="A243" s="119"/>
      <c r="H243" s="119"/>
      <c r="M243" s="119"/>
    </row>
    <row r="244" spans="1:13" ht="16" customHeight="1" x14ac:dyDescent="0.2">
      <c r="A244" s="119"/>
      <c r="H244" s="119"/>
      <c r="M244" s="119"/>
    </row>
    <row r="245" spans="1:13" ht="16" customHeight="1" x14ac:dyDescent="0.2">
      <c r="A245" s="119"/>
      <c r="H245" s="119"/>
      <c r="M245" s="119"/>
    </row>
    <row r="246" spans="1:13" ht="16" customHeight="1" x14ac:dyDescent="0.2">
      <c r="A246" s="119"/>
      <c r="H246" s="119"/>
      <c r="M246" s="119"/>
    </row>
    <row r="247" spans="1:13" ht="16" customHeight="1" x14ac:dyDescent="0.2">
      <c r="A247" s="119"/>
      <c r="H247" s="119"/>
      <c r="M247" s="119"/>
    </row>
    <row r="248" spans="1:13" ht="16" customHeight="1" x14ac:dyDescent="0.2">
      <c r="A248" s="119"/>
      <c r="H248" s="119"/>
      <c r="M248" s="119"/>
    </row>
    <row r="249" spans="1:13" ht="16" customHeight="1" x14ac:dyDescent="0.2">
      <c r="A249" s="119"/>
      <c r="H249" s="119"/>
      <c r="M249" s="119"/>
    </row>
    <row r="250" spans="1:13" ht="16" customHeight="1" x14ac:dyDescent="0.2">
      <c r="A250" s="119"/>
      <c r="H250" s="119"/>
      <c r="M250" s="119"/>
    </row>
    <row r="251" spans="1:13" ht="16" customHeight="1" x14ac:dyDescent="0.2">
      <c r="A251" s="119"/>
      <c r="H251" s="119"/>
      <c r="M251" s="119"/>
    </row>
    <row r="252" spans="1:13" ht="16" customHeight="1" x14ac:dyDescent="0.2">
      <c r="A252" s="119"/>
      <c r="H252" s="119"/>
      <c r="M252" s="119"/>
    </row>
    <row r="253" spans="1:13" ht="16" customHeight="1" x14ac:dyDescent="0.2">
      <c r="A253" s="119"/>
      <c r="H253" s="119"/>
      <c r="M253" s="119"/>
    </row>
    <row r="254" spans="1:13" ht="16" customHeight="1" x14ac:dyDescent="0.2">
      <c r="A254" s="119"/>
      <c r="H254" s="119"/>
      <c r="M254" s="119"/>
    </row>
    <row r="255" spans="1:13" ht="16" customHeight="1" x14ac:dyDescent="0.2">
      <c r="A255" s="119"/>
      <c r="H255" s="119"/>
      <c r="M255" s="119"/>
    </row>
    <row r="256" spans="1:13" ht="16" customHeight="1" x14ac:dyDescent="0.2">
      <c r="A256" s="119"/>
      <c r="H256" s="119"/>
      <c r="M256" s="119"/>
    </row>
    <row r="257" spans="1:13" ht="16" customHeight="1" x14ac:dyDescent="0.2">
      <c r="A257" s="119"/>
      <c r="H257" s="119"/>
      <c r="M257" s="119"/>
    </row>
    <row r="258" spans="1:13" ht="16" customHeight="1" x14ac:dyDescent="0.2">
      <c r="A258" s="119"/>
      <c r="H258" s="119"/>
      <c r="M258" s="119"/>
    </row>
    <row r="259" spans="1:13" ht="16" customHeight="1" x14ac:dyDescent="0.2">
      <c r="A259" s="119"/>
      <c r="H259" s="119"/>
      <c r="M259" s="119"/>
    </row>
    <row r="260" spans="1:13" ht="16" customHeight="1" x14ac:dyDescent="0.2">
      <c r="A260" s="119"/>
      <c r="H260" s="119"/>
      <c r="M260" s="119"/>
    </row>
    <row r="261" spans="1:13" ht="16" customHeight="1" x14ac:dyDescent="0.2">
      <c r="A261" s="119"/>
      <c r="H261" s="119"/>
      <c r="M261" s="119"/>
    </row>
    <row r="262" spans="1:13" ht="16" customHeight="1" x14ac:dyDescent="0.2">
      <c r="A262" s="119"/>
      <c r="H262" s="119"/>
      <c r="M262" s="119"/>
    </row>
    <row r="263" spans="1:13" ht="16" customHeight="1" x14ac:dyDescent="0.2">
      <c r="A263" s="119"/>
      <c r="H263" s="119"/>
      <c r="M263" s="119"/>
    </row>
    <row r="264" spans="1:13" ht="16" customHeight="1" x14ac:dyDescent="0.2">
      <c r="A264" s="119"/>
      <c r="H264" s="119"/>
      <c r="M264" s="119"/>
    </row>
    <row r="265" spans="1:13" ht="16" customHeight="1" x14ac:dyDescent="0.2">
      <c r="A265" s="119"/>
      <c r="H265" s="119"/>
      <c r="M265" s="119"/>
    </row>
    <row r="266" spans="1:13" ht="16" customHeight="1" x14ac:dyDescent="0.2">
      <c r="A266" s="119"/>
      <c r="H266" s="119"/>
      <c r="M266" s="119"/>
    </row>
    <row r="267" spans="1:13" ht="16" customHeight="1" x14ac:dyDescent="0.2">
      <c r="A267" s="119"/>
      <c r="H267" s="119"/>
      <c r="M267" s="119"/>
    </row>
    <row r="268" spans="1:13" ht="16" customHeight="1" x14ac:dyDescent="0.2">
      <c r="A268" s="119"/>
      <c r="H268" s="119"/>
      <c r="M268" s="119"/>
    </row>
    <row r="269" spans="1:13" ht="16" customHeight="1" x14ac:dyDescent="0.2">
      <c r="A269" s="119"/>
      <c r="H269" s="119"/>
      <c r="M269" s="119"/>
    </row>
    <row r="270" spans="1:13" ht="16" customHeight="1" x14ac:dyDescent="0.2">
      <c r="A270" s="119"/>
      <c r="H270" s="119"/>
      <c r="M270" s="119"/>
    </row>
    <row r="271" spans="1:13" ht="16" customHeight="1" x14ac:dyDescent="0.2">
      <c r="A271" s="119"/>
      <c r="H271" s="119"/>
      <c r="M271" s="119"/>
    </row>
    <row r="272" spans="1:13" ht="16" customHeight="1" x14ac:dyDescent="0.2">
      <c r="A272" s="119"/>
      <c r="H272" s="119"/>
      <c r="M272" s="119"/>
    </row>
    <row r="273" spans="1:13" ht="16" customHeight="1" x14ac:dyDescent="0.2">
      <c r="A273" s="119"/>
      <c r="H273" s="119"/>
      <c r="M273" s="119"/>
    </row>
    <row r="274" spans="1:13" ht="16" customHeight="1" x14ac:dyDescent="0.2">
      <c r="A274" s="119"/>
      <c r="H274" s="119"/>
      <c r="M274" s="119"/>
    </row>
    <row r="275" spans="1:13" ht="16" customHeight="1" x14ac:dyDescent="0.2">
      <c r="A275" s="119"/>
      <c r="H275" s="119"/>
      <c r="M275" s="119"/>
    </row>
    <row r="276" spans="1:13" ht="16" customHeight="1" x14ac:dyDescent="0.2">
      <c r="A276" s="119"/>
      <c r="H276" s="119"/>
      <c r="M276" s="119"/>
    </row>
    <row r="277" spans="1:13" ht="16" customHeight="1" x14ac:dyDescent="0.2">
      <c r="A277" s="119"/>
      <c r="H277" s="119"/>
      <c r="M277" s="119"/>
    </row>
    <row r="278" spans="1:13" ht="16" customHeight="1" x14ac:dyDescent="0.2">
      <c r="A278" s="119"/>
      <c r="H278" s="119"/>
      <c r="M278" s="119"/>
    </row>
    <row r="279" spans="1:13" ht="16" customHeight="1" x14ac:dyDescent="0.2">
      <c r="A279" s="119"/>
      <c r="H279" s="119"/>
      <c r="M279" s="119"/>
    </row>
    <row r="280" spans="1:13" ht="16" customHeight="1" x14ac:dyDescent="0.2">
      <c r="A280" s="119"/>
      <c r="H280" s="119"/>
      <c r="M280" s="119"/>
    </row>
    <row r="281" spans="1:13" ht="16" customHeight="1" x14ac:dyDescent="0.2">
      <c r="A281" s="119"/>
      <c r="H281" s="119"/>
      <c r="M281" s="119"/>
    </row>
    <row r="282" spans="1:13" ht="16" customHeight="1" x14ac:dyDescent="0.2">
      <c r="A282" s="119"/>
      <c r="H282" s="119"/>
      <c r="M282" s="119"/>
    </row>
    <row r="283" spans="1:13" ht="16" customHeight="1" x14ac:dyDescent="0.2">
      <c r="A283" s="119"/>
      <c r="H283" s="119"/>
      <c r="M283" s="119"/>
    </row>
    <row r="284" spans="1:13" ht="16" customHeight="1" x14ac:dyDescent="0.2">
      <c r="A284" s="119"/>
      <c r="H284" s="119"/>
      <c r="M284" s="119"/>
    </row>
    <row r="285" spans="1:13" ht="16" customHeight="1" x14ac:dyDescent="0.2">
      <c r="A285" s="119"/>
      <c r="H285" s="119"/>
      <c r="M285" s="119"/>
    </row>
    <row r="286" spans="1:13" ht="16" customHeight="1" x14ac:dyDescent="0.2">
      <c r="A286" s="119"/>
      <c r="H286" s="119"/>
      <c r="M286" s="119"/>
    </row>
    <row r="287" spans="1:13" ht="16" customHeight="1" x14ac:dyDescent="0.2">
      <c r="A287" s="119"/>
      <c r="H287" s="119"/>
      <c r="M287" s="119"/>
    </row>
    <row r="288" spans="1:13" ht="16" customHeight="1" x14ac:dyDescent="0.2">
      <c r="A288" s="119"/>
      <c r="H288" s="119"/>
      <c r="M288" s="119"/>
    </row>
    <row r="289" spans="1:13" ht="16" customHeight="1" x14ac:dyDescent="0.2">
      <c r="A289" s="119"/>
      <c r="H289" s="119"/>
      <c r="M289" s="119"/>
    </row>
    <row r="290" spans="1:13" ht="16" customHeight="1" x14ac:dyDescent="0.2">
      <c r="A290" s="119"/>
      <c r="H290" s="119"/>
      <c r="M290" s="119"/>
    </row>
    <row r="291" spans="1:13" ht="16" customHeight="1" x14ac:dyDescent="0.2">
      <c r="A291" s="119"/>
      <c r="H291" s="119"/>
      <c r="M291" s="119"/>
    </row>
    <row r="292" spans="1:13" ht="16" customHeight="1" x14ac:dyDescent="0.2">
      <c r="A292" s="119"/>
      <c r="H292" s="119"/>
      <c r="M292" s="119"/>
    </row>
    <row r="293" spans="1:13" ht="16" customHeight="1" x14ac:dyDescent="0.2">
      <c r="A293" s="119"/>
      <c r="H293" s="119"/>
      <c r="M293" s="119"/>
    </row>
    <row r="294" spans="1:13" ht="16" customHeight="1" x14ac:dyDescent="0.2">
      <c r="A294" s="119"/>
      <c r="H294" s="119"/>
      <c r="M294" s="119"/>
    </row>
    <row r="295" spans="1:13" ht="16" customHeight="1" x14ac:dyDescent="0.2">
      <c r="A295" s="119"/>
      <c r="H295" s="119"/>
      <c r="M295" s="119"/>
    </row>
    <row r="296" spans="1:13" ht="16" customHeight="1" x14ac:dyDescent="0.2">
      <c r="A296" s="119"/>
      <c r="H296" s="119"/>
      <c r="M296" s="119"/>
    </row>
    <row r="297" spans="1:13" ht="16" customHeight="1" x14ac:dyDescent="0.2">
      <c r="A297" s="119"/>
      <c r="H297" s="119"/>
      <c r="M297" s="119"/>
    </row>
    <row r="298" spans="1:13" ht="16" customHeight="1" x14ac:dyDescent="0.2">
      <c r="A298" s="119"/>
      <c r="H298" s="119"/>
      <c r="M298" s="119"/>
    </row>
    <row r="299" spans="1:13" ht="16" customHeight="1" x14ac:dyDescent="0.2">
      <c r="A299" s="119"/>
      <c r="H299" s="119"/>
      <c r="M299" s="119"/>
    </row>
    <row r="300" spans="1:13" ht="16" customHeight="1" x14ac:dyDescent="0.2">
      <c r="A300" s="119"/>
      <c r="H300" s="119"/>
      <c r="M300" s="119"/>
    </row>
    <row r="301" spans="1:13" ht="16" customHeight="1" x14ac:dyDescent="0.2">
      <c r="A301" s="119"/>
      <c r="H301" s="119"/>
      <c r="M301" s="119"/>
    </row>
    <row r="302" spans="1:13" ht="16" customHeight="1" x14ac:dyDescent="0.2">
      <c r="A302" s="119"/>
      <c r="H302" s="119"/>
      <c r="M302" s="119"/>
    </row>
    <row r="303" spans="1:13" ht="16" customHeight="1" x14ac:dyDescent="0.2">
      <c r="A303" s="119"/>
      <c r="H303" s="119"/>
      <c r="M303" s="119"/>
    </row>
    <row r="304" spans="1:13" ht="16" customHeight="1" x14ac:dyDescent="0.2">
      <c r="A304" s="119"/>
      <c r="H304" s="119"/>
      <c r="M304" s="119"/>
    </row>
    <row r="305" spans="1:13" ht="16" customHeight="1" x14ac:dyDescent="0.2">
      <c r="A305" s="119"/>
      <c r="H305" s="119"/>
      <c r="M305" s="119"/>
    </row>
    <row r="306" spans="1:13" ht="16" customHeight="1" x14ac:dyDescent="0.2">
      <c r="A306" s="119"/>
      <c r="H306" s="119"/>
      <c r="M306" s="119"/>
    </row>
    <row r="307" spans="1:13" ht="16" customHeight="1" x14ac:dyDescent="0.2">
      <c r="A307" s="119"/>
      <c r="H307" s="119"/>
      <c r="M307" s="119"/>
    </row>
    <row r="308" spans="1:13" ht="16" customHeight="1" x14ac:dyDescent="0.2">
      <c r="A308" s="119"/>
      <c r="H308" s="119"/>
      <c r="M308" s="119"/>
    </row>
    <row r="309" spans="1:13" ht="16" customHeight="1" x14ac:dyDescent="0.2">
      <c r="A309" s="119"/>
      <c r="H309" s="119"/>
      <c r="M309" s="119"/>
    </row>
    <row r="310" spans="1:13" ht="16" customHeight="1" x14ac:dyDescent="0.2">
      <c r="A310" s="119"/>
      <c r="H310" s="119"/>
      <c r="M310" s="119"/>
    </row>
    <row r="311" spans="1:13" ht="16" customHeight="1" x14ac:dyDescent="0.2">
      <c r="A311" s="119"/>
      <c r="H311" s="119"/>
      <c r="M311" s="119"/>
    </row>
    <row r="312" spans="1:13" ht="16" customHeight="1" x14ac:dyDescent="0.2">
      <c r="A312" s="119"/>
      <c r="H312" s="119"/>
      <c r="M312" s="119"/>
    </row>
    <row r="313" spans="1:13" ht="16" customHeight="1" x14ac:dyDescent="0.2">
      <c r="A313" s="119"/>
      <c r="H313" s="119"/>
      <c r="M313" s="119"/>
    </row>
    <row r="314" spans="1:13" ht="16" customHeight="1" x14ac:dyDescent="0.2">
      <c r="A314" s="119"/>
      <c r="H314" s="119"/>
      <c r="M314" s="119"/>
    </row>
    <row r="315" spans="1:13" ht="16" customHeight="1" x14ac:dyDescent="0.2">
      <c r="A315" s="119"/>
      <c r="H315" s="119"/>
      <c r="M315" s="119"/>
    </row>
    <row r="316" spans="1:13" ht="16" customHeight="1" x14ac:dyDescent="0.2">
      <c r="A316" s="119"/>
      <c r="H316" s="119"/>
      <c r="M316" s="119"/>
    </row>
    <row r="317" spans="1:13" ht="16" customHeight="1" x14ac:dyDescent="0.2">
      <c r="A317" s="119"/>
      <c r="H317" s="119"/>
      <c r="M317" s="119"/>
    </row>
    <row r="318" spans="1:13" ht="16" customHeight="1" x14ac:dyDescent="0.2">
      <c r="A318" s="119"/>
      <c r="H318" s="119"/>
      <c r="M318" s="119"/>
    </row>
    <row r="319" spans="1:13" ht="16" customHeight="1" x14ac:dyDescent="0.2">
      <c r="A319" s="119"/>
      <c r="H319" s="119"/>
      <c r="M319" s="119"/>
    </row>
    <row r="320" spans="1:13" ht="16" customHeight="1" x14ac:dyDescent="0.2">
      <c r="A320" s="119"/>
      <c r="H320" s="119"/>
      <c r="M320" s="119"/>
    </row>
    <row r="321" spans="1:13" ht="16" customHeight="1" x14ac:dyDescent="0.2">
      <c r="A321" s="119"/>
      <c r="H321" s="119"/>
      <c r="M321" s="119"/>
    </row>
    <row r="322" spans="1:13" ht="16" customHeight="1" x14ac:dyDescent="0.2">
      <c r="A322" s="119"/>
      <c r="H322" s="119"/>
      <c r="M322" s="119"/>
    </row>
    <row r="323" spans="1:13" ht="16" customHeight="1" x14ac:dyDescent="0.2">
      <c r="A323" s="119"/>
      <c r="H323" s="119"/>
      <c r="M323" s="119"/>
    </row>
    <row r="324" spans="1:13" ht="16" customHeight="1" x14ac:dyDescent="0.2">
      <c r="A324" s="119"/>
      <c r="H324" s="119"/>
      <c r="M324" s="119"/>
    </row>
    <row r="325" spans="1:13" ht="16" customHeight="1" x14ac:dyDescent="0.2">
      <c r="A325" s="119"/>
      <c r="H325" s="119"/>
      <c r="M325" s="119"/>
    </row>
    <row r="326" spans="1:13" ht="16" customHeight="1" x14ac:dyDescent="0.2">
      <c r="A326" s="119"/>
      <c r="H326" s="119"/>
      <c r="M326" s="119"/>
    </row>
    <row r="327" spans="1:13" ht="16" customHeight="1" x14ac:dyDescent="0.2">
      <c r="A327" s="119"/>
      <c r="H327" s="119"/>
      <c r="M327" s="119"/>
    </row>
    <row r="328" spans="1:13" ht="16" customHeight="1" x14ac:dyDescent="0.2">
      <c r="A328" s="119"/>
      <c r="H328" s="119"/>
      <c r="M328" s="119"/>
    </row>
    <row r="329" spans="1:13" ht="16" customHeight="1" x14ac:dyDescent="0.2">
      <c r="A329" s="119"/>
      <c r="H329" s="119"/>
      <c r="M329" s="119"/>
    </row>
    <row r="330" spans="1:13" ht="16" customHeight="1" x14ac:dyDescent="0.2">
      <c r="A330" s="119"/>
      <c r="H330" s="119"/>
      <c r="M330" s="119"/>
    </row>
    <row r="331" spans="1:13" ht="16" customHeight="1" x14ac:dyDescent="0.2">
      <c r="A331" s="119"/>
      <c r="H331" s="119"/>
      <c r="M331" s="119"/>
    </row>
    <row r="332" spans="1:13" ht="16" customHeight="1" x14ac:dyDescent="0.2">
      <c r="A332" s="119"/>
      <c r="H332" s="119"/>
      <c r="M332" s="119"/>
    </row>
    <row r="333" spans="1:13" ht="16" customHeight="1" x14ac:dyDescent="0.2">
      <c r="A333" s="119"/>
      <c r="H333" s="119"/>
      <c r="M333" s="119"/>
    </row>
    <row r="334" spans="1:13" ht="16" customHeight="1" x14ac:dyDescent="0.2">
      <c r="A334" s="119"/>
      <c r="H334" s="119"/>
      <c r="M334" s="119"/>
    </row>
    <row r="335" spans="1:13" ht="16" customHeight="1" x14ac:dyDescent="0.2">
      <c r="A335" s="119"/>
      <c r="H335" s="119"/>
      <c r="M335" s="119"/>
    </row>
    <row r="336" spans="1:13" ht="16" customHeight="1" x14ac:dyDescent="0.2">
      <c r="A336" s="119"/>
      <c r="H336" s="119"/>
      <c r="M336" s="119"/>
    </row>
    <row r="337" spans="1:13" ht="16" customHeight="1" x14ac:dyDescent="0.2">
      <c r="A337" s="119"/>
      <c r="H337" s="119"/>
      <c r="M337" s="119"/>
    </row>
    <row r="338" spans="1:13" ht="16" customHeight="1" x14ac:dyDescent="0.2">
      <c r="A338" s="119"/>
      <c r="H338" s="119"/>
      <c r="M338" s="119"/>
    </row>
    <row r="339" spans="1:13" ht="16" customHeight="1" x14ac:dyDescent="0.2">
      <c r="A339" s="119"/>
      <c r="H339" s="119"/>
      <c r="M339" s="119"/>
    </row>
    <row r="340" spans="1:13" ht="16" customHeight="1" x14ac:dyDescent="0.2">
      <c r="A340" s="119"/>
      <c r="H340" s="119"/>
      <c r="M340" s="119"/>
    </row>
    <row r="341" spans="1:13" ht="16" customHeight="1" x14ac:dyDescent="0.2">
      <c r="A341" s="119"/>
      <c r="H341" s="119"/>
      <c r="M341" s="119"/>
    </row>
    <row r="342" spans="1:13" ht="16" customHeight="1" x14ac:dyDescent="0.2">
      <c r="A342" s="119"/>
      <c r="H342" s="119"/>
      <c r="M342" s="119"/>
    </row>
    <row r="343" spans="1:13" ht="16" customHeight="1" x14ac:dyDescent="0.2">
      <c r="A343" s="119"/>
      <c r="H343" s="119"/>
      <c r="M343" s="119"/>
    </row>
    <row r="344" spans="1:13" ht="16" customHeight="1" x14ac:dyDescent="0.2">
      <c r="A344" s="119"/>
      <c r="H344" s="119"/>
      <c r="M344" s="119"/>
    </row>
    <row r="345" spans="1:13" ht="16" customHeight="1" x14ac:dyDescent="0.2">
      <c r="A345" s="119"/>
      <c r="H345" s="119"/>
      <c r="M345" s="119"/>
    </row>
    <row r="346" spans="1:13" ht="16" customHeight="1" x14ac:dyDescent="0.2">
      <c r="A346" s="119"/>
      <c r="H346" s="119"/>
      <c r="M346" s="119"/>
    </row>
    <row r="347" spans="1:13" ht="16" customHeight="1" x14ac:dyDescent="0.2">
      <c r="A347" s="119"/>
      <c r="H347" s="119"/>
      <c r="M347" s="119"/>
    </row>
    <row r="348" spans="1:13" ht="16" customHeight="1" x14ac:dyDescent="0.2">
      <c r="A348" s="119"/>
      <c r="H348" s="119"/>
      <c r="M348" s="119"/>
    </row>
    <row r="349" spans="1:13" ht="16" customHeight="1" x14ac:dyDescent="0.2">
      <c r="A349" s="119"/>
      <c r="H349" s="119"/>
      <c r="M349" s="119"/>
    </row>
    <row r="350" spans="1:13" ht="16" customHeight="1" x14ac:dyDescent="0.2">
      <c r="A350" s="119"/>
      <c r="H350" s="119"/>
      <c r="M350" s="119"/>
    </row>
    <row r="351" spans="1:13" ht="16" customHeight="1" x14ac:dyDescent="0.2">
      <c r="A351" s="119"/>
      <c r="H351" s="119"/>
      <c r="M351" s="119"/>
    </row>
    <row r="352" spans="1:13" ht="16" customHeight="1" x14ac:dyDescent="0.2">
      <c r="A352" s="119"/>
      <c r="H352" s="119"/>
      <c r="M352" s="119"/>
    </row>
    <row r="353" spans="1:13" ht="16" customHeight="1" x14ac:dyDescent="0.2">
      <c r="A353" s="119"/>
      <c r="H353" s="119"/>
      <c r="M353" s="119"/>
    </row>
    <row r="354" spans="1:13" ht="16" customHeight="1" x14ac:dyDescent="0.2">
      <c r="A354" s="119"/>
      <c r="H354" s="119"/>
      <c r="M354" s="119"/>
    </row>
    <row r="355" spans="1:13" ht="16" customHeight="1" x14ac:dyDescent="0.2">
      <c r="A355" s="119"/>
      <c r="H355" s="119"/>
      <c r="M355" s="119"/>
    </row>
    <row r="356" spans="1:13" ht="16" customHeight="1" x14ac:dyDescent="0.2">
      <c r="A356" s="119"/>
      <c r="H356" s="119"/>
      <c r="M356" s="119"/>
    </row>
    <row r="357" spans="1:13" ht="16" customHeight="1" x14ac:dyDescent="0.2">
      <c r="A357" s="119"/>
      <c r="H357" s="119"/>
      <c r="M357" s="119"/>
    </row>
    <row r="358" spans="1:13" ht="16" customHeight="1" x14ac:dyDescent="0.2">
      <c r="A358" s="119"/>
      <c r="H358" s="119"/>
      <c r="M358" s="119"/>
    </row>
    <row r="359" spans="1:13" ht="16" customHeight="1" x14ac:dyDescent="0.2">
      <c r="A359" s="119"/>
      <c r="H359" s="119"/>
      <c r="M359" s="119"/>
    </row>
    <row r="360" spans="1:13" ht="16" customHeight="1" x14ac:dyDescent="0.2">
      <c r="A360" s="119"/>
      <c r="H360" s="119"/>
      <c r="M360" s="119"/>
    </row>
    <row r="361" spans="1:13" ht="16" customHeight="1" x14ac:dyDescent="0.2">
      <c r="A361" s="119"/>
      <c r="H361" s="119"/>
      <c r="M361" s="119"/>
    </row>
    <row r="362" spans="1:13" ht="16" customHeight="1" x14ac:dyDescent="0.2">
      <c r="A362" s="119"/>
      <c r="H362" s="119"/>
      <c r="M362" s="119"/>
    </row>
    <row r="363" spans="1:13" ht="16" customHeight="1" x14ac:dyDescent="0.2">
      <c r="A363" s="119"/>
      <c r="H363" s="119"/>
      <c r="M363" s="119"/>
    </row>
    <row r="364" spans="1:13" ht="16" customHeight="1" x14ac:dyDescent="0.2">
      <c r="A364" s="119"/>
      <c r="H364" s="119"/>
      <c r="M364" s="119"/>
    </row>
    <row r="365" spans="1:13" ht="16" customHeight="1" x14ac:dyDescent="0.2">
      <c r="A365" s="119"/>
      <c r="H365" s="119"/>
      <c r="M365" s="119"/>
    </row>
    <row r="366" spans="1:13" ht="16" customHeight="1" x14ac:dyDescent="0.2">
      <c r="A366" s="119"/>
      <c r="H366" s="119"/>
      <c r="M366" s="119"/>
    </row>
    <row r="367" spans="1:13" ht="16" customHeight="1" x14ac:dyDescent="0.2">
      <c r="A367" s="119"/>
      <c r="H367" s="119"/>
      <c r="M367" s="119"/>
    </row>
    <row r="368" spans="1:13" ht="16" customHeight="1" x14ac:dyDescent="0.2">
      <c r="A368" s="119"/>
      <c r="H368" s="119"/>
      <c r="M368" s="119"/>
    </row>
    <row r="369" spans="1:13" ht="16" customHeight="1" x14ac:dyDescent="0.2">
      <c r="A369" s="119"/>
      <c r="H369" s="119"/>
      <c r="M369" s="119"/>
    </row>
    <row r="370" spans="1:13" ht="16" customHeight="1" x14ac:dyDescent="0.2">
      <c r="A370" s="119"/>
      <c r="H370" s="119"/>
      <c r="M370" s="119"/>
    </row>
    <row r="371" spans="1:13" ht="16" customHeight="1" x14ac:dyDescent="0.2">
      <c r="A371" s="119"/>
      <c r="H371" s="119"/>
      <c r="M371" s="119"/>
    </row>
    <row r="372" spans="1:13" ht="16" customHeight="1" x14ac:dyDescent="0.2">
      <c r="A372" s="119"/>
      <c r="H372" s="119"/>
      <c r="M372" s="119"/>
    </row>
    <row r="373" spans="1:13" ht="16" customHeight="1" x14ac:dyDescent="0.2">
      <c r="A373" s="119"/>
      <c r="H373" s="119"/>
      <c r="M373" s="119"/>
    </row>
    <row r="374" spans="1:13" ht="16" customHeight="1" x14ac:dyDescent="0.2">
      <c r="A374" s="119"/>
      <c r="H374" s="119"/>
      <c r="M374" s="119"/>
    </row>
    <row r="375" spans="1:13" ht="16" customHeight="1" x14ac:dyDescent="0.2">
      <c r="A375" s="119"/>
      <c r="H375" s="119"/>
      <c r="M375" s="119"/>
    </row>
    <row r="376" spans="1:13" ht="16" customHeight="1" x14ac:dyDescent="0.2">
      <c r="A376" s="119"/>
      <c r="H376" s="119"/>
      <c r="M376" s="119"/>
    </row>
    <row r="377" spans="1:13" ht="16" customHeight="1" x14ac:dyDescent="0.2">
      <c r="A377" s="119"/>
      <c r="H377" s="119"/>
      <c r="M377" s="119"/>
    </row>
    <row r="378" spans="1:13" ht="16" customHeight="1" x14ac:dyDescent="0.2">
      <c r="A378" s="119"/>
      <c r="H378" s="119"/>
      <c r="M378" s="119"/>
    </row>
    <row r="379" spans="1:13" ht="16" customHeight="1" x14ac:dyDescent="0.2">
      <c r="A379" s="119"/>
      <c r="H379" s="119"/>
      <c r="M379" s="119"/>
    </row>
    <row r="380" spans="1:13" ht="16" customHeight="1" x14ac:dyDescent="0.2">
      <c r="A380" s="119"/>
      <c r="H380" s="119"/>
      <c r="M380" s="119"/>
    </row>
    <row r="381" spans="1:13" ht="16" customHeight="1" x14ac:dyDescent="0.2">
      <c r="A381" s="119"/>
      <c r="H381" s="119"/>
      <c r="M381" s="119"/>
    </row>
    <row r="382" spans="1:13" ht="16" customHeight="1" x14ac:dyDescent="0.2">
      <c r="A382" s="119"/>
      <c r="H382" s="119"/>
      <c r="M382" s="119"/>
    </row>
    <row r="383" spans="1:13" ht="16" customHeight="1" x14ac:dyDescent="0.2">
      <c r="A383" s="119"/>
      <c r="H383" s="119"/>
      <c r="M383" s="119"/>
    </row>
    <row r="384" spans="1:13" ht="16" customHeight="1" x14ac:dyDescent="0.2">
      <c r="A384" s="119"/>
      <c r="H384" s="119"/>
      <c r="M384" s="119"/>
    </row>
    <row r="385" spans="1:13" ht="16" customHeight="1" x14ac:dyDescent="0.2">
      <c r="A385" s="119"/>
      <c r="H385" s="119"/>
      <c r="M385" s="119"/>
    </row>
    <row r="386" spans="1:13" ht="16" customHeight="1" x14ac:dyDescent="0.2">
      <c r="A386" s="119"/>
      <c r="H386" s="119"/>
      <c r="M386" s="119"/>
    </row>
    <row r="387" spans="1:13" ht="16" customHeight="1" x14ac:dyDescent="0.2">
      <c r="A387" s="119"/>
      <c r="H387" s="119"/>
      <c r="M387" s="119"/>
    </row>
    <row r="388" spans="1:13" ht="16" customHeight="1" x14ac:dyDescent="0.2">
      <c r="A388" s="119"/>
      <c r="H388" s="119"/>
      <c r="M388" s="119"/>
    </row>
    <row r="389" spans="1:13" ht="16" customHeight="1" x14ac:dyDescent="0.2">
      <c r="A389" s="119"/>
      <c r="H389" s="119"/>
      <c r="M389" s="119"/>
    </row>
    <row r="390" spans="1:13" ht="16" customHeight="1" x14ac:dyDescent="0.2">
      <c r="A390" s="119"/>
      <c r="H390" s="119"/>
      <c r="M390" s="119"/>
    </row>
    <row r="391" spans="1:13" ht="16" customHeight="1" x14ac:dyDescent="0.2">
      <c r="A391" s="119"/>
      <c r="H391" s="119"/>
      <c r="M391" s="119"/>
    </row>
    <row r="392" spans="1:13" ht="16" customHeight="1" x14ac:dyDescent="0.2">
      <c r="A392" s="119"/>
      <c r="H392" s="119"/>
      <c r="M392" s="119"/>
    </row>
    <row r="393" spans="1:13" ht="16" customHeight="1" x14ac:dyDescent="0.2">
      <c r="A393" s="119"/>
      <c r="H393" s="119"/>
      <c r="M393" s="119"/>
    </row>
    <row r="394" spans="1:13" ht="16" customHeight="1" x14ac:dyDescent="0.2">
      <c r="A394" s="119"/>
      <c r="H394" s="119"/>
      <c r="M394" s="119"/>
    </row>
    <row r="395" spans="1:13" ht="16" customHeight="1" x14ac:dyDescent="0.2">
      <c r="A395" s="119"/>
      <c r="H395" s="119"/>
      <c r="M395" s="119"/>
    </row>
    <row r="396" spans="1:13" ht="16" customHeight="1" x14ac:dyDescent="0.2">
      <c r="A396" s="119"/>
      <c r="H396" s="119"/>
      <c r="M396" s="119"/>
    </row>
    <row r="397" spans="1:13" ht="16" customHeight="1" x14ac:dyDescent="0.2">
      <c r="A397" s="119"/>
      <c r="H397" s="119"/>
      <c r="M397" s="119"/>
    </row>
    <row r="398" spans="1:13" ht="16" customHeight="1" x14ac:dyDescent="0.2">
      <c r="A398" s="119"/>
      <c r="H398" s="119"/>
      <c r="M398" s="119"/>
    </row>
    <row r="399" spans="1:13" ht="16" customHeight="1" x14ac:dyDescent="0.2">
      <c r="A399" s="119"/>
      <c r="H399" s="119"/>
      <c r="M399" s="119"/>
    </row>
    <row r="400" spans="1:13" ht="16" customHeight="1" x14ac:dyDescent="0.2">
      <c r="A400" s="119"/>
      <c r="H400" s="119"/>
      <c r="M400" s="119"/>
    </row>
    <row r="401" spans="1:13" ht="16" customHeight="1" x14ac:dyDescent="0.2">
      <c r="A401" s="119"/>
      <c r="H401" s="119"/>
      <c r="M401" s="119"/>
    </row>
    <row r="402" spans="1:13" ht="16" customHeight="1" x14ac:dyDescent="0.2">
      <c r="A402" s="119"/>
      <c r="H402" s="119"/>
      <c r="M402" s="119"/>
    </row>
    <row r="403" spans="1:13" ht="16" customHeight="1" x14ac:dyDescent="0.2">
      <c r="A403" s="119"/>
      <c r="H403" s="119"/>
      <c r="M403" s="119"/>
    </row>
    <row r="404" spans="1:13" ht="16" customHeight="1" x14ac:dyDescent="0.2">
      <c r="A404" s="119"/>
      <c r="H404" s="119"/>
      <c r="M404" s="119"/>
    </row>
    <row r="405" spans="1:13" ht="16" customHeight="1" x14ac:dyDescent="0.2">
      <c r="A405" s="119"/>
      <c r="H405" s="119"/>
      <c r="M405" s="119"/>
    </row>
    <row r="406" spans="1:13" ht="16" customHeight="1" x14ac:dyDescent="0.2">
      <c r="A406" s="119"/>
      <c r="H406" s="119"/>
      <c r="M406" s="119"/>
    </row>
    <row r="407" spans="1:13" ht="16" customHeight="1" x14ac:dyDescent="0.2">
      <c r="A407" s="119"/>
      <c r="H407" s="119"/>
      <c r="M407" s="119"/>
    </row>
    <row r="408" spans="1:13" ht="16" customHeight="1" x14ac:dyDescent="0.2">
      <c r="A408" s="119"/>
      <c r="H408" s="119"/>
      <c r="M408" s="119"/>
    </row>
    <row r="409" spans="1:13" ht="16" customHeight="1" x14ac:dyDescent="0.2">
      <c r="A409" s="119"/>
      <c r="H409" s="119"/>
      <c r="M409" s="119"/>
    </row>
    <row r="410" spans="1:13" ht="16" customHeight="1" x14ac:dyDescent="0.2">
      <c r="A410" s="119"/>
      <c r="H410" s="119"/>
      <c r="M410" s="119"/>
    </row>
    <row r="411" spans="1:13" ht="16" customHeight="1" x14ac:dyDescent="0.2">
      <c r="A411" s="119"/>
      <c r="H411" s="119"/>
      <c r="M411" s="119"/>
    </row>
    <row r="412" spans="1:13" ht="16" customHeight="1" x14ac:dyDescent="0.2">
      <c r="A412" s="119"/>
      <c r="H412" s="119"/>
      <c r="M412" s="119"/>
    </row>
    <row r="413" spans="1:13" ht="16" customHeight="1" x14ac:dyDescent="0.2">
      <c r="A413" s="119"/>
      <c r="H413" s="119"/>
      <c r="M413" s="119"/>
    </row>
    <row r="414" spans="1:13" ht="16" customHeight="1" x14ac:dyDescent="0.2">
      <c r="A414" s="119"/>
      <c r="H414" s="119"/>
      <c r="M414" s="119"/>
    </row>
    <row r="415" spans="1:13" ht="16" customHeight="1" x14ac:dyDescent="0.2">
      <c r="A415" s="119"/>
      <c r="H415" s="119"/>
      <c r="M415" s="119"/>
    </row>
    <row r="416" spans="1:13" ht="16" customHeight="1" x14ac:dyDescent="0.2">
      <c r="A416" s="119"/>
      <c r="H416" s="119"/>
      <c r="M416" s="119"/>
    </row>
    <row r="417" spans="1:13" ht="16" customHeight="1" x14ac:dyDescent="0.2">
      <c r="A417" s="119"/>
      <c r="H417" s="119"/>
      <c r="M417" s="119"/>
    </row>
    <row r="418" spans="1:13" ht="16" customHeight="1" x14ac:dyDescent="0.2">
      <c r="A418" s="119"/>
      <c r="H418" s="119"/>
      <c r="M418" s="119"/>
    </row>
    <row r="419" spans="1:13" ht="16" customHeight="1" x14ac:dyDescent="0.2">
      <c r="A419" s="119"/>
      <c r="H419" s="119"/>
      <c r="M419" s="119"/>
    </row>
    <row r="420" spans="1:13" ht="16" customHeight="1" x14ac:dyDescent="0.2">
      <c r="A420" s="119"/>
      <c r="H420" s="119"/>
      <c r="M420" s="119"/>
    </row>
    <row r="421" spans="1:13" ht="16" customHeight="1" x14ac:dyDescent="0.2">
      <c r="A421" s="119"/>
      <c r="H421" s="119"/>
      <c r="M421" s="119"/>
    </row>
    <row r="422" spans="1:13" ht="16" customHeight="1" x14ac:dyDescent="0.2">
      <c r="A422" s="119"/>
      <c r="H422" s="119"/>
      <c r="M422" s="119"/>
    </row>
    <row r="423" spans="1:13" ht="16" customHeight="1" x14ac:dyDescent="0.2">
      <c r="A423" s="119"/>
      <c r="H423" s="119"/>
      <c r="M423" s="119"/>
    </row>
    <row r="424" spans="1:13" ht="16" customHeight="1" x14ac:dyDescent="0.2">
      <c r="A424" s="119"/>
      <c r="H424" s="119"/>
      <c r="M424" s="119"/>
    </row>
    <row r="425" spans="1:13" ht="16" customHeight="1" x14ac:dyDescent="0.2">
      <c r="A425" s="119"/>
      <c r="H425" s="119"/>
      <c r="M425" s="119"/>
    </row>
    <row r="426" spans="1:13" ht="16" customHeight="1" x14ac:dyDescent="0.2">
      <c r="A426" s="119"/>
      <c r="H426" s="119"/>
      <c r="M426" s="119"/>
    </row>
    <row r="427" spans="1:13" ht="16" customHeight="1" x14ac:dyDescent="0.2">
      <c r="A427" s="119"/>
      <c r="H427" s="119"/>
      <c r="M427" s="119"/>
    </row>
    <row r="428" spans="1:13" ht="16" customHeight="1" x14ac:dyDescent="0.2">
      <c r="A428" s="119"/>
      <c r="H428" s="119"/>
      <c r="M428" s="119"/>
    </row>
    <row r="429" spans="1:13" ht="16" customHeight="1" x14ac:dyDescent="0.2">
      <c r="A429" s="119"/>
      <c r="H429" s="119"/>
      <c r="M429" s="119"/>
    </row>
    <row r="430" spans="1:13" ht="16" customHeight="1" x14ac:dyDescent="0.2">
      <c r="A430" s="119"/>
      <c r="H430" s="119"/>
      <c r="M430" s="119"/>
    </row>
    <row r="431" spans="1:13" ht="16" customHeight="1" x14ac:dyDescent="0.2">
      <c r="A431" s="119"/>
      <c r="H431" s="119"/>
      <c r="M431" s="119"/>
    </row>
    <row r="432" spans="1:13" ht="16" customHeight="1" x14ac:dyDescent="0.2">
      <c r="A432" s="119"/>
      <c r="H432" s="119"/>
      <c r="M432" s="119"/>
    </row>
    <row r="433" spans="1:13" ht="16" customHeight="1" x14ac:dyDescent="0.2">
      <c r="A433" s="119"/>
      <c r="H433" s="119"/>
      <c r="M433" s="119"/>
    </row>
    <row r="434" spans="1:13" ht="16" customHeight="1" x14ac:dyDescent="0.2">
      <c r="A434" s="119"/>
      <c r="H434" s="119"/>
      <c r="M434" s="119"/>
    </row>
    <row r="435" spans="1:13" ht="16" customHeight="1" x14ac:dyDescent="0.2">
      <c r="A435" s="119"/>
      <c r="H435" s="119"/>
      <c r="M435" s="119"/>
    </row>
    <row r="436" spans="1:13" ht="16" customHeight="1" x14ac:dyDescent="0.2">
      <c r="A436" s="119"/>
      <c r="H436" s="119"/>
      <c r="M436" s="119"/>
    </row>
    <row r="437" spans="1:13" ht="16" customHeight="1" x14ac:dyDescent="0.2">
      <c r="A437" s="119"/>
      <c r="H437" s="119"/>
      <c r="M437" s="119"/>
    </row>
    <row r="438" spans="1:13" ht="16" customHeight="1" x14ac:dyDescent="0.2">
      <c r="A438" s="119"/>
      <c r="H438" s="119"/>
      <c r="M438" s="119"/>
    </row>
    <row r="439" spans="1:13" ht="16" customHeight="1" x14ac:dyDescent="0.2">
      <c r="A439" s="119"/>
      <c r="H439" s="119"/>
      <c r="M439" s="119"/>
    </row>
    <row r="440" spans="1:13" ht="16" customHeight="1" x14ac:dyDescent="0.2">
      <c r="A440" s="119"/>
      <c r="H440" s="119"/>
      <c r="M440" s="119"/>
    </row>
    <row r="441" spans="1:13" ht="16" customHeight="1" x14ac:dyDescent="0.2">
      <c r="A441" s="119"/>
      <c r="H441" s="119"/>
      <c r="M441" s="119"/>
    </row>
    <row r="442" spans="1:13" ht="16" customHeight="1" x14ac:dyDescent="0.2">
      <c r="A442" s="119"/>
      <c r="H442" s="119"/>
      <c r="M442" s="119"/>
    </row>
    <row r="443" spans="1:13" ht="16" customHeight="1" x14ac:dyDescent="0.2">
      <c r="A443" s="119"/>
      <c r="H443" s="119"/>
      <c r="M443" s="119"/>
    </row>
    <row r="444" spans="1:13" ht="16" customHeight="1" x14ac:dyDescent="0.2">
      <c r="A444" s="119"/>
      <c r="H444" s="119"/>
      <c r="M444" s="119"/>
    </row>
    <row r="445" spans="1:13" ht="16" customHeight="1" x14ac:dyDescent="0.2">
      <c r="A445" s="119"/>
      <c r="H445" s="119"/>
      <c r="M445" s="119"/>
    </row>
    <row r="446" spans="1:13" ht="16" customHeight="1" x14ac:dyDescent="0.2">
      <c r="A446" s="119"/>
      <c r="H446" s="119"/>
      <c r="M446" s="119"/>
    </row>
    <row r="447" spans="1:13" ht="16" customHeight="1" x14ac:dyDescent="0.2">
      <c r="A447" s="119"/>
      <c r="H447" s="119"/>
      <c r="M447" s="119"/>
    </row>
    <row r="448" spans="1:13" ht="16" customHeight="1" x14ac:dyDescent="0.2">
      <c r="A448" s="119"/>
      <c r="H448" s="119"/>
      <c r="M448" s="119"/>
    </row>
    <row r="449" spans="1:13" ht="16" customHeight="1" x14ac:dyDescent="0.2">
      <c r="A449" s="119"/>
      <c r="H449" s="119"/>
      <c r="M449" s="119"/>
    </row>
    <row r="450" spans="1:13" ht="16" customHeight="1" x14ac:dyDescent="0.2">
      <c r="A450" s="119"/>
      <c r="H450" s="119"/>
      <c r="M450" s="119"/>
    </row>
    <row r="451" spans="1:13" ht="16" customHeight="1" x14ac:dyDescent="0.2">
      <c r="A451" s="119"/>
      <c r="H451" s="119"/>
      <c r="M451" s="119"/>
    </row>
    <row r="452" spans="1:13" ht="16" customHeight="1" x14ac:dyDescent="0.2">
      <c r="A452" s="119"/>
      <c r="H452" s="119"/>
      <c r="M452" s="119"/>
    </row>
    <row r="453" spans="1:13" ht="16" customHeight="1" x14ac:dyDescent="0.2">
      <c r="A453" s="119"/>
      <c r="H453" s="119"/>
      <c r="M453" s="119"/>
    </row>
    <row r="454" spans="1:13" ht="16" customHeight="1" x14ac:dyDescent="0.2">
      <c r="A454" s="119"/>
      <c r="H454" s="119"/>
      <c r="M454" s="119"/>
    </row>
    <row r="455" spans="1:13" ht="16" customHeight="1" x14ac:dyDescent="0.2">
      <c r="A455" s="119"/>
      <c r="H455" s="119"/>
      <c r="M455" s="119"/>
    </row>
    <row r="456" spans="1:13" ht="16" customHeight="1" x14ac:dyDescent="0.2">
      <c r="A456" s="119"/>
      <c r="H456" s="119"/>
      <c r="M456" s="119"/>
    </row>
    <row r="457" spans="1:13" ht="16" customHeight="1" x14ac:dyDescent="0.2">
      <c r="A457" s="119"/>
      <c r="H457" s="119"/>
      <c r="M457" s="119"/>
    </row>
    <row r="458" spans="1:13" ht="16" customHeight="1" x14ac:dyDescent="0.2">
      <c r="A458" s="119"/>
      <c r="H458" s="119"/>
      <c r="M458" s="119"/>
    </row>
    <row r="459" spans="1:13" ht="16" customHeight="1" x14ac:dyDescent="0.2">
      <c r="A459" s="119"/>
      <c r="H459" s="119"/>
      <c r="M459" s="119"/>
    </row>
    <row r="460" spans="1:13" ht="16" customHeight="1" x14ac:dyDescent="0.2">
      <c r="A460" s="119"/>
      <c r="H460" s="119"/>
      <c r="M460" s="119"/>
    </row>
    <row r="461" spans="1:13" ht="16" customHeight="1" x14ac:dyDescent="0.2">
      <c r="A461" s="119"/>
      <c r="H461" s="119"/>
      <c r="M461" s="119"/>
    </row>
    <row r="462" spans="1:13" ht="16" customHeight="1" x14ac:dyDescent="0.2">
      <c r="A462" s="119"/>
      <c r="H462" s="119"/>
      <c r="M462" s="119"/>
    </row>
    <row r="463" spans="1:13" ht="16" customHeight="1" x14ac:dyDescent="0.2">
      <c r="A463" s="119"/>
      <c r="H463" s="119"/>
      <c r="M463" s="119"/>
    </row>
    <row r="464" spans="1:13" ht="16" customHeight="1" x14ac:dyDescent="0.2">
      <c r="A464" s="119"/>
      <c r="H464" s="119"/>
      <c r="M464" s="119"/>
    </row>
    <row r="465" spans="1:13" ht="16" customHeight="1" x14ac:dyDescent="0.2">
      <c r="A465" s="119"/>
      <c r="H465" s="119"/>
      <c r="M465" s="119"/>
    </row>
    <row r="466" spans="1:13" ht="16" customHeight="1" x14ac:dyDescent="0.2">
      <c r="A466" s="119"/>
      <c r="H466" s="119"/>
      <c r="M466" s="119"/>
    </row>
    <row r="467" spans="1:13" ht="16" customHeight="1" x14ac:dyDescent="0.2">
      <c r="A467" s="119"/>
      <c r="H467" s="119"/>
      <c r="M467" s="119"/>
    </row>
    <row r="468" spans="1:13" ht="16" customHeight="1" x14ac:dyDescent="0.2">
      <c r="A468" s="119"/>
      <c r="H468" s="119"/>
      <c r="M468" s="119"/>
    </row>
    <row r="469" spans="1:13" ht="16" customHeight="1" x14ac:dyDescent="0.2">
      <c r="A469" s="119"/>
      <c r="H469" s="119"/>
      <c r="M469" s="119"/>
    </row>
    <row r="470" spans="1:13" ht="16" customHeight="1" x14ac:dyDescent="0.2">
      <c r="A470" s="119"/>
      <c r="H470" s="119"/>
      <c r="M470" s="119"/>
    </row>
    <row r="471" spans="1:13" ht="16" customHeight="1" x14ac:dyDescent="0.2">
      <c r="A471" s="119"/>
      <c r="H471" s="119"/>
      <c r="M471" s="119"/>
    </row>
    <row r="472" spans="1:13" ht="16" customHeight="1" x14ac:dyDescent="0.2">
      <c r="A472" s="119"/>
      <c r="H472" s="119"/>
      <c r="M472" s="119"/>
    </row>
    <row r="473" spans="1:13" ht="16" customHeight="1" x14ac:dyDescent="0.2">
      <c r="A473" s="119"/>
      <c r="H473" s="119"/>
      <c r="M473" s="119"/>
    </row>
    <row r="474" spans="1:13" ht="16" customHeight="1" x14ac:dyDescent="0.2">
      <c r="A474" s="119"/>
      <c r="H474" s="119"/>
      <c r="M474" s="119"/>
    </row>
    <row r="475" spans="1:13" ht="16" customHeight="1" x14ac:dyDescent="0.2">
      <c r="A475" s="119"/>
      <c r="H475" s="119"/>
      <c r="M475" s="119"/>
    </row>
    <row r="476" spans="1:13" ht="16" customHeight="1" x14ac:dyDescent="0.2">
      <c r="A476" s="119"/>
      <c r="H476" s="119"/>
      <c r="M476" s="119"/>
    </row>
    <row r="477" spans="1:13" ht="16" customHeight="1" x14ac:dyDescent="0.2">
      <c r="A477" s="119"/>
      <c r="H477" s="119"/>
      <c r="M477" s="119"/>
    </row>
    <row r="478" spans="1:13" ht="16" customHeight="1" x14ac:dyDescent="0.2">
      <c r="A478" s="119"/>
      <c r="H478" s="119"/>
      <c r="M478" s="119"/>
    </row>
    <row r="479" spans="1:13" ht="16" customHeight="1" x14ac:dyDescent="0.2">
      <c r="A479" s="119"/>
      <c r="H479" s="119"/>
      <c r="M479" s="119"/>
    </row>
    <row r="480" spans="1:13" ht="16" customHeight="1" x14ac:dyDescent="0.2">
      <c r="A480" s="119"/>
      <c r="H480" s="119"/>
      <c r="M480" s="119"/>
    </row>
    <row r="481" spans="1:13" ht="16" customHeight="1" x14ac:dyDescent="0.2">
      <c r="A481" s="119"/>
      <c r="H481" s="119"/>
      <c r="M481" s="119"/>
    </row>
    <row r="482" spans="1:13" ht="16" customHeight="1" x14ac:dyDescent="0.2">
      <c r="A482" s="119"/>
      <c r="H482" s="119"/>
      <c r="M482" s="119"/>
    </row>
    <row r="483" spans="1:13" ht="16" customHeight="1" x14ac:dyDescent="0.2">
      <c r="A483" s="119"/>
      <c r="H483" s="119"/>
      <c r="M483" s="119"/>
    </row>
    <row r="484" spans="1:13" ht="16" customHeight="1" x14ac:dyDescent="0.2">
      <c r="A484" s="119"/>
      <c r="H484" s="119"/>
      <c r="M484" s="119"/>
    </row>
    <row r="485" spans="1:13" ht="16" customHeight="1" x14ac:dyDescent="0.2">
      <c r="A485" s="119"/>
      <c r="H485" s="119"/>
      <c r="M485" s="119"/>
    </row>
    <row r="486" spans="1:13" ht="16" customHeight="1" x14ac:dyDescent="0.2">
      <c r="A486" s="119"/>
      <c r="H486" s="119"/>
      <c r="M486" s="119"/>
    </row>
    <row r="487" spans="1:13" ht="16" customHeight="1" x14ac:dyDescent="0.2">
      <c r="A487" s="119"/>
      <c r="H487" s="119"/>
      <c r="M487" s="119"/>
    </row>
    <row r="488" spans="1:13" ht="16" customHeight="1" x14ac:dyDescent="0.2">
      <c r="A488" s="119"/>
      <c r="H488" s="119"/>
      <c r="M488" s="119"/>
    </row>
    <row r="489" spans="1:13" ht="16" customHeight="1" x14ac:dyDescent="0.2">
      <c r="A489" s="119"/>
      <c r="H489" s="119"/>
      <c r="M489" s="119"/>
    </row>
    <row r="490" spans="1:13" ht="16" customHeight="1" x14ac:dyDescent="0.2">
      <c r="A490" s="119"/>
      <c r="H490" s="119"/>
      <c r="M490" s="119"/>
    </row>
    <row r="491" spans="1:13" ht="16" customHeight="1" x14ac:dyDescent="0.2">
      <c r="A491" s="119"/>
      <c r="H491" s="119"/>
      <c r="M491" s="119"/>
    </row>
    <row r="492" spans="1:13" ht="16" customHeight="1" x14ac:dyDescent="0.2">
      <c r="A492" s="119"/>
      <c r="H492" s="119"/>
      <c r="M492" s="119"/>
    </row>
    <row r="493" spans="1:13" ht="16" customHeight="1" x14ac:dyDescent="0.2">
      <c r="A493" s="119"/>
      <c r="H493" s="119"/>
      <c r="M493" s="119"/>
    </row>
    <row r="494" spans="1:13" ht="16" customHeight="1" x14ac:dyDescent="0.2">
      <c r="A494" s="119"/>
      <c r="H494" s="119"/>
      <c r="M494" s="119"/>
    </row>
    <row r="495" spans="1:13" ht="16" customHeight="1" x14ac:dyDescent="0.2">
      <c r="A495" s="119"/>
      <c r="H495" s="119"/>
      <c r="M495" s="119"/>
    </row>
    <row r="496" spans="1:13" ht="16" customHeight="1" x14ac:dyDescent="0.2">
      <c r="A496" s="119"/>
      <c r="H496" s="119"/>
      <c r="M496" s="119"/>
    </row>
    <row r="497" spans="1:13" ht="16" customHeight="1" x14ac:dyDescent="0.2">
      <c r="A497" s="119"/>
      <c r="H497" s="119"/>
      <c r="M497" s="119"/>
    </row>
    <row r="498" spans="1:13" ht="16" customHeight="1" x14ac:dyDescent="0.2">
      <c r="A498" s="119"/>
      <c r="H498" s="119"/>
      <c r="M498" s="119"/>
    </row>
    <row r="499" spans="1:13" ht="16" customHeight="1" x14ac:dyDescent="0.2">
      <c r="A499" s="119"/>
      <c r="H499" s="119"/>
      <c r="M499" s="119"/>
    </row>
    <row r="500" spans="1:13" ht="16" customHeight="1" x14ac:dyDescent="0.2">
      <c r="A500" s="119"/>
      <c r="H500" s="119"/>
      <c r="M500" s="119"/>
    </row>
    <row r="501" spans="1:13" ht="16" customHeight="1" x14ac:dyDescent="0.2">
      <c r="A501" s="119"/>
      <c r="H501" s="119"/>
      <c r="M501" s="119"/>
    </row>
    <row r="502" spans="1:13" ht="16" customHeight="1" x14ac:dyDescent="0.2">
      <c r="A502" s="119"/>
      <c r="H502" s="119"/>
      <c r="M502" s="119"/>
    </row>
    <row r="503" spans="1:13" ht="16" customHeight="1" x14ac:dyDescent="0.2">
      <c r="A503" s="119"/>
      <c r="H503" s="119"/>
      <c r="M503" s="119"/>
    </row>
    <row r="504" spans="1:13" ht="16" customHeight="1" x14ac:dyDescent="0.2">
      <c r="A504" s="119"/>
      <c r="H504" s="119"/>
      <c r="M504" s="119"/>
    </row>
    <row r="505" spans="1:13" ht="16" customHeight="1" x14ac:dyDescent="0.2">
      <c r="A505" s="119"/>
      <c r="H505" s="119"/>
      <c r="M505" s="119"/>
    </row>
    <row r="506" spans="1:13" ht="16" customHeight="1" x14ac:dyDescent="0.2">
      <c r="A506" s="119"/>
      <c r="H506" s="119"/>
      <c r="M506" s="119"/>
    </row>
    <row r="507" spans="1:13" ht="16" customHeight="1" x14ac:dyDescent="0.2">
      <c r="A507" s="119"/>
      <c r="H507" s="119"/>
      <c r="M507" s="119"/>
    </row>
    <row r="508" spans="1:13" ht="16" customHeight="1" x14ac:dyDescent="0.2">
      <c r="A508" s="119"/>
      <c r="H508" s="119"/>
      <c r="M508" s="119"/>
    </row>
    <row r="509" spans="1:13" ht="16" customHeight="1" x14ac:dyDescent="0.2">
      <c r="A509" s="119"/>
      <c r="H509" s="119"/>
      <c r="M509" s="119"/>
    </row>
    <row r="510" spans="1:13" ht="16" customHeight="1" x14ac:dyDescent="0.2">
      <c r="A510" s="119"/>
      <c r="H510" s="119"/>
      <c r="M510" s="119"/>
    </row>
    <row r="511" spans="1:13" ht="16" customHeight="1" x14ac:dyDescent="0.2">
      <c r="A511" s="119"/>
      <c r="H511" s="119"/>
      <c r="M511" s="119"/>
    </row>
    <row r="512" spans="1:13" ht="16" customHeight="1" x14ac:dyDescent="0.2">
      <c r="A512" s="119"/>
      <c r="H512" s="119"/>
      <c r="M512" s="119"/>
    </row>
    <row r="513" spans="1:13" ht="16" customHeight="1" x14ac:dyDescent="0.2">
      <c r="A513" s="119"/>
      <c r="H513" s="119"/>
      <c r="M513" s="119"/>
    </row>
    <row r="514" spans="1:13" ht="16" customHeight="1" x14ac:dyDescent="0.2">
      <c r="A514" s="119"/>
      <c r="H514" s="119"/>
      <c r="M514" s="119"/>
    </row>
    <row r="515" spans="1:13" ht="16" customHeight="1" x14ac:dyDescent="0.2">
      <c r="A515" s="119"/>
      <c r="H515" s="119"/>
      <c r="M515" s="119"/>
    </row>
    <row r="516" spans="1:13" ht="16" customHeight="1" x14ac:dyDescent="0.2">
      <c r="A516" s="119"/>
      <c r="H516" s="119"/>
      <c r="M516" s="119"/>
    </row>
    <row r="517" spans="1:13" ht="16" customHeight="1" x14ac:dyDescent="0.2">
      <c r="A517" s="119"/>
      <c r="H517" s="119"/>
      <c r="M517" s="119"/>
    </row>
    <row r="518" spans="1:13" ht="16" customHeight="1" x14ac:dyDescent="0.2">
      <c r="A518" s="119"/>
      <c r="H518" s="119"/>
      <c r="M518" s="119"/>
    </row>
    <row r="519" spans="1:13" ht="16" customHeight="1" x14ac:dyDescent="0.2">
      <c r="A519" s="119"/>
      <c r="H519" s="119"/>
      <c r="M519" s="119"/>
    </row>
    <row r="520" spans="1:13" ht="16" customHeight="1" x14ac:dyDescent="0.2">
      <c r="A520" s="119"/>
      <c r="H520" s="119"/>
      <c r="M520" s="119"/>
    </row>
    <row r="521" spans="1:13" ht="16" customHeight="1" x14ac:dyDescent="0.2">
      <c r="A521" s="119"/>
      <c r="H521" s="119"/>
      <c r="M521" s="119"/>
    </row>
    <row r="522" spans="1:13" ht="16" customHeight="1" x14ac:dyDescent="0.2">
      <c r="A522" s="119"/>
      <c r="H522" s="119"/>
      <c r="M522" s="119"/>
    </row>
    <row r="523" spans="1:13" ht="16" customHeight="1" x14ac:dyDescent="0.2">
      <c r="A523" s="119"/>
      <c r="H523" s="119"/>
      <c r="M523" s="119"/>
    </row>
    <row r="524" spans="1:13" ht="16" customHeight="1" x14ac:dyDescent="0.2">
      <c r="A524" s="119"/>
      <c r="H524" s="119"/>
      <c r="M524" s="119"/>
    </row>
    <row r="525" spans="1:13" ht="16" customHeight="1" x14ac:dyDescent="0.2">
      <c r="A525" s="119"/>
      <c r="H525" s="119"/>
      <c r="M525" s="119"/>
    </row>
    <row r="526" spans="1:13" ht="16" customHeight="1" x14ac:dyDescent="0.2">
      <c r="A526" s="119"/>
      <c r="H526" s="119"/>
      <c r="M526" s="119"/>
    </row>
    <row r="527" spans="1:13" ht="16" customHeight="1" x14ac:dyDescent="0.2">
      <c r="A527" s="119"/>
      <c r="H527" s="119"/>
      <c r="M527" s="119"/>
    </row>
    <row r="528" spans="1:13" ht="16" customHeight="1" x14ac:dyDescent="0.2">
      <c r="A528" s="119"/>
      <c r="H528" s="119"/>
      <c r="M528" s="119"/>
    </row>
    <row r="529" spans="1:13" ht="16" customHeight="1" x14ac:dyDescent="0.2">
      <c r="A529" s="119"/>
      <c r="H529" s="119"/>
      <c r="M529" s="119"/>
    </row>
    <row r="530" spans="1:13" ht="16" customHeight="1" x14ac:dyDescent="0.2">
      <c r="A530" s="119"/>
      <c r="H530" s="119"/>
      <c r="M530" s="119"/>
    </row>
    <row r="531" spans="1:13" ht="16" customHeight="1" x14ac:dyDescent="0.2">
      <c r="A531" s="119"/>
      <c r="H531" s="119"/>
      <c r="M531" s="119"/>
    </row>
    <row r="532" spans="1:13" ht="16" customHeight="1" x14ac:dyDescent="0.2">
      <c r="A532" s="119"/>
      <c r="H532" s="119"/>
      <c r="M532" s="119"/>
    </row>
    <row r="533" spans="1:13" ht="16" customHeight="1" x14ac:dyDescent="0.2">
      <c r="A533" s="119"/>
      <c r="H533" s="119"/>
      <c r="M533" s="119"/>
    </row>
    <row r="534" spans="1:13" ht="16" customHeight="1" x14ac:dyDescent="0.2">
      <c r="A534" s="119"/>
      <c r="H534" s="119"/>
      <c r="M534" s="119"/>
    </row>
    <row r="535" spans="1:13" ht="16" customHeight="1" x14ac:dyDescent="0.2">
      <c r="A535" s="119"/>
      <c r="H535" s="119"/>
      <c r="M535" s="119"/>
    </row>
    <row r="536" spans="1:13" ht="16" customHeight="1" x14ac:dyDescent="0.2">
      <c r="A536" s="119"/>
      <c r="H536" s="119"/>
      <c r="M536" s="119"/>
    </row>
    <row r="537" spans="1:13" ht="16" customHeight="1" x14ac:dyDescent="0.2">
      <c r="A537" s="119"/>
      <c r="H537" s="119"/>
      <c r="M537" s="119"/>
    </row>
    <row r="538" spans="1:13" ht="16" customHeight="1" x14ac:dyDescent="0.2">
      <c r="A538" s="119"/>
      <c r="H538" s="119"/>
      <c r="M538" s="119"/>
    </row>
    <row r="539" spans="1:13" ht="16" customHeight="1" x14ac:dyDescent="0.2">
      <c r="A539" s="119"/>
      <c r="H539" s="119"/>
      <c r="M539" s="119"/>
    </row>
    <row r="540" spans="1:13" ht="16" customHeight="1" x14ac:dyDescent="0.2">
      <c r="A540" s="119"/>
      <c r="H540" s="119"/>
      <c r="M540" s="119"/>
    </row>
    <row r="541" spans="1:13" ht="16" customHeight="1" x14ac:dyDescent="0.2">
      <c r="A541" s="119"/>
      <c r="H541" s="119"/>
      <c r="M541" s="119"/>
    </row>
    <row r="542" spans="1:13" ht="16" customHeight="1" x14ac:dyDescent="0.2">
      <c r="A542" s="119"/>
      <c r="H542" s="119"/>
      <c r="M542" s="119"/>
    </row>
    <row r="543" spans="1:13" ht="16" customHeight="1" x14ac:dyDescent="0.2">
      <c r="A543" s="119"/>
      <c r="H543" s="119"/>
      <c r="M543" s="119"/>
    </row>
    <row r="544" spans="1:13" ht="16" customHeight="1" x14ac:dyDescent="0.2">
      <c r="A544" s="119"/>
      <c r="H544" s="119"/>
      <c r="M544" s="119"/>
    </row>
    <row r="545" spans="1:13" ht="16" customHeight="1" x14ac:dyDescent="0.2">
      <c r="A545" s="119"/>
      <c r="H545" s="119"/>
      <c r="M545" s="119"/>
    </row>
    <row r="546" spans="1:13" ht="16" customHeight="1" x14ac:dyDescent="0.2">
      <c r="A546" s="119"/>
      <c r="H546" s="119"/>
      <c r="M546" s="119"/>
    </row>
    <row r="547" spans="1:13" ht="16" customHeight="1" x14ac:dyDescent="0.2">
      <c r="A547" s="119"/>
      <c r="H547" s="119"/>
      <c r="M547" s="119"/>
    </row>
    <row r="548" spans="1:13" ht="16" customHeight="1" x14ac:dyDescent="0.2">
      <c r="A548" s="119"/>
      <c r="H548" s="119"/>
      <c r="M548" s="119"/>
    </row>
    <row r="549" spans="1:13" ht="16" customHeight="1" x14ac:dyDescent="0.2">
      <c r="A549" s="119"/>
      <c r="H549" s="119"/>
      <c r="M549" s="119"/>
    </row>
    <row r="550" spans="1:13" ht="16" customHeight="1" x14ac:dyDescent="0.2">
      <c r="A550" s="119"/>
      <c r="H550" s="119"/>
      <c r="M550" s="119"/>
    </row>
    <row r="551" spans="1:13" ht="16" customHeight="1" x14ac:dyDescent="0.2">
      <c r="A551" s="119"/>
      <c r="H551" s="119"/>
      <c r="M551" s="119"/>
    </row>
    <row r="552" spans="1:13" ht="16" customHeight="1" x14ac:dyDescent="0.2">
      <c r="A552" s="119"/>
      <c r="H552" s="119"/>
      <c r="M552" s="119"/>
    </row>
    <row r="553" spans="1:13" ht="16" customHeight="1" x14ac:dyDescent="0.2">
      <c r="A553" s="119"/>
      <c r="H553" s="119"/>
      <c r="M553" s="119"/>
    </row>
    <row r="554" spans="1:13" ht="16" customHeight="1" x14ac:dyDescent="0.2">
      <c r="A554" s="119"/>
      <c r="H554" s="119"/>
      <c r="M554" s="119"/>
    </row>
    <row r="555" spans="1:13" ht="16" customHeight="1" x14ac:dyDescent="0.2">
      <c r="A555" s="119"/>
      <c r="H555" s="119"/>
      <c r="M555" s="119"/>
    </row>
    <row r="556" spans="1:13" ht="16" customHeight="1" x14ac:dyDescent="0.2">
      <c r="A556" s="119"/>
      <c r="H556" s="119"/>
      <c r="M556" s="119"/>
    </row>
    <row r="557" spans="1:13" ht="16" customHeight="1" x14ac:dyDescent="0.2">
      <c r="A557" s="119"/>
      <c r="H557" s="119"/>
      <c r="M557" s="119"/>
    </row>
    <row r="558" spans="1:13" ht="16" customHeight="1" x14ac:dyDescent="0.2">
      <c r="A558" s="119"/>
      <c r="H558" s="119"/>
      <c r="M558" s="119"/>
    </row>
    <row r="559" spans="1:13" ht="16" customHeight="1" x14ac:dyDescent="0.2">
      <c r="A559" s="119"/>
      <c r="H559" s="119"/>
      <c r="M559" s="119"/>
    </row>
    <row r="560" spans="1:13" ht="16" customHeight="1" x14ac:dyDescent="0.2">
      <c r="A560" s="119"/>
      <c r="H560" s="119"/>
      <c r="M560" s="119"/>
    </row>
    <row r="561" spans="1:13" ht="16" customHeight="1" x14ac:dyDescent="0.2">
      <c r="A561" s="119"/>
      <c r="H561" s="119"/>
      <c r="M561" s="119"/>
    </row>
    <row r="562" spans="1:13" ht="16" customHeight="1" x14ac:dyDescent="0.2">
      <c r="A562" s="119"/>
      <c r="H562" s="119"/>
      <c r="M562" s="119"/>
    </row>
    <row r="563" spans="1:13" ht="16" customHeight="1" x14ac:dyDescent="0.2">
      <c r="A563" s="119"/>
      <c r="H563" s="119"/>
      <c r="M563" s="119"/>
    </row>
    <row r="564" spans="1:13" ht="16" customHeight="1" x14ac:dyDescent="0.2">
      <c r="A564" s="119"/>
      <c r="H564" s="119"/>
      <c r="M564" s="119"/>
    </row>
    <row r="565" spans="1:13" ht="16" customHeight="1" x14ac:dyDescent="0.2">
      <c r="A565" s="119"/>
      <c r="H565" s="119"/>
      <c r="M565" s="119"/>
    </row>
    <row r="566" spans="1:13" ht="16" customHeight="1" x14ac:dyDescent="0.2">
      <c r="A566" s="119"/>
      <c r="H566" s="119"/>
      <c r="M566" s="119"/>
    </row>
    <row r="567" spans="1:13" ht="16" customHeight="1" x14ac:dyDescent="0.2">
      <c r="A567" s="119"/>
      <c r="H567" s="119"/>
      <c r="M567" s="119"/>
    </row>
    <row r="568" spans="1:13" ht="16" customHeight="1" x14ac:dyDescent="0.2">
      <c r="A568" s="119"/>
      <c r="H568" s="119"/>
      <c r="M568" s="119"/>
    </row>
    <row r="569" spans="1:13" ht="16" customHeight="1" x14ac:dyDescent="0.2">
      <c r="A569" s="119"/>
      <c r="H569" s="119"/>
      <c r="M569" s="119"/>
    </row>
    <row r="570" spans="1:13" ht="16" customHeight="1" x14ac:dyDescent="0.2">
      <c r="A570" s="119"/>
      <c r="H570" s="119"/>
      <c r="M570" s="119"/>
    </row>
    <row r="571" spans="1:13" ht="16" customHeight="1" x14ac:dyDescent="0.2">
      <c r="A571" s="119"/>
      <c r="H571" s="119"/>
      <c r="M571" s="119"/>
    </row>
    <row r="572" spans="1:13" ht="16" customHeight="1" x14ac:dyDescent="0.2">
      <c r="A572" s="119"/>
      <c r="H572" s="119"/>
      <c r="M572" s="119"/>
    </row>
    <row r="573" spans="1:13" ht="16" customHeight="1" x14ac:dyDescent="0.2">
      <c r="A573" s="119"/>
      <c r="H573" s="119"/>
      <c r="M573" s="119"/>
    </row>
    <row r="574" spans="1:13" ht="16" customHeight="1" x14ac:dyDescent="0.2">
      <c r="A574" s="119"/>
      <c r="H574" s="119"/>
      <c r="M574" s="119"/>
    </row>
    <row r="575" spans="1:13" ht="16" customHeight="1" x14ac:dyDescent="0.2">
      <c r="A575" s="119"/>
      <c r="H575" s="119"/>
      <c r="M575" s="119"/>
    </row>
    <row r="576" spans="1:13" ht="16" customHeight="1" x14ac:dyDescent="0.2">
      <c r="A576" s="119"/>
      <c r="H576" s="119"/>
      <c r="M576" s="119"/>
    </row>
    <row r="577" spans="1:13" ht="16" customHeight="1" x14ac:dyDescent="0.2">
      <c r="A577" s="119"/>
      <c r="H577" s="119"/>
      <c r="M577" s="119"/>
    </row>
    <row r="578" spans="1:13" ht="16" customHeight="1" x14ac:dyDescent="0.2">
      <c r="A578" s="119"/>
      <c r="H578" s="119"/>
      <c r="M578" s="119"/>
    </row>
    <row r="579" spans="1:13" ht="16" customHeight="1" x14ac:dyDescent="0.2">
      <c r="A579" s="119"/>
      <c r="H579" s="119"/>
      <c r="M579" s="119"/>
    </row>
    <row r="580" spans="1:13" ht="16" customHeight="1" x14ac:dyDescent="0.2">
      <c r="A580" s="119"/>
      <c r="H580" s="119"/>
      <c r="M580" s="119"/>
    </row>
    <row r="581" spans="1:13" ht="16" customHeight="1" x14ac:dyDescent="0.2">
      <c r="A581" s="119"/>
      <c r="H581" s="119"/>
      <c r="M581" s="119"/>
    </row>
    <row r="582" spans="1:13" ht="16" customHeight="1" x14ac:dyDescent="0.2">
      <c r="A582" s="119"/>
      <c r="H582" s="119"/>
      <c r="M582" s="119"/>
    </row>
    <row r="583" spans="1:13" ht="16" customHeight="1" x14ac:dyDescent="0.2">
      <c r="A583" s="119"/>
      <c r="H583" s="119"/>
      <c r="M583" s="119"/>
    </row>
    <row r="584" spans="1:13" ht="16" customHeight="1" x14ac:dyDescent="0.2">
      <c r="A584" s="119"/>
      <c r="H584" s="119"/>
      <c r="M584" s="119"/>
    </row>
    <row r="585" spans="1:13" ht="16" customHeight="1" x14ac:dyDescent="0.2">
      <c r="A585" s="119"/>
      <c r="H585" s="119"/>
      <c r="M585" s="119"/>
    </row>
    <row r="586" spans="1:13" ht="16" customHeight="1" x14ac:dyDescent="0.2">
      <c r="A586" s="119"/>
      <c r="H586" s="119"/>
      <c r="M586" s="119"/>
    </row>
    <row r="587" spans="1:13" ht="16" customHeight="1" x14ac:dyDescent="0.2">
      <c r="A587" s="119"/>
      <c r="H587" s="119"/>
      <c r="M587" s="119"/>
    </row>
    <row r="588" spans="1:13" ht="16" customHeight="1" x14ac:dyDescent="0.2">
      <c r="A588" s="119"/>
      <c r="H588" s="119"/>
      <c r="M588" s="119"/>
    </row>
    <row r="589" spans="1:13" ht="16" customHeight="1" x14ac:dyDescent="0.2">
      <c r="A589" s="119"/>
      <c r="H589" s="119"/>
      <c r="M589" s="119"/>
    </row>
    <row r="590" spans="1:13" ht="16" customHeight="1" x14ac:dyDescent="0.2">
      <c r="A590" s="119"/>
      <c r="H590" s="119"/>
      <c r="M590" s="119"/>
    </row>
    <row r="591" spans="1:13" ht="16" customHeight="1" x14ac:dyDescent="0.2">
      <c r="A591" s="119"/>
      <c r="H591" s="119"/>
      <c r="M591" s="119"/>
    </row>
    <row r="592" spans="1:13" ht="16" customHeight="1" x14ac:dyDescent="0.2">
      <c r="A592" s="119"/>
      <c r="H592" s="119"/>
      <c r="M592" s="119"/>
    </row>
    <row r="593" spans="1:13" ht="16" customHeight="1" x14ac:dyDescent="0.2">
      <c r="A593" s="119"/>
      <c r="H593" s="119"/>
      <c r="M593" s="119"/>
    </row>
    <row r="594" spans="1:13" ht="16" customHeight="1" x14ac:dyDescent="0.2">
      <c r="A594" s="119"/>
      <c r="H594" s="119"/>
      <c r="M594" s="119"/>
    </row>
    <row r="595" spans="1:13" ht="16" customHeight="1" x14ac:dyDescent="0.2">
      <c r="A595" s="119"/>
      <c r="H595" s="119"/>
      <c r="M595" s="119"/>
    </row>
    <row r="596" spans="1:13" ht="16" customHeight="1" x14ac:dyDescent="0.2">
      <c r="A596" s="119"/>
      <c r="H596" s="119"/>
      <c r="M596" s="119"/>
    </row>
    <row r="597" spans="1:13" ht="16" customHeight="1" x14ac:dyDescent="0.2">
      <c r="A597" s="119"/>
      <c r="H597" s="119"/>
      <c r="M597" s="119"/>
    </row>
    <row r="598" spans="1:13" ht="16" customHeight="1" x14ac:dyDescent="0.2">
      <c r="A598" s="119"/>
      <c r="H598" s="119"/>
      <c r="M598" s="119"/>
    </row>
    <row r="599" spans="1:13" ht="16" customHeight="1" x14ac:dyDescent="0.2">
      <c r="A599" s="119"/>
      <c r="H599" s="119"/>
      <c r="M599" s="119"/>
    </row>
    <row r="600" spans="1:13" ht="16" customHeight="1" x14ac:dyDescent="0.2">
      <c r="A600" s="119"/>
      <c r="H600" s="119"/>
      <c r="M600" s="119"/>
    </row>
    <row r="601" spans="1:13" ht="16" customHeight="1" x14ac:dyDescent="0.2">
      <c r="A601" s="119"/>
      <c r="H601" s="119"/>
      <c r="M601" s="119"/>
    </row>
    <row r="602" spans="1:13" ht="16" customHeight="1" x14ac:dyDescent="0.2">
      <c r="A602" s="119"/>
      <c r="H602" s="119"/>
      <c r="M602" s="119"/>
    </row>
    <row r="603" spans="1:13" ht="16" customHeight="1" x14ac:dyDescent="0.2">
      <c r="A603" s="119"/>
      <c r="H603" s="119"/>
      <c r="M603" s="119"/>
    </row>
    <row r="604" spans="1:13" ht="16" customHeight="1" x14ac:dyDescent="0.2">
      <c r="A604" s="119"/>
      <c r="H604" s="119"/>
      <c r="M604" s="119"/>
    </row>
    <row r="605" spans="1:13" ht="16" customHeight="1" x14ac:dyDescent="0.2">
      <c r="A605" s="119"/>
      <c r="H605" s="119"/>
      <c r="M605" s="119"/>
    </row>
    <row r="606" spans="1:13" ht="16" customHeight="1" x14ac:dyDescent="0.2">
      <c r="A606" s="119"/>
      <c r="H606" s="119"/>
      <c r="M606" s="119"/>
    </row>
    <row r="607" spans="1:13" ht="16" customHeight="1" x14ac:dyDescent="0.2">
      <c r="A607" s="119"/>
      <c r="H607" s="119"/>
      <c r="M607" s="119"/>
    </row>
    <row r="608" spans="1:13" ht="16" customHeight="1" x14ac:dyDescent="0.2">
      <c r="A608" s="119"/>
      <c r="H608" s="119"/>
      <c r="M608" s="119"/>
    </row>
    <row r="609" spans="1:13" ht="16" customHeight="1" x14ac:dyDescent="0.2">
      <c r="A609" s="119"/>
      <c r="H609" s="119"/>
      <c r="M609" s="119"/>
    </row>
    <row r="610" spans="1:13" ht="16" customHeight="1" x14ac:dyDescent="0.2">
      <c r="A610" s="119"/>
      <c r="H610" s="119"/>
      <c r="M610" s="119"/>
    </row>
    <row r="611" spans="1:13" ht="16" customHeight="1" x14ac:dyDescent="0.2">
      <c r="A611" s="119"/>
      <c r="H611" s="119"/>
      <c r="M611" s="119"/>
    </row>
    <row r="612" spans="1:13" ht="16" customHeight="1" x14ac:dyDescent="0.2">
      <c r="A612" s="119"/>
      <c r="H612" s="119"/>
      <c r="M612" s="119"/>
    </row>
    <row r="613" spans="1:13" ht="16" customHeight="1" x14ac:dyDescent="0.2">
      <c r="A613" s="119"/>
      <c r="H613" s="119"/>
      <c r="M613" s="119"/>
    </row>
    <row r="614" spans="1:13" ht="16" customHeight="1" x14ac:dyDescent="0.2">
      <c r="A614" s="119"/>
      <c r="H614" s="119"/>
      <c r="M614" s="119"/>
    </row>
    <row r="615" spans="1:13" ht="16" customHeight="1" x14ac:dyDescent="0.2">
      <c r="A615" s="119"/>
      <c r="H615" s="119"/>
      <c r="M615" s="119"/>
    </row>
    <row r="616" spans="1:13" ht="16" customHeight="1" x14ac:dyDescent="0.2">
      <c r="A616" s="119"/>
      <c r="H616" s="119"/>
      <c r="M616" s="119"/>
    </row>
    <row r="617" spans="1:13" ht="16" customHeight="1" x14ac:dyDescent="0.2">
      <c r="A617" s="119"/>
      <c r="H617" s="119"/>
      <c r="M617" s="119"/>
    </row>
    <row r="618" spans="1:13" ht="16" customHeight="1" x14ac:dyDescent="0.2">
      <c r="A618" s="119"/>
      <c r="H618" s="119"/>
      <c r="M618" s="119"/>
    </row>
    <row r="619" spans="1:13" ht="16" customHeight="1" x14ac:dyDescent="0.2">
      <c r="A619" s="119"/>
      <c r="H619" s="119"/>
      <c r="M619" s="119"/>
    </row>
    <row r="620" spans="1:13" ht="16" customHeight="1" x14ac:dyDescent="0.2">
      <c r="A620" s="119"/>
      <c r="H620" s="119"/>
      <c r="M620" s="119"/>
    </row>
    <row r="621" spans="1:13" ht="16" customHeight="1" x14ac:dyDescent="0.2">
      <c r="A621" s="119"/>
      <c r="H621" s="119"/>
      <c r="M621" s="119"/>
    </row>
    <row r="622" spans="1:13" ht="16" customHeight="1" x14ac:dyDescent="0.2">
      <c r="A622" s="119"/>
      <c r="H622" s="119"/>
      <c r="M622" s="119"/>
    </row>
    <row r="623" spans="1:13" ht="16" customHeight="1" x14ac:dyDescent="0.2">
      <c r="A623" s="119"/>
      <c r="H623" s="119"/>
      <c r="M623" s="119"/>
    </row>
    <row r="624" spans="1:13" ht="16" customHeight="1" x14ac:dyDescent="0.2">
      <c r="A624" s="119"/>
      <c r="H624" s="119"/>
      <c r="M624" s="119"/>
    </row>
    <row r="625" spans="1:13" ht="16" customHeight="1" x14ac:dyDescent="0.2">
      <c r="A625" s="119"/>
      <c r="H625" s="119"/>
      <c r="M625" s="119"/>
    </row>
    <row r="626" spans="1:13" ht="16" customHeight="1" x14ac:dyDescent="0.2">
      <c r="A626" s="119"/>
      <c r="H626" s="119"/>
      <c r="M626" s="119"/>
    </row>
    <row r="627" spans="1:13" ht="16" customHeight="1" x14ac:dyDescent="0.2">
      <c r="A627" s="119"/>
      <c r="H627" s="119"/>
      <c r="M627" s="119"/>
    </row>
    <row r="628" spans="1:13" ht="16" customHeight="1" x14ac:dyDescent="0.2">
      <c r="A628" s="119"/>
      <c r="H628" s="119"/>
      <c r="M628" s="119"/>
    </row>
    <row r="629" spans="1:13" s="78" customFormat="1" ht="16" customHeight="1" x14ac:dyDescent="0.2">
      <c r="C629" s="66"/>
    </row>
    <row r="630" spans="1:13" ht="16" customHeight="1" x14ac:dyDescent="0.2">
      <c r="A630" s="119"/>
      <c r="H630" s="119"/>
      <c r="M630" s="119"/>
    </row>
    <row r="631" spans="1:13" ht="16" customHeight="1" x14ac:dyDescent="0.2">
      <c r="A631" s="119"/>
      <c r="H631" s="119"/>
      <c r="M631" s="119"/>
    </row>
    <row r="632" spans="1:13" ht="16" customHeight="1" x14ac:dyDescent="0.2">
      <c r="A632" s="119"/>
      <c r="H632" s="119"/>
      <c r="M632" s="119"/>
    </row>
    <row r="633" spans="1:13" ht="16" customHeight="1" x14ac:dyDescent="0.2">
      <c r="A633" s="119"/>
      <c r="H633" s="119"/>
      <c r="M633" s="119"/>
    </row>
    <row r="634" spans="1:13" ht="16" customHeight="1" x14ac:dyDescent="0.2">
      <c r="A634" s="119"/>
      <c r="H634" s="119"/>
      <c r="M634" s="119"/>
    </row>
    <row r="635" spans="1:13" ht="16" customHeight="1" x14ac:dyDescent="0.2">
      <c r="A635" s="119"/>
      <c r="H635" s="119"/>
      <c r="M635" s="119"/>
    </row>
    <row r="636" spans="1:13" ht="16" customHeight="1" x14ac:dyDescent="0.2">
      <c r="A636" s="119"/>
      <c r="H636" s="119"/>
      <c r="M636" s="119"/>
    </row>
    <row r="637" spans="1:13" ht="16" customHeight="1" x14ac:dyDescent="0.2">
      <c r="A637" s="119"/>
      <c r="H637" s="119"/>
      <c r="M637" s="119"/>
    </row>
    <row r="638" spans="1:13" ht="16" customHeight="1" x14ac:dyDescent="0.2">
      <c r="A638" s="119"/>
      <c r="H638" s="119"/>
      <c r="M638" s="119"/>
    </row>
    <row r="639" spans="1:13" ht="16" customHeight="1" x14ac:dyDescent="0.2">
      <c r="A639" s="119"/>
      <c r="H639" s="119"/>
      <c r="M639" s="119"/>
    </row>
    <row r="640" spans="1:13" ht="16" customHeight="1" x14ac:dyDescent="0.2">
      <c r="A640" s="119"/>
      <c r="H640" s="119"/>
      <c r="M640" s="119"/>
    </row>
    <row r="641" spans="1:13" ht="16" customHeight="1" x14ac:dyDescent="0.2">
      <c r="A641" s="119"/>
      <c r="H641" s="119"/>
      <c r="M641" s="119"/>
    </row>
    <row r="642" spans="1:13" ht="16" customHeight="1" x14ac:dyDescent="0.2">
      <c r="A642" s="119"/>
      <c r="H642" s="119"/>
      <c r="M642" s="119"/>
    </row>
    <row r="643" spans="1:13" ht="16" customHeight="1" x14ac:dyDescent="0.2">
      <c r="A643" s="119"/>
      <c r="H643" s="119"/>
      <c r="M643" s="119"/>
    </row>
    <row r="644" spans="1:13" ht="16" customHeight="1" x14ac:dyDescent="0.2">
      <c r="A644" s="119"/>
      <c r="H644" s="119"/>
      <c r="M644" s="119"/>
    </row>
    <row r="645" spans="1:13" ht="16" customHeight="1" x14ac:dyDescent="0.2">
      <c r="A645" s="119"/>
      <c r="H645" s="119"/>
      <c r="M645" s="119"/>
    </row>
    <row r="646" spans="1:13" ht="16" customHeight="1" x14ac:dyDescent="0.2">
      <c r="A646" s="119"/>
      <c r="H646" s="119"/>
      <c r="M646" s="119"/>
    </row>
    <row r="647" spans="1:13" ht="16" customHeight="1" x14ac:dyDescent="0.2">
      <c r="A647" s="119"/>
      <c r="H647" s="119"/>
      <c r="M647" s="119"/>
    </row>
    <row r="648" spans="1:13" ht="16" customHeight="1" x14ac:dyDescent="0.2">
      <c r="A648" s="119"/>
      <c r="H648" s="119"/>
      <c r="M648" s="119"/>
    </row>
    <row r="649" spans="1:13" ht="16" customHeight="1" x14ac:dyDescent="0.2">
      <c r="A649" s="119"/>
      <c r="H649" s="119"/>
      <c r="M649" s="119"/>
    </row>
    <row r="650" spans="1:13" ht="16" customHeight="1" x14ac:dyDescent="0.2">
      <c r="A650" s="119"/>
      <c r="H650" s="119"/>
      <c r="M650" s="119"/>
    </row>
    <row r="651" spans="1:13" ht="16" customHeight="1" x14ac:dyDescent="0.2">
      <c r="A651" s="119"/>
      <c r="H651" s="119"/>
      <c r="M651" s="119"/>
    </row>
    <row r="652" spans="1:13" ht="16" customHeight="1" x14ac:dyDescent="0.2">
      <c r="A652" s="119"/>
      <c r="H652" s="119"/>
      <c r="M652" s="119"/>
    </row>
    <row r="653" spans="1:13" ht="16" customHeight="1" x14ac:dyDescent="0.2">
      <c r="A653" s="119"/>
      <c r="H653" s="119"/>
      <c r="M653" s="119"/>
    </row>
    <row r="654" spans="1:13" ht="16" customHeight="1" x14ac:dyDescent="0.2">
      <c r="A654" s="119"/>
      <c r="H654" s="119"/>
      <c r="M654" s="119"/>
    </row>
    <row r="655" spans="1:13" ht="16" customHeight="1" x14ac:dyDescent="0.2">
      <c r="A655" s="119"/>
      <c r="H655" s="119"/>
      <c r="M655" s="119"/>
    </row>
    <row r="656" spans="1:13" ht="16" customHeight="1" x14ac:dyDescent="0.2">
      <c r="A656" s="119"/>
      <c r="H656" s="119"/>
      <c r="M656" s="119"/>
    </row>
    <row r="657" spans="1:13" ht="16" customHeight="1" x14ac:dyDescent="0.2">
      <c r="A657" s="119"/>
      <c r="H657" s="119"/>
      <c r="M657" s="119"/>
    </row>
    <row r="658" spans="1:13" ht="16" customHeight="1" x14ac:dyDescent="0.2">
      <c r="A658" s="119"/>
      <c r="H658" s="119"/>
      <c r="M658" s="119"/>
    </row>
    <row r="659" spans="1:13" ht="16" customHeight="1" x14ac:dyDescent="0.2">
      <c r="A659" s="119"/>
      <c r="H659" s="119"/>
      <c r="M659" s="119"/>
    </row>
    <row r="660" spans="1:13" ht="16" customHeight="1" x14ac:dyDescent="0.2">
      <c r="A660" s="119"/>
      <c r="H660" s="119"/>
      <c r="M660" s="119"/>
    </row>
    <row r="661" spans="1:13" ht="16" customHeight="1" x14ac:dyDescent="0.2">
      <c r="A661" s="119"/>
      <c r="H661" s="119"/>
      <c r="M661" s="119"/>
    </row>
    <row r="662" spans="1:13" ht="16" customHeight="1" x14ac:dyDescent="0.2">
      <c r="A662" s="119"/>
      <c r="H662" s="119"/>
      <c r="M662" s="119"/>
    </row>
    <row r="663" spans="1:13" ht="16" customHeight="1" x14ac:dyDescent="0.2">
      <c r="A663" s="119"/>
      <c r="H663" s="119"/>
      <c r="M663" s="119"/>
    </row>
    <row r="664" spans="1:13" ht="16" customHeight="1" x14ac:dyDescent="0.2">
      <c r="A664" s="119"/>
      <c r="H664" s="119"/>
      <c r="M664" s="119"/>
    </row>
    <row r="665" spans="1:13" ht="16" customHeight="1" x14ac:dyDescent="0.2">
      <c r="A665" s="119"/>
      <c r="H665" s="119"/>
      <c r="M665" s="119"/>
    </row>
    <row r="666" spans="1:13" ht="16" customHeight="1" x14ac:dyDescent="0.2">
      <c r="A666" s="119"/>
      <c r="H666" s="119"/>
      <c r="M666" s="119"/>
    </row>
    <row r="667" spans="1:13" ht="16" customHeight="1" x14ac:dyDescent="0.2">
      <c r="A667" s="119"/>
      <c r="H667" s="119"/>
      <c r="M667" s="119"/>
    </row>
    <row r="668" spans="1:13" ht="16" customHeight="1" x14ac:dyDescent="0.2">
      <c r="A668" s="119"/>
      <c r="H668" s="119"/>
      <c r="M668" s="119"/>
    </row>
    <row r="669" spans="1:13" ht="16" customHeight="1" x14ac:dyDescent="0.2">
      <c r="A669" s="119"/>
      <c r="H669" s="119"/>
      <c r="M669" s="119"/>
    </row>
    <row r="670" spans="1:13" ht="16" customHeight="1" x14ac:dyDescent="0.2">
      <c r="A670" s="119"/>
      <c r="H670" s="119"/>
      <c r="M670" s="119"/>
    </row>
    <row r="671" spans="1:13" ht="16" customHeight="1" x14ac:dyDescent="0.2">
      <c r="A671" s="119"/>
      <c r="H671" s="119"/>
      <c r="M671" s="119"/>
    </row>
    <row r="672" spans="1:13" ht="16" customHeight="1" x14ac:dyDescent="0.2">
      <c r="A672" s="119"/>
      <c r="H672" s="119"/>
      <c r="M672" s="119"/>
    </row>
    <row r="673" spans="1:13" ht="16" customHeight="1" x14ac:dyDescent="0.2">
      <c r="A673" s="119"/>
      <c r="H673" s="119"/>
      <c r="M673" s="119"/>
    </row>
    <row r="674" spans="1:13" ht="16" customHeight="1" x14ac:dyDescent="0.2">
      <c r="A674" s="119"/>
      <c r="H674" s="119"/>
      <c r="M674" s="119"/>
    </row>
    <row r="675" spans="1:13" ht="16" customHeight="1" x14ac:dyDescent="0.2">
      <c r="A675" s="119"/>
      <c r="H675" s="119"/>
      <c r="M675" s="119"/>
    </row>
    <row r="676" spans="1:13" ht="16" customHeight="1" x14ac:dyDescent="0.2">
      <c r="A676" s="119"/>
      <c r="H676" s="119"/>
      <c r="M676" s="119"/>
    </row>
    <row r="677" spans="1:13" ht="16" customHeight="1" x14ac:dyDescent="0.2">
      <c r="A677" s="119"/>
      <c r="H677" s="119"/>
      <c r="M677" s="119"/>
    </row>
    <row r="678" spans="1:13" ht="16" customHeight="1" x14ac:dyDescent="0.2">
      <c r="A678" s="119"/>
      <c r="H678" s="119"/>
      <c r="M678" s="119"/>
    </row>
    <row r="679" spans="1:13" ht="16" customHeight="1" x14ac:dyDescent="0.2">
      <c r="A679" s="119"/>
      <c r="H679" s="119"/>
      <c r="M679" s="119"/>
    </row>
    <row r="680" spans="1:13" ht="16" customHeight="1" x14ac:dyDescent="0.2">
      <c r="A680" s="119"/>
      <c r="H680" s="119"/>
      <c r="M680" s="119"/>
    </row>
    <row r="681" spans="1:13" ht="16" customHeight="1" x14ac:dyDescent="0.2">
      <c r="A681" s="119"/>
      <c r="H681" s="119"/>
      <c r="M681" s="119"/>
    </row>
    <row r="682" spans="1:13" ht="16" customHeight="1" x14ac:dyDescent="0.2">
      <c r="A682" s="119"/>
      <c r="H682" s="119"/>
      <c r="M682" s="119"/>
    </row>
    <row r="683" spans="1:13" ht="16" customHeight="1" x14ac:dyDescent="0.2">
      <c r="A683" s="119"/>
      <c r="H683" s="119"/>
      <c r="M683" s="119"/>
    </row>
    <row r="684" spans="1:13" ht="16" customHeight="1" x14ac:dyDescent="0.2">
      <c r="A684" s="119"/>
      <c r="H684" s="119"/>
      <c r="M684" s="119"/>
    </row>
    <row r="685" spans="1:13" ht="16" customHeight="1" x14ac:dyDescent="0.2">
      <c r="A685" s="119"/>
      <c r="H685" s="119"/>
      <c r="M685" s="119"/>
    </row>
    <row r="686" spans="1:13" ht="16" customHeight="1" x14ac:dyDescent="0.2">
      <c r="A686" s="119"/>
      <c r="H686" s="119"/>
      <c r="M686" s="119"/>
    </row>
    <row r="687" spans="1:13" ht="16" customHeight="1" x14ac:dyDescent="0.2">
      <c r="A687" s="119"/>
      <c r="H687" s="119"/>
      <c r="M687" s="119"/>
    </row>
    <row r="688" spans="1:13" ht="16" customHeight="1" x14ac:dyDescent="0.2">
      <c r="A688" s="119"/>
      <c r="H688" s="119"/>
      <c r="M688" s="119"/>
    </row>
    <row r="689" spans="1:13" ht="16" customHeight="1" x14ac:dyDescent="0.2">
      <c r="A689" s="119"/>
      <c r="H689" s="119"/>
      <c r="M689" s="119"/>
    </row>
    <row r="690" spans="1:13" ht="16" customHeight="1" x14ac:dyDescent="0.2">
      <c r="A690" s="119"/>
      <c r="H690" s="119"/>
      <c r="M690" s="119"/>
    </row>
    <row r="691" spans="1:13" ht="16" customHeight="1" x14ac:dyDescent="0.2">
      <c r="A691" s="119"/>
      <c r="H691" s="119"/>
      <c r="M691" s="119"/>
    </row>
    <row r="692" spans="1:13" ht="16" customHeight="1" x14ac:dyDescent="0.2">
      <c r="A692" s="119"/>
      <c r="H692" s="119"/>
      <c r="M692" s="119"/>
    </row>
    <row r="693" spans="1:13" ht="16" customHeight="1" x14ac:dyDescent="0.2">
      <c r="A693" s="119"/>
      <c r="H693" s="119"/>
      <c r="M693" s="119"/>
    </row>
    <row r="694" spans="1:13" ht="16" customHeight="1" x14ac:dyDescent="0.2">
      <c r="A694" s="119"/>
      <c r="H694" s="119"/>
      <c r="M694" s="119"/>
    </row>
    <row r="695" spans="1:13" ht="16" customHeight="1" x14ac:dyDescent="0.2">
      <c r="A695" s="119"/>
      <c r="H695" s="119"/>
      <c r="M695" s="119"/>
    </row>
    <row r="696" spans="1:13" ht="16" customHeight="1" x14ac:dyDescent="0.2">
      <c r="A696" s="119"/>
      <c r="H696" s="119"/>
      <c r="M696" s="119"/>
    </row>
    <row r="697" spans="1:13" ht="16" customHeight="1" x14ac:dyDescent="0.2">
      <c r="A697" s="119"/>
      <c r="H697" s="119"/>
      <c r="M697" s="119"/>
    </row>
    <row r="698" spans="1:13" ht="16" customHeight="1" x14ac:dyDescent="0.2">
      <c r="A698" s="119"/>
      <c r="H698" s="119"/>
      <c r="M698" s="119"/>
    </row>
    <row r="699" spans="1:13" ht="16" customHeight="1" x14ac:dyDescent="0.2">
      <c r="A699" s="119"/>
      <c r="H699" s="119"/>
      <c r="M699" s="119"/>
    </row>
    <row r="700" spans="1:13" ht="16" customHeight="1" x14ac:dyDescent="0.2">
      <c r="A700" s="119"/>
      <c r="H700" s="119"/>
      <c r="M700" s="119"/>
    </row>
    <row r="701" spans="1:13" ht="16" customHeight="1" x14ac:dyDescent="0.2">
      <c r="A701" s="119"/>
      <c r="H701" s="119"/>
      <c r="M701" s="119"/>
    </row>
    <row r="702" spans="1:13" ht="16" customHeight="1" x14ac:dyDescent="0.2">
      <c r="A702" s="119"/>
      <c r="H702" s="119"/>
      <c r="M702" s="119"/>
    </row>
    <row r="703" spans="1:13" ht="16" customHeight="1" x14ac:dyDescent="0.2">
      <c r="A703" s="119"/>
      <c r="H703" s="119"/>
      <c r="M703" s="119"/>
    </row>
    <row r="704" spans="1:13" ht="16" customHeight="1" x14ac:dyDescent="0.2">
      <c r="A704" s="119"/>
      <c r="H704" s="119"/>
      <c r="M704" s="119"/>
    </row>
    <row r="705" spans="1:13" ht="16" customHeight="1" x14ac:dyDescent="0.2">
      <c r="A705" s="119"/>
      <c r="H705" s="119"/>
      <c r="M705" s="119"/>
    </row>
    <row r="706" spans="1:13" ht="16" customHeight="1" x14ac:dyDescent="0.2">
      <c r="A706" s="119"/>
      <c r="H706" s="119"/>
      <c r="M706" s="119"/>
    </row>
    <row r="707" spans="1:13" ht="16" customHeight="1" x14ac:dyDescent="0.2">
      <c r="A707" s="119"/>
      <c r="H707" s="119"/>
      <c r="M707" s="119"/>
    </row>
    <row r="708" spans="1:13" ht="16" customHeight="1" x14ac:dyDescent="0.2">
      <c r="A708" s="119"/>
      <c r="H708" s="119"/>
      <c r="M708" s="119"/>
    </row>
    <row r="709" spans="1:13" ht="16" customHeight="1" x14ac:dyDescent="0.2">
      <c r="A709" s="119"/>
      <c r="H709" s="119"/>
      <c r="M709" s="119"/>
    </row>
    <row r="710" spans="1:13" ht="16" customHeight="1" x14ac:dyDescent="0.2">
      <c r="A710" s="119"/>
      <c r="H710" s="119"/>
      <c r="M710" s="119"/>
    </row>
    <row r="711" spans="1:13" ht="16" customHeight="1" x14ac:dyDescent="0.2">
      <c r="A711" s="119"/>
      <c r="H711" s="119"/>
      <c r="M711" s="119"/>
    </row>
    <row r="712" spans="1:13" ht="16" customHeight="1" x14ac:dyDescent="0.2">
      <c r="A712" s="119"/>
      <c r="H712" s="119"/>
      <c r="M712" s="119"/>
    </row>
    <row r="713" spans="1:13" ht="16" customHeight="1" x14ac:dyDescent="0.2">
      <c r="A713" s="119"/>
      <c r="H713" s="119"/>
      <c r="M713" s="119"/>
    </row>
    <row r="714" spans="1:13" ht="16" customHeight="1" x14ac:dyDescent="0.2">
      <c r="A714" s="119"/>
      <c r="H714" s="119"/>
      <c r="M714" s="119"/>
    </row>
    <row r="715" spans="1:13" ht="16" customHeight="1" x14ac:dyDescent="0.2">
      <c r="A715" s="119"/>
      <c r="H715" s="119"/>
      <c r="M715" s="119"/>
    </row>
    <row r="716" spans="1:13" ht="16" customHeight="1" x14ac:dyDescent="0.2">
      <c r="A716" s="119"/>
      <c r="H716" s="119"/>
      <c r="M716" s="119"/>
    </row>
    <row r="717" spans="1:13" ht="16" customHeight="1" x14ac:dyDescent="0.2">
      <c r="A717" s="119"/>
      <c r="H717" s="119"/>
      <c r="M717" s="119"/>
    </row>
    <row r="718" spans="1:13" ht="16" customHeight="1" x14ac:dyDescent="0.2">
      <c r="A718" s="119"/>
      <c r="H718" s="119"/>
      <c r="M718" s="119"/>
    </row>
    <row r="719" spans="1:13" ht="16" customHeight="1" x14ac:dyDescent="0.2">
      <c r="A719" s="119"/>
      <c r="H719" s="119"/>
      <c r="M719" s="119"/>
    </row>
    <row r="720" spans="1:13" ht="16" customHeight="1" x14ac:dyDescent="0.2">
      <c r="A720" s="119"/>
      <c r="H720" s="119"/>
      <c r="M720" s="119"/>
    </row>
    <row r="721" spans="1:13" ht="16" customHeight="1" x14ac:dyDescent="0.2">
      <c r="A721" s="119"/>
      <c r="H721" s="119"/>
      <c r="M721" s="119"/>
    </row>
    <row r="722" spans="1:13" ht="16" customHeight="1" x14ac:dyDescent="0.2">
      <c r="A722" s="119"/>
      <c r="H722" s="119"/>
      <c r="M722" s="119"/>
    </row>
    <row r="723" spans="1:13" ht="16" customHeight="1" x14ac:dyDescent="0.2">
      <c r="A723" s="119"/>
      <c r="H723" s="119"/>
      <c r="M723" s="119"/>
    </row>
    <row r="724" spans="1:13" ht="16" customHeight="1" x14ac:dyDescent="0.2">
      <c r="A724" s="119"/>
      <c r="H724" s="119"/>
      <c r="M724" s="119"/>
    </row>
    <row r="725" spans="1:13" ht="16" customHeight="1" x14ac:dyDescent="0.2">
      <c r="A725" s="119"/>
      <c r="H725" s="119"/>
      <c r="M725" s="119"/>
    </row>
    <row r="726" spans="1:13" ht="16" customHeight="1" x14ac:dyDescent="0.2">
      <c r="A726" s="119"/>
      <c r="H726" s="119"/>
      <c r="M726" s="119"/>
    </row>
    <row r="727" spans="1:13" ht="16" customHeight="1" x14ac:dyDescent="0.2">
      <c r="A727" s="119"/>
      <c r="H727" s="119"/>
      <c r="M727" s="119"/>
    </row>
    <row r="728" spans="1:13" ht="16" customHeight="1" x14ac:dyDescent="0.2">
      <c r="A728" s="119"/>
      <c r="H728" s="119"/>
      <c r="M728" s="119"/>
    </row>
    <row r="729" spans="1:13" ht="16" customHeight="1" x14ac:dyDescent="0.2">
      <c r="A729" s="119"/>
      <c r="H729" s="119"/>
      <c r="M729" s="119"/>
    </row>
    <row r="730" spans="1:13" ht="16" customHeight="1" x14ac:dyDescent="0.2">
      <c r="A730" s="119"/>
      <c r="H730" s="119"/>
      <c r="M730" s="119"/>
    </row>
    <row r="731" spans="1:13" ht="16" customHeight="1" x14ac:dyDescent="0.2">
      <c r="A731" s="119"/>
      <c r="H731" s="119"/>
      <c r="M731" s="119"/>
    </row>
    <row r="732" spans="1:13" ht="16" customHeight="1" x14ac:dyDescent="0.2">
      <c r="A732" s="119"/>
      <c r="H732" s="119"/>
      <c r="M732" s="119"/>
    </row>
    <row r="733" spans="1:13" ht="16" customHeight="1" x14ac:dyDescent="0.2">
      <c r="A733" s="119"/>
      <c r="H733" s="119"/>
      <c r="M733" s="119"/>
    </row>
    <row r="734" spans="1:13" ht="16" customHeight="1" x14ac:dyDescent="0.2">
      <c r="A734" s="119"/>
      <c r="H734" s="119"/>
      <c r="M734" s="119"/>
    </row>
    <row r="735" spans="1:13" ht="16" customHeight="1" x14ac:dyDescent="0.2">
      <c r="A735" s="119"/>
      <c r="H735" s="119"/>
      <c r="M735" s="119"/>
    </row>
    <row r="736" spans="1:13" ht="16" customHeight="1" x14ac:dyDescent="0.2">
      <c r="A736" s="119"/>
      <c r="H736" s="119"/>
      <c r="M736" s="119"/>
    </row>
    <row r="737" spans="1:13" ht="16" customHeight="1" x14ac:dyDescent="0.2">
      <c r="A737" s="119"/>
      <c r="H737" s="119"/>
      <c r="M737" s="119"/>
    </row>
    <row r="738" spans="1:13" ht="16" customHeight="1" x14ac:dyDescent="0.2">
      <c r="A738" s="119"/>
      <c r="H738" s="119"/>
      <c r="M738" s="119"/>
    </row>
    <row r="739" spans="1:13" ht="16" customHeight="1" x14ac:dyDescent="0.2">
      <c r="A739" s="119"/>
      <c r="H739" s="119"/>
      <c r="M739" s="119"/>
    </row>
    <row r="740" spans="1:13" ht="16" customHeight="1" x14ac:dyDescent="0.2">
      <c r="A740" s="119"/>
      <c r="H740" s="119"/>
      <c r="M740" s="119"/>
    </row>
    <row r="741" spans="1:13" ht="16" customHeight="1" x14ac:dyDescent="0.2">
      <c r="A741" s="119"/>
      <c r="H741" s="119"/>
      <c r="M741" s="119"/>
    </row>
    <row r="742" spans="1:13" ht="16" customHeight="1" x14ac:dyDescent="0.2">
      <c r="A742" s="119"/>
      <c r="H742" s="119"/>
      <c r="M742" s="119"/>
    </row>
    <row r="743" spans="1:13" ht="16" customHeight="1" x14ac:dyDescent="0.2">
      <c r="A743" s="119"/>
      <c r="H743" s="119"/>
      <c r="M743" s="119"/>
    </row>
    <row r="744" spans="1:13" ht="16" customHeight="1" x14ac:dyDescent="0.2">
      <c r="A744" s="119"/>
      <c r="H744" s="119"/>
      <c r="M744" s="119"/>
    </row>
    <row r="745" spans="1:13" ht="16" customHeight="1" x14ac:dyDescent="0.2">
      <c r="A745" s="119"/>
      <c r="H745" s="119"/>
      <c r="M745" s="119"/>
    </row>
    <row r="746" spans="1:13" ht="16" customHeight="1" x14ac:dyDescent="0.2">
      <c r="A746" s="119"/>
      <c r="H746" s="119"/>
      <c r="M746" s="119"/>
    </row>
    <row r="747" spans="1:13" ht="16" customHeight="1" x14ac:dyDescent="0.2">
      <c r="A747" s="119"/>
      <c r="H747" s="119"/>
      <c r="M747" s="119"/>
    </row>
    <row r="748" spans="1:13" ht="16" customHeight="1" x14ac:dyDescent="0.2">
      <c r="A748" s="119"/>
      <c r="H748" s="119"/>
      <c r="M748" s="119"/>
    </row>
    <row r="749" spans="1:13" ht="16" customHeight="1" x14ac:dyDescent="0.2">
      <c r="A749" s="119"/>
      <c r="H749" s="119"/>
      <c r="M749" s="119"/>
    </row>
    <row r="750" spans="1:13" ht="16" customHeight="1" x14ac:dyDescent="0.2">
      <c r="A750" s="119"/>
      <c r="H750" s="119"/>
      <c r="M750" s="119"/>
    </row>
    <row r="751" spans="1:13" ht="16" customHeight="1" x14ac:dyDescent="0.2">
      <c r="A751" s="119"/>
      <c r="H751" s="119"/>
      <c r="M751" s="119"/>
    </row>
    <row r="752" spans="1:13" ht="16" customHeight="1" x14ac:dyDescent="0.2">
      <c r="A752" s="119"/>
      <c r="H752" s="119"/>
      <c r="M752" s="119"/>
    </row>
    <row r="753" spans="1:13" ht="16" customHeight="1" x14ac:dyDescent="0.2">
      <c r="A753" s="119"/>
      <c r="H753" s="119"/>
      <c r="M753" s="119"/>
    </row>
    <row r="754" spans="1:13" ht="16" customHeight="1" x14ac:dyDescent="0.2">
      <c r="A754" s="119"/>
      <c r="H754" s="119"/>
      <c r="M754" s="119"/>
    </row>
    <row r="755" spans="1:13" ht="16" customHeight="1" x14ac:dyDescent="0.2">
      <c r="A755" s="119"/>
      <c r="H755" s="119"/>
      <c r="M755" s="119"/>
    </row>
    <row r="756" spans="1:13" ht="16" customHeight="1" x14ac:dyDescent="0.2">
      <c r="A756" s="119"/>
      <c r="H756" s="119"/>
      <c r="M756" s="119"/>
    </row>
    <row r="757" spans="1:13" ht="16" customHeight="1" x14ac:dyDescent="0.2">
      <c r="A757" s="119"/>
      <c r="H757" s="119"/>
      <c r="M757" s="119"/>
    </row>
    <row r="758" spans="1:13" ht="16" customHeight="1" x14ac:dyDescent="0.2">
      <c r="A758" s="119"/>
      <c r="H758" s="119"/>
      <c r="M758" s="119"/>
    </row>
    <row r="759" spans="1:13" ht="16" customHeight="1" x14ac:dyDescent="0.2">
      <c r="A759" s="119"/>
      <c r="H759" s="119"/>
      <c r="M759" s="119"/>
    </row>
    <row r="760" spans="1:13" ht="16" customHeight="1" x14ac:dyDescent="0.2">
      <c r="A760" s="119"/>
      <c r="H760" s="119"/>
      <c r="M760" s="119"/>
    </row>
    <row r="761" spans="1:13" ht="16" customHeight="1" x14ac:dyDescent="0.2">
      <c r="A761" s="119"/>
      <c r="H761" s="119"/>
      <c r="M761" s="119"/>
    </row>
    <row r="762" spans="1:13" ht="16" customHeight="1" x14ac:dyDescent="0.2">
      <c r="A762" s="119"/>
      <c r="H762" s="119"/>
      <c r="M762" s="119"/>
    </row>
    <row r="763" spans="1:13" ht="16" customHeight="1" x14ac:dyDescent="0.2">
      <c r="A763" s="119"/>
      <c r="H763" s="119"/>
      <c r="M763" s="119"/>
    </row>
    <row r="764" spans="1:13" ht="16" customHeight="1" x14ac:dyDescent="0.2">
      <c r="A764" s="119"/>
      <c r="H764" s="119"/>
      <c r="M764" s="119"/>
    </row>
    <row r="765" spans="1:13" ht="16" customHeight="1" x14ac:dyDescent="0.2">
      <c r="A765" s="119"/>
      <c r="H765" s="119"/>
      <c r="M765" s="119"/>
    </row>
    <row r="766" spans="1:13" ht="16" customHeight="1" x14ac:dyDescent="0.2">
      <c r="A766" s="119"/>
      <c r="H766" s="119"/>
      <c r="M766" s="119"/>
    </row>
    <row r="767" spans="1:13" ht="16" customHeight="1" x14ac:dyDescent="0.2">
      <c r="A767" s="119"/>
      <c r="H767" s="119"/>
      <c r="M767" s="119"/>
    </row>
    <row r="768" spans="1:13" ht="16" customHeight="1" x14ac:dyDescent="0.2">
      <c r="A768" s="119"/>
      <c r="H768" s="119"/>
      <c r="M768" s="119"/>
    </row>
    <row r="769" spans="1:13" ht="16" customHeight="1" x14ac:dyDescent="0.2">
      <c r="A769" s="119"/>
      <c r="H769" s="119"/>
      <c r="M769" s="119"/>
    </row>
    <row r="770" spans="1:13" ht="16" customHeight="1" x14ac:dyDescent="0.2">
      <c r="A770" s="119"/>
      <c r="H770" s="119"/>
      <c r="M770" s="119"/>
    </row>
    <row r="771" spans="1:13" ht="16" customHeight="1" x14ac:dyDescent="0.2">
      <c r="A771" s="119"/>
      <c r="H771" s="119"/>
      <c r="M771" s="119"/>
    </row>
    <row r="772" spans="1:13" ht="16" customHeight="1" x14ac:dyDescent="0.2">
      <c r="A772" s="119"/>
      <c r="H772" s="119"/>
      <c r="M772" s="119"/>
    </row>
    <row r="773" spans="1:13" ht="16" customHeight="1" x14ac:dyDescent="0.2">
      <c r="A773" s="119"/>
      <c r="H773" s="119"/>
      <c r="M773" s="119"/>
    </row>
    <row r="774" spans="1:13" ht="16" customHeight="1" x14ac:dyDescent="0.2">
      <c r="A774" s="119"/>
      <c r="H774" s="119"/>
      <c r="M774" s="119"/>
    </row>
    <row r="775" spans="1:13" ht="16" customHeight="1" x14ac:dyDescent="0.2">
      <c r="A775" s="119"/>
      <c r="H775" s="119"/>
      <c r="M775" s="119"/>
    </row>
    <row r="776" spans="1:13" ht="16" customHeight="1" x14ac:dyDescent="0.2">
      <c r="A776" s="119"/>
      <c r="H776" s="119"/>
      <c r="M776" s="119"/>
    </row>
    <row r="777" spans="1:13" ht="16" customHeight="1" x14ac:dyDescent="0.2">
      <c r="A777" s="119"/>
      <c r="H777" s="119"/>
      <c r="M777" s="119"/>
    </row>
    <row r="778" spans="1:13" ht="16" customHeight="1" x14ac:dyDescent="0.2">
      <c r="A778" s="119"/>
      <c r="H778" s="119"/>
      <c r="M778" s="119"/>
    </row>
    <row r="779" spans="1:13" ht="16" customHeight="1" x14ac:dyDescent="0.2">
      <c r="A779" s="119"/>
      <c r="H779" s="119"/>
      <c r="M779" s="119"/>
    </row>
    <row r="780" spans="1:13" ht="16" customHeight="1" x14ac:dyDescent="0.2">
      <c r="A780" s="119"/>
      <c r="H780" s="119"/>
      <c r="M780" s="119"/>
    </row>
    <row r="781" spans="1:13" ht="16" customHeight="1" x14ac:dyDescent="0.2">
      <c r="A781" s="119"/>
      <c r="H781" s="119"/>
      <c r="M781" s="119"/>
    </row>
    <row r="782" spans="1:13" ht="16" customHeight="1" x14ac:dyDescent="0.2">
      <c r="A782" s="119"/>
      <c r="H782" s="119"/>
      <c r="M782" s="119"/>
    </row>
    <row r="783" spans="1:13" ht="16" customHeight="1" x14ac:dyDescent="0.2">
      <c r="A783" s="119"/>
      <c r="H783" s="119"/>
      <c r="M783" s="119"/>
    </row>
    <row r="784" spans="1:13" ht="16" customHeight="1" x14ac:dyDescent="0.2">
      <c r="A784" s="119"/>
      <c r="H784" s="119"/>
      <c r="M784" s="119"/>
    </row>
    <row r="785" spans="1:13" ht="16" customHeight="1" x14ac:dyDescent="0.2">
      <c r="A785" s="119"/>
      <c r="H785" s="119"/>
      <c r="M785" s="119"/>
    </row>
    <row r="786" spans="1:13" ht="16" customHeight="1" x14ac:dyDescent="0.2">
      <c r="A786" s="119"/>
      <c r="H786" s="119"/>
      <c r="M786" s="119"/>
    </row>
    <row r="787" spans="1:13" ht="16" customHeight="1" x14ac:dyDescent="0.2">
      <c r="A787" s="119"/>
      <c r="H787" s="119"/>
      <c r="M787" s="119"/>
    </row>
    <row r="788" spans="1:13" ht="16" customHeight="1" x14ac:dyDescent="0.2">
      <c r="A788" s="119"/>
      <c r="H788" s="119"/>
      <c r="M788" s="119"/>
    </row>
    <row r="789" spans="1:13" ht="16" customHeight="1" x14ac:dyDescent="0.2">
      <c r="A789" s="119"/>
      <c r="H789" s="119"/>
      <c r="M789" s="119"/>
    </row>
    <row r="790" spans="1:13" ht="16" customHeight="1" x14ac:dyDescent="0.2">
      <c r="A790" s="119"/>
      <c r="H790" s="119"/>
      <c r="M790" s="119"/>
    </row>
    <row r="791" spans="1:13" ht="16" customHeight="1" x14ac:dyDescent="0.2">
      <c r="A791" s="119"/>
      <c r="H791" s="119"/>
      <c r="M791" s="119"/>
    </row>
    <row r="792" spans="1:13" ht="16" customHeight="1" x14ac:dyDescent="0.2">
      <c r="A792" s="119"/>
      <c r="H792" s="119"/>
      <c r="M792" s="119"/>
    </row>
    <row r="793" spans="1:13" ht="16" customHeight="1" x14ac:dyDescent="0.2">
      <c r="A793" s="119"/>
      <c r="H793" s="119"/>
      <c r="M793" s="119"/>
    </row>
    <row r="794" spans="1:13" ht="16" customHeight="1" x14ac:dyDescent="0.2">
      <c r="A794" s="119"/>
      <c r="H794" s="119"/>
      <c r="M794" s="119"/>
    </row>
    <row r="795" spans="1:13" ht="16" customHeight="1" x14ac:dyDescent="0.2">
      <c r="A795" s="119"/>
      <c r="H795" s="119"/>
      <c r="M795" s="119"/>
    </row>
    <row r="796" spans="1:13" ht="16" customHeight="1" x14ac:dyDescent="0.2">
      <c r="A796" s="119"/>
      <c r="H796" s="119"/>
      <c r="M796" s="119"/>
    </row>
    <row r="797" spans="1:13" ht="16" customHeight="1" x14ac:dyDescent="0.2">
      <c r="A797" s="119"/>
      <c r="H797" s="119"/>
      <c r="M797" s="119"/>
    </row>
    <row r="798" spans="1:13" ht="16" customHeight="1" x14ac:dyDescent="0.2">
      <c r="A798" s="119"/>
      <c r="H798" s="119"/>
      <c r="M798" s="119"/>
    </row>
    <row r="799" spans="1:13" ht="16" customHeight="1" x14ac:dyDescent="0.2">
      <c r="A799" s="119"/>
      <c r="H799" s="119"/>
      <c r="M799" s="119"/>
    </row>
    <row r="800" spans="1:13" ht="16" customHeight="1" x14ac:dyDescent="0.2">
      <c r="A800" s="119"/>
      <c r="H800" s="119"/>
      <c r="M800" s="119"/>
    </row>
    <row r="801" spans="1:13" ht="16" customHeight="1" x14ac:dyDescent="0.2">
      <c r="A801" s="119"/>
      <c r="H801" s="119"/>
      <c r="M801" s="119"/>
    </row>
    <row r="802" spans="1:13" ht="16" customHeight="1" x14ac:dyDescent="0.2">
      <c r="A802" s="119"/>
      <c r="H802" s="119"/>
      <c r="M802" s="119"/>
    </row>
    <row r="803" spans="1:13" ht="16" customHeight="1" x14ac:dyDescent="0.2">
      <c r="A803" s="119"/>
      <c r="H803" s="119"/>
      <c r="M803" s="119"/>
    </row>
    <row r="804" spans="1:13" ht="16" customHeight="1" x14ac:dyDescent="0.2">
      <c r="A804" s="119"/>
      <c r="H804" s="119"/>
      <c r="M804" s="119"/>
    </row>
    <row r="805" spans="1:13" ht="16" customHeight="1" x14ac:dyDescent="0.2">
      <c r="A805" s="119"/>
      <c r="H805" s="119"/>
      <c r="M805" s="119"/>
    </row>
    <row r="806" spans="1:13" ht="16" customHeight="1" x14ac:dyDescent="0.2">
      <c r="A806" s="119"/>
      <c r="H806" s="119"/>
      <c r="M806" s="119"/>
    </row>
    <row r="807" spans="1:13" ht="16" customHeight="1" x14ac:dyDescent="0.2">
      <c r="A807" s="119"/>
      <c r="H807" s="119"/>
      <c r="M807" s="119"/>
    </row>
    <row r="808" spans="1:13" ht="16" customHeight="1" x14ac:dyDescent="0.2">
      <c r="A808" s="119"/>
      <c r="H808" s="119"/>
      <c r="M808" s="119"/>
    </row>
    <row r="809" spans="1:13" ht="16" customHeight="1" x14ac:dyDescent="0.2">
      <c r="A809" s="119"/>
      <c r="H809" s="119"/>
      <c r="M809" s="119"/>
    </row>
    <row r="810" spans="1:13" ht="16" customHeight="1" x14ac:dyDescent="0.2">
      <c r="A810" s="119"/>
      <c r="H810" s="119"/>
      <c r="M810" s="119"/>
    </row>
    <row r="811" spans="1:13" ht="16" customHeight="1" x14ac:dyDescent="0.2">
      <c r="A811" s="119"/>
      <c r="H811" s="119"/>
      <c r="M811" s="119"/>
    </row>
    <row r="812" spans="1:13" ht="16" customHeight="1" x14ac:dyDescent="0.2">
      <c r="A812" s="119"/>
      <c r="H812" s="119"/>
      <c r="M812" s="119"/>
    </row>
    <row r="813" spans="1:13" ht="16" customHeight="1" x14ac:dyDescent="0.2">
      <c r="A813" s="119"/>
      <c r="H813" s="119"/>
      <c r="M813" s="119"/>
    </row>
    <row r="814" spans="1:13" ht="16" customHeight="1" x14ac:dyDescent="0.2">
      <c r="A814" s="119"/>
      <c r="H814" s="119"/>
      <c r="M814" s="119"/>
    </row>
    <row r="815" spans="1:13" ht="16" customHeight="1" x14ac:dyDescent="0.2">
      <c r="A815" s="119"/>
      <c r="H815" s="119"/>
      <c r="M815" s="119"/>
    </row>
    <row r="816" spans="1:13" ht="16" customHeight="1" x14ac:dyDescent="0.2">
      <c r="A816" s="119"/>
      <c r="H816" s="119"/>
      <c r="M816" s="119"/>
    </row>
    <row r="817" spans="1:13" ht="16" customHeight="1" x14ac:dyDescent="0.2">
      <c r="A817" s="119"/>
      <c r="H817" s="119"/>
      <c r="M817" s="119"/>
    </row>
    <row r="818" spans="1:13" ht="16" customHeight="1" x14ac:dyDescent="0.2">
      <c r="A818" s="119"/>
      <c r="H818" s="119"/>
      <c r="M818" s="119"/>
    </row>
    <row r="819" spans="1:13" ht="16" customHeight="1" x14ac:dyDescent="0.2">
      <c r="A819" s="119"/>
      <c r="H819" s="119"/>
      <c r="M819" s="119"/>
    </row>
    <row r="820" spans="1:13" ht="16" customHeight="1" x14ac:dyDescent="0.2">
      <c r="A820" s="119"/>
      <c r="H820" s="119"/>
      <c r="M820" s="119"/>
    </row>
    <row r="821" spans="1:13" ht="16" customHeight="1" x14ac:dyDescent="0.2">
      <c r="A821" s="119"/>
      <c r="H821" s="119"/>
      <c r="M821" s="119"/>
    </row>
    <row r="822" spans="1:13" ht="16" customHeight="1" x14ac:dyDescent="0.2">
      <c r="A822" s="119"/>
      <c r="H822" s="119"/>
      <c r="M822" s="119"/>
    </row>
    <row r="823" spans="1:13" ht="16" customHeight="1" x14ac:dyDescent="0.2">
      <c r="A823" s="119"/>
      <c r="H823" s="119"/>
      <c r="M823" s="119"/>
    </row>
    <row r="824" spans="1:13" ht="16" customHeight="1" x14ac:dyDescent="0.2">
      <c r="A824" s="119"/>
      <c r="H824" s="119"/>
      <c r="M824" s="119"/>
    </row>
    <row r="825" spans="1:13" ht="16" customHeight="1" x14ac:dyDescent="0.2">
      <c r="A825" s="119"/>
      <c r="H825" s="119"/>
      <c r="M825" s="119"/>
    </row>
    <row r="826" spans="1:13" ht="16" customHeight="1" x14ac:dyDescent="0.2">
      <c r="A826" s="119"/>
      <c r="H826" s="119"/>
      <c r="M826" s="119"/>
    </row>
    <row r="827" spans="1:13" ht="16" customHeight="1" x14ac:dyDescent="0.2">
      <c r="A827" s="119"/>
      <c r="H827" s="119"/>
      <c r="M827" s="119"/>
    </row>
    <row r="828" spans="1:13" ht="16" customHeight="1" x14ac:dyDescent="0.2">
      <c r="A828" s="119"/>
      <c r="H828" s="119"/>
      <c r="M828" s="119"/>
    </row>
    <row r="829" spans="1:13" ht="16" customHeight="1" x14ac:dyDescent="0.2">
      <c r="A829" s="119"/>
      <c r="H829" s="119"/>
      <c r="M829" s="119"/>
    </row>
    <row r="830" spans="1:13" ht="16" customHeight="1" x14ac:dyDescent="0.2">
      <c r="A830" s="119"/>
      <c r="H830" s="119"/>
      <c r="M830" s="119"/>
    </row>
    <row r="831" spans="1:13" ht="16" customHeight="1" x14ac:dyDescent="0.2">
      <c r="A831" s="119"/>
      <c r="H831" s="119"/>
      <c r="M831" s="119"/>
    </row>
    <row r="832" spans="1:13" ht="16" customHeight="1" x14ac:dyDescent="0.2">
      <c r="A832" s="119"/>
      <c r="H832" s="119"/>
      <c r="M832" s="119"/>
    </row>
    <row r="833" spans="1:13" ht="16" customHeight="1" x14ac:dyDescent="0.2">
      <c r="A833" s="119"/>
      <c r="H833" s="119"/>
      <c r="M833" s="119"/>
    </row>
    <row r="834" spans="1:13" ht="16" customHeight="1" x14ac:dyDescent="0.2">
      <c r="A834" s="119"/>
      <c r="H834" s="119"/>
      <c r="M834" s="119"/>
    </row>
    <row r="835" spans="1:13" ht="16" customHeight="1" x14ac:dyDescent="0.2">
      <c r="A835" s="119"/>
      <c r="H835" s="119"/>
      <c r="M835" s="119"/>
    </row>
    <row r="836" spans="1:13" ht="16" customHeight="1" x14ac:dyDescent="0.2">
      <c r="A836" s="119"/>
      <c r="H836" s="119"/>
      <c r="M836" s="119"/>
    </row>
    <row r="837" spans="1:13" ht="16" customHeight="1" x14ac:dyDescent="0.2">
      <c r="A837" s="119"/>
      <c r="H837" s="119"/>
      <c r="M837" s="119"/>
    </row>
    <row r="838" spans="1:13" ht="16" customHeight="1" x14ac:dyDescent="0.2">
      <c r="A838" s="119"/>
      <c r="H838" s="119"/>
      <c r="M838" s="119"/>
    </row>
    <row r="839" spans="1:13" ht="16" customHeight="1" x14ac:dyDescent="0.2">
      <c r="A839" s="119"/>
      <c r="H839" s="119"/>
      <c r="M839" s="119"/>
    </row>
    <row r="840" spans="1:13" ht="16" customHeight="1" x14ac:dyDescent="0.2">
      <c r="A840" s="119"/>
      <c r="H840" s="119"/>
      <c r="M840" s="119"/>
    </row>
    <row r="841" spans="1:13" ht="16" customHeight="1" x14ac:dyDescent="0.2">
      <c r="A841" s="119"/>
      <c r="H841" s="119"/>
      <c r="M841" s="119"/>
    </row>
    <row r="842" spans="1:13" ht="16" customHeight="1" x14ac:dyDescent="0.2">
      <c r="A842" s="119"/>
      <c r="H842" s="119"/>
      <c r="M842" s="119"/>
    </row>
    <row r="843" spans="1:13" ht="16" customHeight="1" x14ac:dyDescent="0.2">
      <c r="A843" s="119"/>
      <c r="H843" s="119"/>
      <c r="M843" s="119"/>
    </row>
    <row r="844" spans="1:13" ht="16" customHeight="1" x14ac:dyDescent="0.2">
      <c r="A844" s="119"/>
      <c r="H844" s="119"/>
      <c r="M844" s="119"/>
    </row>
    <row r="845" spans="1:13" ht="16" customHeight="1" x14ac:dyDescent="0.2">
      <c r="A845" s="119"/>
      <c r="H845" s="119"/>
      <c r="M845" s="119"/>
    </row>
    <row r="846" spans="1:13" ht="16" customHeight="1" x14ac:dyDescent="0.2">
      <c r="A846" s="119"/>
      <c r="H846" s="119"/>
      <c r="M846" s="119"/>
    </row>
    <row r="847" spans="1:13" ht="16" customHeight="1" x14ac:dyDescent="0.2">
      <c r="A847" s="119"/>
      <c r="H847" s="119"/>
      <c r="M847" s="119"/>
    </row>
    <row r="848" spans="1:13" ht="16" customHeight="1" x14ac:dyDescent="0.2">
      <c r="A848" s="119"/>
      <c r="H848" s="119"/>
      <c r="M848" s="119"/>
    </row>
    <row r="849" spans="1:13" ht="16" customHeight="1" x14ac:dyDescent="0.2">
      <c r="A849" s="119"/>
      <c r="H849" s="119"/>
      <c r="M849" s="119"/>
    </row>
    <row r="850" spans="1:13" ht="16" customHeight="1" x14ac:dyDescent="0.2">
      <c r="A850" s="119"/>
      <c r="H850" s="119"/>
      <c r="M850" s="119"/>
    </row>
    <row r="851" spans="1:13" ht="16" customHeight="1" x14ac:dyDescent="0.2">
      <c r="A851" s="119"/>
      <c r="H851" s="119"/>
      <c r="M851" s="119"/>
    </row>
    <row r="852" spans="1:13" ht="16" customHeight="1" x14ac:dyDescent="0.2">
      <c r="A852" s="119"/>
      <c r="H852" s="119"/>
      <c r="M852" s="119"/>
    </row>
    <row r="853" spans="1:13" ht="16" customHeight="1" x14ac:dyDescent="0.2">
      <c r="A853" s="119"/>
      <c r="H853" s="119"/>
      <c r="M853" s="119"/>
    </row>
    <row r="854" spans="1:13" ht="16" customHeight="1" x14ac:dyDescent="0.2">
      <c r="A854" s="119"/>
      <c r="H854" s="119"/>
      <c r="M854" s="119"/>
    </row>
    <row r="855" spans="1:13" ht="16" customHeight="1" x14ac:dyDescent="0.2">
      <c r="A855" s="119"/>
      <c r="H855" s="119"/>
      <c r="M855" s="119"/>
    </row>
    <row r="856" spans="1:13" ht="16" customHeight="1" x14ac:dyDescent="0.2">
      <c r="A856" s="119"/>
      <c r="H856" s="119"/>
      <c r="M856" s="119"/>
    </row>
    <row r="857" spans="1:13" ht="16" customHeight="1" x14ac:dyDescent="0.2">
      <c r="A857" s="119"/>
      <c r="H857" s="119"/>
      <c r="M857" s="119"/>
    </row>
    <row r="858" spans="1:13" ht="16" customHeight="1" x14ac:dyDescent="0.2">
      <c r="A858" s="119"/>
      <c r="H858" s="119"/>
      <c r="M858" s="119"/>
    </row>
    <row r="859" spans="1:13" ht="16" customHeight="1" x14ac:dyDescent="0.2">
      <c r="A859" s="119"/>
      <c r="H859" s="119"/>
      <c r="M859" s="119"/>
    </row>
    <row r="860" spans="1:13" ht="16" customHeight="1" x14ac:dyDescent="0.2">
      <c r="A860" s="119"/>
      <c r="H860" s="119"/>
      <c r="M860" s="119"/>
    </row>
    <row r="861" spans="1:13" ht="16" customHeight="1" x14ac:dyDescent="0.2">
      <c r="A861" s="119"/>
      <c r="H861" s="119"/>
      <c r="M861" s="119"/>
    </row>
    <row r="862" spans="1:13" ht="16" customHeight="1" x14ac:dyDescent="0.2">
      <c r="A862" s="119"/>
      <c r="H862" s="119"/>
      <c r="M862" s="119"/>
    </row>
    <row r="863" spans="1:13" ht="16" customHeight="1" x14ac:dyDescent="0.2">
      <c r="A863" s="119"/>
      <c r="H863" s="119"/>
      <c r="M863" s="119"/>
    </row>
    <row r="864" spans="1:13" ht="16" customHeight="1" x14ac:dyDescent="0.2">
      <c r="A864" s="119"/>
      <c r="H864" s="119"/>
      <c r="M864" s="119"/>
    </row>
    <row r="865" spans="1:13" ht="16" customHeight="1" x14ac:dyDescent="0.2">
      <c r="A865" s="119"/>
      <c r="H865" s="119"/>
      <c r="M865" s="119"/>
    </row>
    <row r="866" spans="1:13" ht="16" customHeight="1" x14ac:dyDescent="0.2">
      <c r="A866" s="119"/>
      <c r="H866" s="119"/>
      <c r="M866" s="119"/>
    </row>
    <row r="867" spans="1:13" ht="16" customHeight="1" x14ac:dyDescent="0.2">
      <c r="A867" s="119"/>
      <c r="H867" s="119"/>
      <c r="M867" s="119"/>
    </row>
    <row r="868" spans="1:13" ht="16" customHeight="1" x14ac:dyDescent="0.2">
      <c r="A868" s="119"/>
      <c r="H868" s="119"/>
      <c r="M868" s="119"/>
    </row>
    <row r="869" spans="1:13" ht="16" customHeight="1" x14ac:dyDescent="0.2">
      <c r="A869" s="119"/>
      <c r="H869" s="119"/>
      <c r="M869" s="119"/>
    </row>
    <row r="870" spans="1:13" ht="16" customHeight="1" x14ac:dyDescent="0.2">
      <c r="A870" s="119"/>
      <c r="H870" s="119"/>
      <c r="M870" s="119"/>
    </row>
    <row r="871" spans="1:13" ht="16" customHeight="1" x14ac:dyDescent="0.2">
      <c r="A871" s="119"/>
      <c r="H871" s="119"/>
      <c r="M871" s="119"/>
    </row>
    <row r="872" spans="1:13" ht="16" customHeight="1" x14ac:dyDescent="0.2">
      <c r="A872" s="119"/>
      <c r="H872" s="119"/>
      <c r="M872" s="119"/>
    </row>
    <row r="873" spans="1:13" ht="16" customHeight="1" x14ac:dyDescent="0.2">
      <c r="A873" s="119"/>
      <c r="H873" s="119"/>
      <c r="M873" s="119"/>
    </row>
    <row r="874" spans="1:13" ht="16" customHeight="1" x14ac:dyDescent="0.2">
      <c r="A874" s="119"/>
      <c r="H874" s="119"/>
      <c r="M874" s="119"/>
    </row>
    <row r="875" spans="1:13" ht="16" customHeight="1" x14ac:dyDescent="0.2">
      <c r="A875" s="119"/>
      <c r="H875" s="119"/>
      <c r="M875" s="119"/>
    </row>
    <row r="876" spans="1:13" ht="16" customHeight="1" x14ac:dyDescent="0.2">
      <c r="A876" s="119"/>
      <c r="H876" s="119"/>
      <c r="M876" s="119"/>
    </row>
    <row r="877" spans="1:13" ht="16" customHeight="1" x14ac:dyDescent="0.2">
      <c r="A877" s="119"/>
      <c r="H877" s="119"/>
      <c r="M877" s="119"/>
    </row>
    <row r="878" spans="1:13" ht="16" customHeight="1" x14ac:dyDescent="0.2">
      <c r="A878" s="119"/>
      <c r="H878" s="119"/>
      <c r="M878" s="119"/>
    </row>
    <row r="879" spans="1:13" ht="16" customHeight="1" x14ac:dyDescent="0.2">
      <c r="A879" s="119"/>
      <c r="H879" s="119"/>
      <c r="M879" s="119"/>
    </row>
    <row r="880" spans="1:13" ht="16" customHeight="1" x14ac:dyDescent="0.2">
      <c r="A880" s="119"/>
      <c r="H880" s="119"/>
      <c r="M880" s="119"/>
    </row>
    <row r="881" spans="1:13" ht="16" customHeight="1" x14ac:dyDescent="0.2">
      <c r="A881" s="119"/>
      <c r="H881" s="119"/>
      <c r="M881" s="119"/>
    </row>
    <row r="882" spans="1:13" ht="16" customHeight="1" x14ac:dyDescent="0.2">
      <c r="A882" s="119"/>
      <c r="H882" s="119"/>
      <c r="M882" s="119"/>
    </row>
    <row r="883" spans="1:13" ht="16" customHeight="1" x14ac:dyDescent="0.2">
      <c r="A883" s="119"/>
      <c r="H883" s="119"/>
      <c r="M883" s="119"/>
    </row>
    <row r="884" spans="1:13" ht="16" customHeight="1" x14ac:dyDescent="0.2">
      <c r="A884" s="119"/>
      <c r="H884" s="119"/>
      <c r="M884" s="119"/>
    </row>
    <row r="885" spans="1:13" ht="16" customHeight="1" x14ac:dyDescent="0.2">
      <c r="A885" s="119"/>
      <c r="H885" s="119"/>
      <c r="M885" s="119"/>
    </row>
    <row r="886" spans="1:13" ht="16" customHeight="1" x14ac:dyDescent="0.2">
      <c r="A886" s="119"/>
      <c r="H886" s="119"/>
      <c r="M886" s="119"/>
    </row>
    <row r="887" spans="1:13" ht="16" customHeight="1" x14ac:dyDescent="0.2">
      <c r="A887" s="119"/>
      <c r="H887" s="119"/>
      <c r="M887" s="119"/>
    </row>
    <row r="888" spans="1:13" ht="16" customHeight="1" x14ac:dyDescent="0.2">
      <c r="A888" s="119"/>
      <c r="H888" s="119"/>
      <c r="M888" s="119"/>
    </row>
    <row r="889" spans="1:13" ht="16" customHeight="1" x14ac:dyDescent="0.2">
      <c r="A889" s="119"/>
      <c r="H889" s="119"/>
      <c r="M889" s="119"/>
    </row>
    <row r="890" spans="1:13" ht="16" customHeight="1" x14ac:dyDescent="0.2">
      <c r="A890" s="119"/>
      <c r="H890" s="119"/>
      <c r="M890" s="119"/>
    </row>
    <row r="891" spans="1:13" ht="16" customHeight="1" x14ac:dyDescent="0.2">
      <c r="A891" s="119"/>
      <c r="H891" s="119"/>
      <c r="M891" s="119"/>
    </row>
    <row r="892" spans="1:13" ht="16" customHeight="1" x14ac:dyDescent="0.2">
      <c r="A892" s="119"/>
      <c r="H892" s="119"/>
      <c r="M892" s="119"/>
    </row>
    <row r="893" spans="1:13" ht="16" customHeight="1" x14ac:dyDescent="0.2">
      <c r="A893" s="119"/>
      <c r="H893" s="119"/>
      <c r="M893" s="119"/>
    </row>
    <row r="894" spans="1:13" ht="16" customHeight="1" x14ac:dyDescent="0.2">
      <c r="A894" s="119"/>
      <c r="H894" s="119"/>
      <c r="M894" s="119"/>
    </row>
    <row r="895" spans="1:13" ht="16" customHeight="1" x14ac:dyDescent="0.2">
      <c r="A895" s="119"/>
      <c r="H895" s="119"/>
      <c r="M895" s="119"/>
    </row>
    <row r="896" spans="1:13" ht="16" customHeight="1" x14ac:dyDescent="0.2">
      <c r="A896" s="119"/>
      <c r="H896" s="119"/>
      <c r="M896" s="119"/>
    </row>
    <row r="897" spans="1:13" ht="16" customHeight="1" x14ac:dyDescent="0.2">
      <c r="A897" s="119"/>
      <c r="H897" s="119"/>
      <c r="M897" s="119"/>
    </row>
    <row r="898" spans="1:13" ht="16" customHeight="1" x14ac:dyDescent="0.2">
      <c r="A898" s="119"/>
      <c r="H898" s="119"/>
      <c r="M898" s="119"/>
    </row>
    <row r="899" spans="1:13" ht="16" customHeight="1" x14ac:dyDescent="0.2">
      <c r="A899" s="119"/>
      <c r="H899" s="119"/>
      <c r="M899" s="119"/>
    </row>
    <row r="900" spans="1:13" ht="16" customHeight="1" x14ac:dyDescent="0.2">
      <c r="A900" s="119"/>
      <c r="H900" s="119"/>
      <c r="M900" s="119"/>
    </row>
    <row r="901" spans="1:13" ht="16" customHeight="1" x14ac:dyDescent="0.2">
      <c r="A901" s="119"/>
      <c r="H901" s="119"/>
      <c r="M901" s="119"/>
    </row>
    <row r="902" spans="1:13" ht="16" customHeight="1" x14ac:dyDescent="0.2">
      <c r="A902" s="119"/>
      <c r="H902" s="119"/>
      <c r="M902" s="119"/>
    </row>
    <row r="903" spans="1:13" ht="16" customHeight="1" x14ac:dyDescent="0.2">
      <c r="A903" s="119"/>
      <c r="H903" s="119"/>
      <c r="M903" s="119"/>
    </row>
    <row r="904" spans="1:13" ht="16" customHeight="1" x14ac:dyDescent="0.2">
      <c r="A904" s="119"/>
      <c r="H904" s="119"/>
      <c r="M904" s="119"/>
    </row>
    <row r="905" spans="1:13" ht="16" customHeight="1" x14ac:dyDescent="0.2">
      <c r="A905" s="119"/>
      <c r="H905" s="119"/>
      <c r="M905" s="119"/>
    </row>
    <row r="906" spans="1:13" ht="16" customHeight="1" x14ac:dyDescent="0.2">
      <c r="A906" s="119"/>
      <c r="H906" s="119"/>
      <c r="M906" s="119"/>
    </row>
    <row r="907" spans="1:13" ht="16" customHeight="1" x14ac:dyDescent="0.2">
      <c r="A907" s="119"/>
      <c r="H907" s="119"/>
      <c r="M907" s="119"/>
    </row>
    <row r="908" spans="1:13" ht="16" customHeight="1" x14ac:dyDescent="0.2">
      <c r="A908" s="119"/>
      <c r="H908" s="119"/>
      <c r="M908" s="119"/>
    </row>
    <row r="909" spans="1:13" ht="16" customHeight="1" x14ac:dyDescent="0.2">
      <c r="A909" s="119"/>
      <c r="H909" s="119"/>
      <c r="M909" s="119"/>
    </row>
    <row r="910" spans="1:13" ht="16" customHeight="1" x14ac:dyDescent="0.2">
      <c r="A910" s="119"/>
      <c r="H910" s="119"/>
      <c r="M910" s="119"/>
    </row>
    <row r="911" spans="1:13" ht="16" customHeight="1" x14ac:dyDescent="0.2">
      <c r="A911" s="119"/>
      <c r="H911" s="119"/>
      <c r="M911" s="119"/>
    </row>
    <row r="912" spans="1:13" ht="16" customHeight="1" x14ac:dyDescent="0.2">
      <c r="A912" s="119"/>
      <c r="H912" s="119"/>
      <c r="M912" s="119"/>
    </row>
    <row r="913" spans="1:13" ht="16" customHeight="1" x14ac:dyDescent="0.2">
      <c r="A913" s="119"/>
      <c r="H913" s="119"/>
      <c r="M913" s="119"/>
    </row>
    <row r="914" spans="1:13" ht="16" customHeight="1" x14ac:dyDescent="0.2">
      <c r="A914" s="119"/>
      <c r="H914" s="119"/>
      <c r="M914" s="119"/>
    </row>
    <row r="915" spans="1:13" ht="16" customHeight="1" x14ac:dyDescent="0.2">
      <c r="A915" s="119"/>
      <c r="H915" s="119"/>
      <c r="M915" s="119"/>
    </row>
    <row r="916" spans="1:13" ht="16" customHeight="1" x14ac:dyDescent="0.2">
      <c r="A916" s="119"/>
      <c r="H916" s="119"/>
      <c r="M916" s="119"/>
    </row>
    <row r="917" spans="1:13" ht="16" customHeight="1" x14ac:dyDescent="0.2">
      <c r="A917" s="119"/>
      <c r="H917" s="119"/>
      <c r="M917" s="119"/>
    </row>
    <row r="918" spans="1:13" ht="16" customHeight="1" x14ac:dyDescent="0.2">
      <c r="A918" s="119"/>
      <c r="H918" s="119"/>
      <c r="M918" s="119"/>
    </row>
    <row r="919" spans="1:13" ht="16" customHeight="1" x14ac:dyDescent="0.2">
      <c r="A919" s="119"/>
      <c r="H919" s="119"/>
      <c r="M919" s="119"/>
    </row>
    <row r="920" spans="1:13" ht="16" customHeight="1" x14ac:dyDescent="0.2">
      <c r="A920" s="119"/>
      <c r="H920" s="119"/>
      <c r="M920" s="119"/>
    </row>
    <row r="921" spans="1:13" ht="16" customHeight="1" x14ac:dyDescent="0.2">
      <c r="A921" s="119"/>
      <c r="H921" s="119"/>
      <c r="M921" s="119"/>
    </row>
    <row r="922" spans="1:13" ht="16" customHeight="1" x14ac:dyDescent="0.2">
      <c r="A922" s="119"/>
      <c r="H922" s="119"/>
      <c r="M922" s="119"/>
    </row>
    <row r="923" spans="1:13" ht="16" customHeight="1" x14ac:dyDescent="0.2">
      <c r="A923" s="119"/>
      <c r="H923" s="119"/>
      <c r="M923" s="119"/>
    </row>
    <row r="924" spans="1:13" ht="16" customHeight="1" x14ac:dyDescent="0.2">
      <c r="A924" s="119"/>
      <c r="H924" s="119"/>
      <c r="M924" s="119"/>
    </row>
    <row r="925" spans="1:13" ht="16" customHeight="1" x14ac:dyDescent="0.2">
      <c r="A925" s="119"/>
      <c r="H925" s="119"/>
      <c r="M925" s="119"/>
    </row>
    <row r="926" spans="1:13" ht="16" customHeight="1" x14ac:dyDescent="0.2">
      <c r="A926" s="119"/>
      <c r="H926" s="119"/>
      <c r="M926" s="119"/>
    </row>
    <row r="927" spans="1:13" ht="16" customHeight="1" x14ac:dyDescent="0.2">
      <c r="A927" s="119"/>
      <c r="H927" s="119"/>
      <c r="M927" s="119"/>
    </row>
    <row r="928" spans="1:13" ht="16" customHeight="1" x14ac:dyDescent="0.2">
      <c r="A928" s="119"/>
      <c r="H928" s="119"/>
      <c r="M928" s="119"/>
    </row>
    <row r="929" spans="1:13" ht="16" customHeight="1" x14ac:dyDescent="0.2">
      <c r="A929" s="119"/>
      <c r="H929" s="119"/>
      <c r="M929" s="119"/>
    </row>
    <row r="930" spans="1:13" ht="16" customHeight="1" x14ac:dyDescent="0.2">
      <c r="A930" s="119"/>
      <c r="H930" s="119"/>
      <c r="M930" s="119"/>
    </row>
    <row r="931" spans="1:13" ht="16" customHeight="1" x14ac:dyDescent="0.2">
      <c r="A931" s="119"/>
      <c r="H931" s="119"/>
      <c r="M931" s="119"/>
    </row>
    <row r="932" spans="1:13" ht="16" customHeight="1" x14ac:dyDescent="0.2">
      <c r="A932" s="119"/>
      <c r="H932" s="119"/>
      <c r="M932" s="119"/>
    </row>
    <row r="933" spans="1:13" ht="16" customHeight="1" x14ac:dyDescent="0.2">
      <c r="A933" s="119"/>
      <c r="H933" s="119"/>
      <c r="M933" s="119"/>
    </row>
    <row r="934" spans="1:13" ht="16" customHeight="1" x14ac:dyDescent="0.2">
      <c r="A934" s="119"/>
      <c r="H934" s="119"/>
      <c r="M934" s="119"/>
    </row>
    <row r="935" spans="1:13" ht="16" customHeight="1" x14ac:dyDescent="0.2">
      <c r="A935" s="119"/>
      <c r="H935" s="119"/>
      <c r="M935" s="119"/>
    </row>
    <row r="936" spans="1:13" ht="16" customHeight="1" x14ac:dyDescent="0.2">
      <c r="A936" s="119"/>
      <c r="H936" s="119"/>
      <c r="M936" s="119"/>
    </row>
    <row r="937" spans="1:13" ht="16" customHeight="1" x14ac:dyDescent="0.2">
      <c r="A937" s="119"/>
      <c r="H937" s="119"/>
      <c r="M937" s="119"/>
    </row>
    <row r="938" spans="1:13" ht="16" customHeight="1" x14ac:dyDescent="0.2">
      <c r="A938" s="119"/>
      <c r="H938" s="119"/>
      <c r="M938" s="119"/>
    </row>
    <row r="939" spans="1:13" ht="16" customHeight="1" x14ac:dyDescent="0.2">
      <c r="A939" s="119"/>
      <c r="H939" s="119"/>
      <c r="M939" s="119"/>
    </row>
    <row r="940" spans="1:13" ht="16" customHeight="1" x14ac:dyDescent="0.2">
      <c r="A940" s="119"/>
      <c r="H940" s="119"/>
      <c r="M940" s="119"/>
    </row>
    <row r="941" spans="1:13" ht="16" customHeight="1" x14ac:dyDescent="0.2">
      <c r="A941" s="119"/>
      <c r="H941" s="119"/>
      <c r="M941" s="119"/>
    </row>
    <row r="942" spans="1:13" ht="16" customHeight="1" x14ac:dyDescent="0.2">
      <c r="A942" s="119"/>
      <c r="H942" s="119"/>
      <c r="M942" s="119"/>
    </row>
    <row r="943" spans="1:13" ht="16" customHeight="1" x14ac:dyDescent="0.2">
      <c r="A943" s="119"/>
      <c r="H943" s="119"/>
      <c r="M943" s="119"/>
    </row>
    <row r="944" spans="1:13" ht="16" customHeight="1" x14ac:dyDescent="0.2">
      <c r="A944" s="119"/>
      <c r="H944" s="119"/>
      <c r="M944" s="119"/>
    </row>
    <row r="945" spans="1:13" ht="16" customHeight="1" x14ac:dyDescent="0.2">
      <c r="A945" s="119"/>
      <c r="H945" s="119"/>
      <c r="M945" s="119"/>
    </row>
    <row r="946" spans="1:13" ht="16" customHeight="1" x14ac:dyDescent="0.2">
      <c r="A946" s="119"/>
      <c r="H946" s="119"/>
      <c r="M946" s="119"/>
    </row>
    <row r="947" spans="1:13" ht="16" customHeight="1" x14ac:dyDescent="0.2">
      <c r="A947" s="119"/>
      <c r="H947" s="119"/>
      <c r="M947" s="119"/>
    </row>
    <row r="948" spans="1:13" ht="16" customHeight="1" x14ac:dyDescent="0.2">
      <c r="A948" s="119"/>
      <c r="H948" s="119"/>
      <c r="M948" s="119"/>
    </row>
    <row r="949" spans="1:13" ht="16" customHeight="1" x14ac:dyDescent="0.2">
      <c r="A949" s="119"/>
      <c r="H949" s="119"/>
      <c r="M949" s="119"/>
    </row>
    <row r="950" spans="1:13" ht="16" customHeight="1" x14ac:dyDescent="0.2">
      <c r="A950" s="119"/>
      <c r="H950" s="119"/>
      <c r="M950" s="119"/>
    </row>
    <row r="951" spans="1:13" ht="16" customHeight="1" x14ac:dyDescent="0.2">
      <c r="A951" s="119"/>
      <c r="H951" s="119"/>
      <c r="M951" s="119"/>
    </row>
    <row r="952" spans="1:13" ht="16" customHeight="1" x14ac:dyDescent="0.2">
      <c r="A952" s="119"/>
      <c r="H952" s="119"/>
      <c r="M952" s="119"/>
    </row>
    <row r="953" spans="1:13" ht="16" customHeight="1" x14ac:dyDescent="0.2">
      <c r="A953" s="119"/>
      <c r="H953" s="119"/>
      <c r="M953" s="119"/>
    </row>
    <row r="954" spans="1:13" ht="16" customHeight="1" x14ac:dyDescent="0.2">
      <c r="A954" s="119"/>
      <c r="H954" s="119"/>
      <c r="M954" s="119"/>
    </row>
    <row r="955" spans="1:13" ht="16" customHeight="1" x14ac:dyDescent="0.2">
      <c r="A955" s="119"/>
      <c r="H955" s="119"/>
      <c r="M955" s="119"/>
    </row>
    <row r="956" spans="1:13" ht="16" customHeight="1" x14ac:dyDescent="0.2">
      <c r="A956" s="119"/>
      <c r="H956" s="119"/>
      <c r="M956" s="119"/>
    </row>
    <row r="957" spans="1:13" ht="16" customHeight="1" x14ac:dyDescent="0.2">
      <c r="A957" s="119"/>
      <c r="H957" s="119"/>
      <c r="M957" s="119"/>
    </row>
    <row r="958" spans="1:13" ht="16" customHeight="1" x14ac:dyDescent="0.2">
      <c r="A958" s="119"/>
      <c r="H958" s="119"/>
      <c r="M958" s="119"/>
    </row>
    <row r="959" spans="1:13" ht="16" customHeight="1" x14ac:dyDescent="0.2">
      <c r="A959" s="119"/>
      <c r="H959" s="119"/>
      <c r="M959" s="119"/>
    </row>
    <row r="960" spans="1:13" ht="16" customHeight="1" x14ac:dyDescent="0.2">
      <c r="A960" s="119"/>
      <c r="H960" s="119"/>
      <c r="M960" s="119"/>
    </row>
    <row r="961" spans="1:13" ht="16" customHeight="1" x14ac:dyDescent="0.2">
      <c r="A961" s="119"/>
      <c r="H961" s="119"/>
      <c r="M961" s="119"/>
    </row>
    <row r="962" spans="1:13" ht="16" customHeight="1" x14ac:dyDescent="0.2">
      <c r="A962" s="119"/>
      <c r="H962" s="119"/>
      <c r="M962" s="119"/>
    </row>
    <row r="963" spans="1:13" ht="16" customHeight="1" x14ac:dyDescent="0.2">
      <c r="A963" s="119"/>
      <c r="H963" s="119"/>
      <c r="M963" s="119"/>
    </row>
    <row r="964" spans="1:13" ht="16" customHeight="1" x14ac:dyDescent="0.2">
      <c r="A964" s="119"/>
      <c r="H964" s="119"/>
      <c r="M964" s="119"/>
    </row>
    <row r="965" spans="1:13" ht="16" customHeight="1" x14ac:dyDescent="0.2">
      <c r="A965" s="119"/>
      <c r="H965" s="119"/>
      <c r="M965" s="119"/>
    </row>
    <row r="966" spans="1:13" ht="16" customHeight="1" x14ac:dyDescent="0.2">
      <c r="A966" s="119"/>
      <c r="H966" s="119"/>
      <c r="M966" s="119"/>
    </row>
    <row r="967" spans="1:13" ht="16" customHeight="1" x14ac:dyDescent="0.2">
      <c r="A967" s="119"/>
      <c r="H967" s="119"/>
      <c r="M967" s="119"/>
    </row>
    <row r="968" spans="1:13" ht="16" customHeight="1" x14ac:dyDescent="0.2">
      <c r="A968" s="119"/>
      <c r="H968" s="119"/>
      <c r="M968" s="119"/>
    </row>
    <row r="969" spans="1:13" ht="16" customHeight="1" x14ac:dyDescent="0.2">
      <c r="A969" s="119"/>
      <c r="H969" s="119"/>
      <c r="M969" s="119"/>
    </row>
    <row r="970" spans="1:13" ht="16" customHeight="1" x14ac:dyDescent="0.2">
      <c r="A970" s="119"/>
      <c r="H970" s="119"/>
      <c r="M970" s="119"/>
    </row>
    <row r="971" spans="1:13" ht="16" customHeight="1" x14ac:dyDescent="0.2">
      <c r="A971" s="119"/>
      <c r="H971" s="119"/>
      <c r="M971" s="119"/>
    </row>
    <row r="972" spans="1:13" ht="16" customHeight="1" x14ac:dyDescent="0.2">
      <c r="A972" s="119"/>
      <c r="H972" s="119"/>
      <c r="M972" s="119"/>
    </row>
    <row r="973" spans="1:13" ht="16" customHeight="1" x14ac:dyDescent="0.2">
      <c r="A973" s="119"/>
      <c r="H973" s="119"/>
      <c r="M973" s="119"/>
    </row>
    <row r="974" spans="1:13" ht="16" customHeight="1" x14ac:dyDescent="0.2">
      <c r="A974" s="119"/>
      <c r="H974" s="119"/>
      <c r="M974" s="119"/>
    </row>
    <row r="975" spans="1:13" ht="16" customHeight="1" x14ac:dyDescent="0.2">
      <c r="A975" s="119"/>
      <c r="H975" s="119"/>
      <c r="M975" s="119"/>
    </row>
    <row r="976" spans="1:13" ht="16" customHeight="1" x14ac:dyDescent="0.2">
      <c r="A976" s="119"/>
      <c r="H976" s="119"/>
      <c r="M976" s="119"/>
    </row>
    <row r="977" spans="1:13" ht="16" customHeight="1" x14ac:dyDescent="0.2">
      <c r="A977" s="119"/>
      <c r="H977" s="119"/>
      <c r="M977" s="119"/>
    </row>
    <row r="978" spans="1:13" ht="16" customHeight="1" x14ac:dyDescent="0.2">
      <c r="A978" s="119"/>
      <c r="H978" s="119"/>
      <c r="M978" s="119"/>
    </row>
    <row r="979" spans="1:13" ht="16" customHeight="1" x14ac:dyDescent="0.2">
      <c r="A979" s="119"/>
      <c r="H979" s="119"/>
      <c r="M979" s="119"/>
    </row>
    <row r="980" spans="1:13" ht="16" customHeight="1" x14ac:dyDescent="0.2">
      <c r="A980" s="119"/>
      <c r="H980" s="119"/>
      <c r="M980" s="119"/>
    </row>
    <row r="981" spans="1:13" ht="16" customHeight="1" x14ac:dyDescent="0.2">
      <c r="A981" s="119"/>
      <c r="H981" s="119"/>
      <c r="M981" s="119"/>
    </row>
    <row r="982" spans="1:13" ht="16" customHeight="1" x14ac:dyDescent="0.2">
      <c r="A982" s="119"/>
      <c r="H982" s="119"/>
      <c r="M982" s="119"/>
    </row>
    <row r="983" spans="1:13" ht="16" customHeight="1" x14ac:dyDescent="0.2">
      <c r="A983" s="119"/>
      <c r="H983" s="119"/>
      <c r="M983" s="119"/>
    </row>
    <row r="984" spans="1:13" ht="16" customHeight="1" x14ac:dyDescent="0.2">
      <c r="A984" s="119"/>
      <c r="H984" s="119"/>
      <c r="M984" s="119"/>
    </row>
    <row r="985" spans="1:13" ht="16" customHeight="1" x14ac:dyDescent="0.2">
      <c r="A985" s="119"/>
      <c r="H985" s="119"/>
      <c r="M985" s="119"/>
    </row>
    <row r="986" spans="1:13" ht="16" customHeight="1" x14ac:dyDescent="0.2">
      <c r="A986" s="119"/>
      <c r="H986" s="119"/>
      <c r="M986" s="119"/>
    </row>
    <row r="987" spans="1:13" ht="16" customHeight="1" x14ac:dyDescent="0.2">
      <c r="A987" s="119"/>
      <c r="H987" s="119"/>
      <c r="M987" s="119"/>
    </row>
    <row r="988" spans="1:13" ht="16" customHeight="1" x14ac:dyDescent="0.2">
      <c r="A988" s="119"/>
      <c r="H988" s="119"/>
      <c r="M988" s="119"/>
    </row>
    <row r="989" spans="1:13" ht="16" customHeight="1" x14ac:dyDescent="0.2">
      <c r="A989" s="119"/>
      <c r="H989" s="119"/>
      <c r="M989" s="119"/>
    </row>
    <row r="990" spans="1:13" ht="16" customHeight="1" x14ac:dyDescent="0.2">
      <c r="A990" s="119"/>
      <c r="H990" s="119"/>
      <c r="M990" s="119"/>
    </row>
    <row r="991" spans="1:13" ht="16" customHeight="1" x14ac:dyDescent="0.2">
      <c r="A991" s="119"/>
      <c r="H991" s="119"/>
      <c r="M991" s="119"/>
    </row>
    <row r="992" spans="1:13" ht="16" customHeight="1" x14ac:dyDescent="0.2">
      <c r="A992" s="119"/>
      <c r="H992" s="119"/>
      <c r="M992" s="119"/>
    </row>
    <row r="993" spans="1:13" ht="16" customHeight="1" x14ac:dyDescent="0.2">
      <c r="A993" s="119"/>
      <c r="H993" s="119"/>
      <c r="M993" s="119"/>
    </row>
    <row r="994" spans="1:13" ht="16" customHeight="1" x14ac:dyDescent="0.2">
      <c r="A994" s="119"/>
      <c r="H994" s="119"/>
      <c r="M994" s="119"/>
    </row>
    <row r="995" spans="1:13" ht="16" customHeight="1" x14ac:dyDescent="0.2">
      <c r="A995" s="119"/>
      <c r="H995" s="119"/>
      <c r="M995" s="119"/>
    </row>
    <row r="996" spans="1:13" ht="16" customHeight="1" x14ac:dyDescent="0.2">
      <c r="A996" s="119"/>
      <c r="H996" s="119"/>
      <c r="M996" s="119"/>
    </row>
    <row r="997" spans="1:13" ht="16" customHeight="1" x14ac:dyDescent="0.2">
      <c r="A997" s="119"/>
      <c r="H997" s="119"/>
      <c r="M997" s="119"/>
    </row>
    <row r="998" spans="1:13" ht="16" customHeight="1" x14ac:dyDescent="0.2">
      <c r="A998" s="119"/>
      <c r="H998" s="119"/>
      <c r="M998" s="119"/>
    </row>
    <row r="999" spans="1:13" ht="16" customHeight="1" x14ac:dyDescent="0.2">
      <c r="A999" s="119"/>
      <c r="H999" s="119"/>
      <c r="M999" s="119"/>
    </row>
    <row r="1000" spans="1:13" ht="16" customHeight="1" x14ac:dyDescent="0.2">
      <c r="A1000" s="119"/>
      <c r="H1000" s="119"/>
      <c r="M1000" s="119"/>
    </row>
    <row r="1001" spans="1:13" ht="16" customHeight="1" x14ac:dyDescent="0.2">
      <c r="A1001" s="119"/>
      <c r="H1001" s="119"/>
      <c r="M1001" s="119"/>
    </row>
    <row r="1002" spans="1:13" ht="16" customHeight="1" x14ac:dyDescent="0.2">
      <c r="A1002" s="119"/>
      <c r="H1002" s="119"/>
      <c r="M1002" s="119"/>
    </row>
    <row r="1003" spans="1:13" ht="16" customHeight="1" x14ac:dyDescent="0.2">
      <c r="A1003" s="119"/>
      <c r="H1003" s="119"/>
      <c r="M1003" s="119"/>
    </row>
    <row r="1004" spans="1:13" ht="16" customHeight="1" x14ac:dyDescent="0.2">
      <c r="A1004" s="119"/>
      <c r="H1004" s="119"/>
      <c r="M1004" s="119"/>
    </row>
    <row r="1005" spans="1:13" ht="16" customHeight="1" x14ac:dyDescent="0.2">
      <c r="A1005" s="119"/>
      <c r="H1005" s="119"/>
      <c r="M1005" s="119"/>
    </row>
    <row r="1006" spans="1:13" ht="16" customHeight="1" x14ac:dyDescent="0.2">
      <c r="A1006" s="119"/>
      <c r="H1006" s="119"/>
      <c r="M1006" s="119"/>
    </row>
    <row r="1007" spans="1:13" ht="16" customHeight="1" x14ac:dyDescent="0.2">
      <c r="A1007" s="119"/>
      <c r="H1007" s="119"/>
      <c r="M1007" s="119"/>
    </row>
    <row r="1008" spans="1:13" ht="16" customHeight="1" x14ac:dyDescent="0.2">
      <c r="A1008" s="119"/>
      <c r="H1008" s="119"/>
      <c r="M1008" s="119"/>
    </row>
    <row r="1009" spans="1:13" ht="16" customHeight="1" x14ac:dyDescent="0.2">
      <c r="A1009" s="119"/>
      <c r="H1009" s="119"/>
      <c r="M1009" s="119"/>
    </row>
    <row r="1010" spans="1:13" ht="16" customHeight="1" x14ac:dyDescent="0.2">
      <c r="A1010" s="119"/>
      <c r="H1010" s="119"/>
      <c r="M1010" s="119"/>
    </row>
    <row r="1011" spans="1:13" ht="16" customHeight="1" x14ac:dyDescent="0.2">
      <c r="A1011" s="119"/>
      <c r="H1011" s="119"/>
      <c r="M1011" s="119"/>
    </row>
    <row r="1012" spans="1:13" ht="16" customHeight="1" x14ac:dyDescent="0.2">
      <c r="A1012" s="119"/>
      <c r="H1012" s="119"/>
      <c r="M1012" s="119"/>
    </row>
    <row r="1013" spans="1:13" ht="16" customHeight="1" x14ac:dyDescent="0.2">
      <c r="A1013" s="119"/>
      <c r="H1013" s="119"/>
      <c r="M1013" s="119"/>
    </row>
    <row r="1014" spans="1:13" ht="16" customHeight="1" x14ac:dyDescent="0.2">
      <c r="A1014" s="119"/>
      <c r="H1014" s="119"/>
      <c r="M1014" s="119"/>
    </row>
    <row r="1015" spans="1:13" ht="16" customHeight="1" x14ac:dyDescent="0.2">
      <c r="A1015" s="119"/>
      <c r="H1015" s="119"/>
      <c r="M1015" s="119"/>
    </row>
    <row r="1016" spans="1:13" ht="16" customHeight="1" x14ac:dyDescent="0.2">
      <c r="A1016" s="119"/>
      <c r="H1016" s="119"/>
      <c r="M1016" s="119"/>
    </row>
    <row r="1017" spans="1:13" ht="16" customHeight="1" x14ac:dyDescent="0.2">
      <c r="A1017" s="119"/>
      <c r="H1017" s="119"/>
      <c r="M1017" s="119"/>
    </row>
    <row r="1018" spans="1:13" ht="16" customHeight="1" x14ac:dyDescent="0.2">
      <c r="A1018" s="119"/>
      <c r="H1018" s="119"/>
      <c r="M1018" s="119"/>
    </row>
    <row r="1019" spans="1:13" ht="16" customHeight="1" x14ac:dyDescent="0.2">
      <c r="A1019" s="119"/>
      <c r="H1019" s="119"/>
      <c r="M1019" s="119"/>
    </row>
    <row r="1020" spans="1:13" ht="16" customHeight="1" x14ac:dyDescent="0.2">
      <c r="A1020" s="119"/>
      <c r="H1020" s="119"/>
      <c r="M1020" s="119"/>
    </row>
    <row r="1021" spans="1:13" ht="16" customHeight="1" x14ac:dyDescent="0.2">
      <c r="A1021" s="119"/>
      <c r="H1021" s="119"/>
      <c r="M1021" s="119"/>
    </row>
    <row r="1022" spans="1:13" ht="16" customHeight="1" x14ac:dyDescent="0.2">
      <c r="A1022" s="119"/>
      <c r="H1022" s="119"/>
      <c r="M1022" s="119"/>
    </row>
    <row r="1023" spans="1:13" ht="16" customHeight="1" x14ac:dyDescent="0.2">
      <c r="A1023" s="119"/>
      <c r="H1023" s="119"/>
      <c r="M1023" s="119"/>
    </row>
    <row r="1024" spans="1:13" ht="16" customHeight="1" x14ac:dyDescent="0.2">
      <c r="A1024" s="119"/>
      <c r="H1024" s="119"/>
      <c r="M1024" s="119"/>
    </row>
    <row r="1025" spans="1:13" ht="16" customHeight="1" x14ac:dyDescent="0.2">
      <c r="A1025" s="119"/>
      <c r="H1025" s="119"/>
      <c r="M1025" s="119"/>
    </row>
    <row r="1026" spans="1:13" ht="16" customHeight="1" x14ac:dyDescent="0.2">
      <c r="A1026" s="119"/>
      <c r="H1026" s="119"/>
      <c r="M1026" s="119"/>
    </row>
    <row r="1027" spans="1:13" ht="16" customHeight="1" x14ac:dyDescent="0.2">
      <c r="A1027" s="119"/>
      <c r="H1027" s="119"/>
      <c r="M1027" s="119"/>
    </row>
    <row r="1028" spans="1:13" ht="16" customHeight="1" x14ac:dyDescent="0.2">
      <c r="A1028" s="119"/>
      <c r="H1028" s="119"/>
      <c r="M1028" s="119"/>
    </row>
    <row r="1029" spans="1:13" ht="16" customHeight="1" x14ac:dyDescent="0.2">
      <c r="A1029" s="119"/>
      <c r="H1029" s="119"/>
      <c r="M1029" s="119"/>
    </row>
    <row r="1030" spans="1:13" ht="16" customHeight="1" x14ac:dyDescent="0.2">
      <c r="A1030" s="119"/>
      <c r="H1030" s="119"/>
      <c r="M1030" s="119"/>
    </row>
    <row r="1031" spans="1:13" ht="16" customHeight="1" x14ac:dyDescent="0.2">
      <c r="A1031" s="119"/>
      <c r="H1031" s="119"/>
      <c r="M1031" s="119"/>
    </row>
    <row r="1032" spans="1:13" ht="16" customHeight="1" x14ac:dyDescent="0.2">
      <c r="A1032" s="119"/>
      <c r="H1032" s="119"/>
      <c r="M1032" s="119"/>
    </row>
    <row r="1033" spans="1:13" ht="16" customHeight="1" x14ac:dyDescent="0.2">
      <c r="A1033" s="119"/>
      <c r="H1033" s="119"/>
      <c r="M1033" s="119"/>
    </row>
    <row r="1034" spans="1:13" ht="16" customHeight="1" x14ac:dyDescent="0.2">
      <c r="A1034" s="119"/>
      <c r="H1034" s="119"/>
      <c r="M1034" s="119"/>
    </row>
    <row r="1035" spans="1:13" ht="16" customHeight="1" x14ac:dyDescent="0.2">
      <c r="A1035" s="119"/>
      <c r="H1035" s="119"/>
      <c r="M1035" s="119"/>
    </row>
    <row r="1036" spans="1:13" ht="16" customHeight="1" x14ac:dyDescent="0.2">
      <c r="A1036" s="119"/>
      <c r="H1036" s="119"/>
      <c r="M1036" s="119"/>
    </row>
    <row r="1037" spans="1:13" ht="16" customHeight="1" x14ac:dyDescent="0.2">
      <c r="A1037" s="119"/>
      <c r="H1037" s="119"/>
      <c r="M1037" s="119"/>
    </row>
    <row r="1038" spans="1:13" ht="16" customHeight="1" x14ac:dyDescent="0.2">
      <c r="A1038" s="119"/>
      <c r="H1038" s="119"/>
      <c r="M1038" s="119"/>
    </row>
    <row r="1039" spans="1:13" ht="16" customHeight="1" x14ac:dyDescent="0.2">
      <c r="A1039" s="119"/>
      <c r="H1039" s="119"/>
      <c r="M1039" s="119"/>
    </row>
    <row r="1040" spans="1:13" ht="16" customHeight="1" x14ac:dyDescent="0.2">
      <c r="A1040" s="119"/>
      <c r="H1040" s="119"/>
      <c r="M1040" s="119"/>
    </row>
    <row r="1041" spans="1:13" ht="16" customHeight="1" x14ac:dyDescent="0.2">
      <c r="A1041" s="119"/>
      <c r="H1041" s="119"/>
      <c r="M1041" s="119"/>
    </row>
    <row r="1042" spans="1:13" ht="16" customHeight="1" x14ac:dyDescent="0.2">
      <c r="A1042" s="119"/>
      <c r="H1042" s="119"/>
      <c r="M1042" s="119"/>
    </row>
    <row r="1043" spans="1:13" ht="16" customHeight="1" x14ac:dyDescent="0.2">
      <c r="A1043" s="119"/>
      <c r="H1043" s="119"/>
      <c r="M1043" s="119"/>
    </row>
    <row r="1044" spans="1:13" ht="16" customHeight="1" x14ac:dyDescent="0.2">
      <c r="A1044" s="119"/>
      <c r="H1044" s="119"/>
      <c r="M1044" s="119"/>
    </row>
    <row r="1045" spans="1:13" ht="16" customHeight="1" x14ac:dyDescent="0.2">
      <c r="A1045" s="119"/>
      <c r="H1045" s="119"/>
      <c r="M1045" s="119"/>
    </row>
    <row r="1046" spans="1:13" ht="16" customHeight="1" x14ac:dyDescent="0.2">
      <c r="A1046" s="119"/>
      <c r="H1046" s="119"/>
      <c r="M1046" s="119"/>
    </row>
    <row r="1047" spans="1:13" ht="16" customHeight="1" x14ac:dyDescent="0.2">
      <c r="A1047" s="119"/>
      <c r="H1047" s="119"/>
      <c r="M1047" s="119"/>
    </row>
    <row r="1048" spans="1:13" ht="16" customHeight="1" x14ac:dyDescent="0.2">
      <c r="A1048" s="119"/>
      <c r="H1048" s="119"/>
      <c r="M1048" s="119"/>
    </row>
    <row r="1049" spans="1:13" ht="16" customHeight="1" x14ac:dyDescent="0.2">
      <c r="A1049" s="119"/>
      <c r="H1049" s="119"/>
      <c r="M1049" s="119"/>
    </row>
    <row r="1050" spans="1:13" ht="16" customHeight="1" x14ac:dyDescent="0.2">
      <c r="A1050" s="119"/>
      <c r="H1050" s="119"/>
      <c r="M1050" s="119"/>
    </row>
    <row r="1051" spans="1:13" ht="16" customHeight="1" x14ac:dyDescent="0.2">
      <c r="A1051" s="119"/>
      <c r="H1051" s="119"/>
      <c r="M1051" s="119"/>
    </row>
    <row r="1052" spans="1:13" ht="16" customHeight="1" x14ac:dyDescent="0.2">
      <c r="A1052" s="119"/>
      <c r="H1052" s="119"/>
      <c r="M1052" s="119"/>
    </row>
    <row r="1053" spans="1:13" ht="16" customHeight="1" x14ac:dyDescent="0.2">
      <c r="A1053" s="119"/>
      <c r="H1053" s="119"/>
      <c r="M1053" s="119"/>
    </row>
    <row r="1054" spans="1:13" ht="16" customHeight="1" x14ac:dyDescent="0.2">
      <c r="A1054" s="119"/>
      <c r="H1054" s="119"/>
      <c r="M1054" s="119"/>
    </row>
    <row r="1055" spans="1:13" ht="16" customHeight="1" x14ac:dyDescent="0.2">
      <c r="A1055" s="119"/>
      <c r="H1055" s="119"/>
      <c r="M1055" s="119"/>
    </row>
    <row r="1056" spans="1:13" ht="16" customHeight="1" x14ac:dyDescent="0.2">
      <c r="A1056" s="119"/>
      <c r="H1056" s="119"/>
      <c r="M1056" s="119"/>
    </row>
    <row r="1057" spans="1:13" ht="16" customHeight="1" x14ac:dyDescent="0.2">
      <c r="A1057" s="119"/>
      <c r="H1057" s="119"/>
      <c r="M1057" s="119"/>
    </row>
    <row r="1058" spans="1:13" ht="16" customHeight="1" x14ac:dyDescent="0.2">
      <c r="A1058" s="119"/>
      <c r="H1058" s="119"/>
      <c r="M1058" s="119"/>
    </row>
    <row r="1059" spans="1:13" ht="16" customHeight="1" x14ac:dyDescent="0.2">
      <c r="A1059" s="119"/>
      <c r="H1059" s="119"/>
      <c r="M1059" s="119"/>
    </row>
    <row r="1060" spans="1:13" ht="16" customHeight="1" x14ac:dyDescent="0.2">
      <c r="A1060" s="119"/>
      <c r="H1060" s="119"/>
      <c r="M1060" s="119"/>
    </row>
    <row r="1061" spans="1:13" ht="16" customHeight="1" x14ac:dyDescent="0.2">
      <c r="A1061" s="119"/>
      <c r="H1061" s="119"/>
      <c r="M1061" s="119"/>
    </row>
    <row r="1062" spans="1:13" ht="16" customHeight="1" x14ac:dyDescent="0.2">
      <c r="A1062" s="119"/>
      <c r="H1062" s="119"/>
      <c r="M1062" s="119"/>
    </row>
    <row r="1063" spans="1:13" ht="16" customHeight="1" x14ac:dyDescent="0.2">
      <c r="A1063" s="119"/>
      <c r="H1063" s="119"/>
      <c r="M1063" s="119"/>
    </row>
    <row r="1064" spans="1:13" ht="16" customHeight="1" x14ac:dyDescent="0.2">
      <c r="A1064" s="119"/>
      <c r="H1064" s="119"/>
      <c r="M1064" s="119"/>
    </row>
    <row r="1065" spans="1:13" ht="16" customHeight="1" x14ac:dyDescent="0.2">
      <c r="A1065" s="119"/>
      <c r="H1065" s="119"/>
      <c r="M1065" s="119"/>
    </row>
    <row r="1066" spans="1:13" ht="16" customHeight="1" x14ac:dyDescent="0.2">
      <c r="A1066" s="119"/>
      <c r="H1066" s="119"/>
      <c r="M1066" s="119"/>
    </row>
    <row r="1067" spans="1:13" ht="16" customHeight="1" x14ac:dyDescent="0.2">
      <c r="A1067" s="119"/>
      <c r="H1067" s="119"/>
      <c r="M1067" s="119"/>
    </row>
    <row r="1068" spans="1:13" ht="16" customHeight="1" x14ac:dyDescent="0.2">
      <c r="A1068" s="119"/>
      <c r="H1068" s="119"/>
      <c r="M1068" s="119"/>
    </row>
    <row r="1069" spans="1:13" ht="16" customHeight="1" x14ac:dyDescent="0.2">
      <c r="A1069" s="119"/>
      <c r="H1069" s="119"/>
      <c r="M1069" s="119"/>
    </row>
    <row r="1070" spans="1:13" ht="16" customHeight="1" x14ac:dyDescent="0.2">
      <c r="A1070" s="119"/>
      <c r="H1070" s="119"/>
      <c r="M1070" s="119"/>
    </row>
    <row r="1071" spans="1:13" ht="16" customHeight="1" x14ac:dyDescent="0.2">
      <c r="A1071" s="119"/>
      <c r="H1071" s="119"/>
      <c r="M1071" s="119"/>
    </row>
    <row r="1072" spans="1:13" ht="16" customHeight="1" x14ac:dyDescent="0.2">
      <c r="A1072" s="119"/>
      <c r="H1072" s="119"/>
      <c r="M1072" s="119"/>
    </row>
    <row r="1073" spans="1:13" ht="16" customHeight="1" x14ac:dyDescent="0.2">
      <c r="A1073" s="119"/>
      <c r="H1073" s="119"/>
      <c r="M1073" s="119"/>
    </row>
    <row r="1074" spans="1:13" ht="16" customHeight="1" x14ac:dyDescent="0.2">
      <c r="A1074" s="119"/>
      <c r="H1074" s="119"/>
      <c r="M1074" s="119"/>
    </row>
    <row r="1075" spans="1:13" ht="16" customHeight="1" x14ac:dyDescent="0.2">
      <c r="A1075" s="119"/>
      <c r="H1075" s="119"/>
      <c r="M1075" s="119"/>
    </row>
    <row r="1076" spans="1:13" ht="16" customHeight="1" x14ac:dyDescent="0.2">
      <c r="A1076" s="119"/>
      <c r="H1076" s="119"/>
      <c r="M1076" s="119"/>
    </row>
    <row r="1077" spans="1:13" ht="16" customHeight="1" x14ac:dyDescent="0.2">
      <c r="A1077" s="119"/>
      <c r="H1077" s="119"/>
      <c r="M1077" s="119"/>
    </row>
    <row r="1078" spans="1:13" ht="16" customHeight="1" x14ac:dyDescent="0.2">
      <c r="A1078" s="119"/>
      <c r="H1078" s="119"/>
      <c r="M1078" s="119"/>
    </row>
    <row r="1079" spans="1:13" ht="16" customHeight="1" x14ac:dyDescent="0.2">
      <c r="A1079" s="119"/>
      <c r="H1079" s="119"/>
      <c r="M1079" s="119"/>
    </row>
    <row r="1080" spans="1:13" ht="16" customHeight="1" x14ac:dyDescent="0.2">
      <c r="A1080" s="119"/>
      <c r="H1080" s="119"/>
      <c r="M1080" s="119"/>
    </row>
    <row r="1081" spans="1:13" ht="16" customHeight="1" x14ac:dyDescent="0.2">
      <c r="A1081" s="119"/>
      <c r="H1081" s="119"/>
      <c r="M1081" s="119"/>
    </row>
    <row r="1082" spans="1:13" ht="16" customHeight="1" x14ac:dyDescent="0.2">
      <c r="A1082" s="119"/>
      <c r="H1082" s="119"/>
      <c r="M1082" s="119"/>
    </row>
    <row r="1083" spans="1:13" ht="16" customHeight="1" x14ac:dyDescent="0.2">
      <c r="A1083" s="119"/>
      <c r="H1083" s="119"/>
      <c r="M1083" s="119"/>
    </row>
    <row r="1084" spans="1:13" ht="16" customHeight="1" x14ac:dyDescent="0.2">
      <c r="A1084" s="119"/>
      <c r="H1084" s="119"/>
      <c r="M1084" s="119"/>
    </row>
    <row r="1085" spans="1:13" ht="16" customHeight="1" x14ac:dyDescent="0.2">
      <c r="A1085" s="119"/>
      <c r="H1085" s="119"/>
      <c r="M1085" s="119"/>
    </row>
    <row r="1086" spans="1:13" ht="16" customHeight="1" x14ac:dyDescent="0.2">
      <c r="A1086" s="119"/>
      <c r="H1086" s="119"/>
      <c r="M1086" s="119"/>
    </row>
    <row r="1087" spans="1:13" ht="16" customHeight="1" x14ac:dyDescent="0.2">
      <c r="A1087" s="119"/>
      <c r="H1087" s="119"/>
      <c r="M1087" s="119"/>
    </row>
    <row r="1088" spans="1:13" ht="16" customHeight="1" x14ac:dyDescent="0.2">
      <c r="A1088" s="119"/>
      <c r="H1088" s="119"/>
      <c r="M1088" s="119"/>
    </row>
    <row r="1089" spans="1:13" ht="16" customHeight="1" x14ac:dyDescent="0.2">
      <c r="A1089" s="119"/>
      <c r="H1089" s="119"/>
      <c r="M1089" s="119"/>
    </row>
    <row r="1090" spans="1:13" ht="16" customHeight="1" x14ac:dyDescent="0.2">
      <c r="A1090" s="119"/>
      <c r="H1090" s="119"/>
      <c r="M1090" s="119"/>
    </row>
    <row r="1091" spans="1:13" ht="16" customHeight="1" x14ac:dyDescent="0.2">
      <c r="A1091" s="119"/>
      <c r="H1091" s="119"/>
      <c r="M1091" s="119"/>
    </row>
    <row r="1092" spans="1:13" ht="16" customHeight="1" x14ac:dyDescent="0.2">
      <c r="A1092" s="119"/>
      <c r="H1092" s="119"/>
      <c r="M1092" s="119"/>
    </row>
    <row r="1093" spans="1:13" ht="16" customHeight="1" x14ac:dyDescent="0.2">
      <c r="A1093" s="119"/>
      <c r="H1093" s="119"/>
      <c r="M1093" s="119"/>
    </row>
    <row r="1094" spans="1:13" ht="16" customHeight="1" x14ac:dyDescent="0.2">
      <c r="A1094" s="119"/>
      <c r="H1094" s="119"/>
      <c r="M1094" s="119"/>
    </row>
    <row r="1095" spans="1:13" ht="16" customHeight="1" x14ac:dyDescent="0.2">
      <c r="A1095" s="119"/>
      <c r="H1095" s="119"/>
      <c r="M1095" s="119"/>
    </row>
    <row r="1096" spans="1:13" ht="16" customHeight="1" x14ac:dyDescent="0.2">
      <c r="A1096" s="119"/>
      <c r="H1096" s="119"/>
      <c r="M1096" s="119"/>
    </row>
    <row r="1097" spans="1:13" ht="16" customHeight="1" x14ac:dyDescent="0.2">
      <c r="A1097" s="119"/>
      <c r="H1097" s="119"/>
      <c r="M1097" s="119"/>
    </row>
    <row r="1098" spans="1:13" ht="16" customHeight="1" x14ac:dyDescent="0.2">
      <c r="A1098" s="119"/>
      <c r="H1098" s="119"/>
      <c r="M1098" s="119"/>
    </row>
    <row r="1099" spans="1:13" ht="16" customHeight="1" x14ac:dyDescent="0.2">
      <c r="A1099" s="119"/>
      <c r="H1099" s="119"/>
      <c r="M1099" s="119"/>
    </row>
    <row r="1100" spans="1:13" ht="16" customHeight="1" x14ac:dyDescent="0.2">
      <c r="A1100" s="119"/>
      <c r="H1100" s="119"/>
      <c r="M1100" s="119"/>
    </row>
    <row r="1101" spans="1:13" ht="16" customHeight="1" x14ac:dyDescent="0.2">
      <c r="A1101" s="119"/>
      <c r="H1101" s="119"/>
      <c r="M1101" s="119"/>
    </row>
    <row r="1102" spans="1:13" ht="16" customHeight="1" x14ac:dyDescent="0.2">
      <c r="A1102" s="119"/>
      <c r="H1102" s="119"/>
      <c r="M1102" s="119"/>
    </row>
    <row r="1103" spans="1:13" ht="16" customHeight="1" x14ac:dyDescent="0.2">
      <c r="A1103" s="119"/>
      <c r="H1103" s="119"/>
      <c r="M1103" s="119"/>
    </row>
    <row r="1104" spans="1:13" ht="16" customHeight="1" x14ac:dyDescent="0.2">
      <c r="A1104" s="119"/>
      <c r="H1104" s="119"/>
      <c r="M1104" s="119"/>
    </row>
    <row r="1105" spans="1:13" ht="16" customHeight="1" x14ac:dyDescent="0.2">
      <c r="A1105" s="119"/>
      <c r="H1105" s="119"/>
      <c r="M1105" s="119"/>
    </row>
    <row r="1106" spans="1:13" ht="16" customHeight="1" x14ac:dyDescent="0.2">
      <c r="A1106" s="119"/>
      <c r="H1106" s="119"/>
      <c r="M1106" s="119"/>
    </row>
    <row r="1107" spans="1:13" ht="16" customHeight="1" x14ac:dyDescent="0.2">
      <c r="A1107" s="119"/>
      <c r="H1107" s="119"/>
      <c r="M1107" s="119"/>
    </row>
    <row r="1108" spans="1:13" ht="16" customHeight="1" x14ac:dyDescent="0.2">
      <c r="A1108" s="119"/>
      <c r="H1108" s="119"/>
      <c r="M1108" s="119"/>
    </row>
    <row r="1109" spans="1:13" ht="16" customHeight="1" x14ac:dyDescent="0.2">
      <c r="A1109" s="119"/>
      <c r="H1109" s="119"/>
      <c r="M1109" s="119"/>
    </row>
    <row r="1110" spans="1:13" ht="16" customHeight="1" x14ac:dyDescent="0.2">
      <c r="A1110" s="119"/>
      <c r="H1110" s="119"/>
      <c r="M1110" s="119"/>
    </row>
    <row r="1111" spans="1:13" ht="16" customHeight="1" x14ac:dyDescent="0.2">
      <c r="A1111" s="119"/>
      <c r="H1111" s="119"/>
      <c r="M1111" s="119"/>
    </row>
    <row r="1112" spans="1:13" ht="16" customHeight="1" x14ac:dyDescent="0.2">
      <c r="A1112" s="119"/>
      <c r="H1112" s="119"/>
      <c r="M1112" s="119"/>
    </row>
    <row r="1113" spans="1:13" ht="16" customHeight="1" x14ac:dyDescent="0.2">
      <c r="A1113" s="119"/>
      <c r="H1113" s="119"/>
      <c r="M1113" s="119"/>
    </row>
    <row r="1114" spans="1:13" ht="16" customHeight="1" x14ac:dyDescent="0.2">
      <c r="A1114" s="119"/>
      <c r="H1114" s="119"/>
      <c r="M1114" s="119"/>
    </row>
    <row r="1115" spans="1:13" ht="16" customHeight="1" x14ac:dyDescent="0.2">
      <c r="A1115" s="119"/>
      <c r="H1115" s="119"/>
      <c r="M1115" s="119"/>
    </row>
    <row r="1116" spans="1:13" ht="16" customHeight="1" x14ac:dyDescent="0.2">
      <c r="A1116" s="119"/>
      <c r="H1116" s="119"/>
      <c r="M1116" s="119"/>
    </row>
    <row r="1117" spans="1:13" ht="16" customHeight="1" x14ac:dyDescent="0.2">
      <c r="A1117" s="119"/>
      <c r="H1117" s="119"/>
      <c r="M1117" s="119"/>
    </row>
    <row r="1118" spans="1:13" ht="16" customHeight="1" x14ac:dyDescent="0.2">
      <c r="A1118" s="119"/>
      <c r="H1118" s="119"/>
      <c r="M1118" s="119"/>
    </row>
    <row r="1119" spans="1:13" ht="16" customHeight="1" x14ac:dyDescent="0.2">
      <c r="A1119" s="119"/>
      <c r="H1119" s="119"/>
      <c r="M1119" s="119"/>
    </row>
    <row r="1120" spans="1:13" ht="16" customHeight="1" x14ac:dyDescent="0.2">
      <c r="A1120" s="119"/>
      <c r="H1120" s="119"/>
      <c r="M1120" s="119"/>
    </row>
    <row r="1121" spans="1:13" ht="16" customHeight="1" x14ac:dyDescent="0.2">
      <c r="A1121" s="119"/>
      <c r="H1121" s="119"/>
      <c r="M1121" s="119"/>
    </row>
    <row r="1122" spans="1:13" ht="16" customHeight="1" x14ac:dyDescent="0.2">
      <c r="A1122" s="119"/>
      <c r="H1122" s="119"/>
      <c r="M1122" s="119"/>
    </row>
    <row r="1123" spans="1:13" ht="16" customHeight="1" x14ac:dyDescent="0.2">
      <c r="A1123" s="119"/>
      <c r="H1123" s="119"/>
      <c r="M1123" s="119"/>
    </row>
    <row r="1124" spans="1:13" ht="16" customHeight="1" x14ac:dyDescent="0.2">
      <c r="A1124" s="119"/>
      <c r="H1124" s="119"/>
      <c r="M1124" s="119"/>
    </row>
    <row r="1125" spans="1:13" ht="16" customHeight="1" x14ac:dyDescent="0.2">
      <c r="A1125" s="119"/>
      <c r="H1125" s="119"/>
      <c r="M1125" s="119"/>
    </row>
    <row r="1126" spans="1:13" ht="16" customHeight="1" x14ac:dyDescent="0.2">
      <c r="A1126" s="119"/>
      <c r="H1126" s="119"/>
      <c r="M1126" s="119"/>
    </row>
    <row r="1127" spans="1:13" ht="16" customHeight="1" x14ac:dyDescent="0.2">
      <c r="A1127" s="119"/>
      <c r="H1127" s="119"/>
      <c r="M1127" s="119"/>
    </row>
    <row r="1128" spans="1:13" ht="16" customHeight="1" x14ac:dyDescent="0.2">
      <c r="A1128" s="119"/>
      <c r="H1128" s="119"/>
      <c r="M1128" s="119"/>
    </row>
    <row r="1129" spans="1:13" ht="16" customHeight="1" x14ac:dyDescent="0.2">
      <c r="A1129" s="119"/>
      <c r="H1129" s="119"/>
      <c r="M1129" s="119"/>
    </row>
    <row r="1130" spans="1:13" ht="16" customHeight="1" x14ac:dyDescent="0.2">
      <c r="A1130" s="119"/>
      <c r="H1130" s="119"/>
      <c r="M1130" s="119"/>
    </row>
    <row r="1131" spans="1:13" ht="16" customHeight="1" x14ac:dyDescent="0.2">
      <c r="A1131" s="119"/>
      <c r="H1131" s="119"/>
      <c r="M1131" s="119"/>
    </row>
    <row r="1132" spans="1:13" ht="16" customHeight="1" x14ac:dyDescent="0.2">
      <c r="A1132" s="119"/>
      <c r="H1132" s="119"/>
      <c r="M1132" s="119"/>
    </row>
    <row r="1133" spans="1:13" ht="16" customHeight="1" x14ac:dyDescent="0.2">
      <c r="A1133" s="119"/>
      <c r="H1133" s="119"/>
      <c r="M1133" s="119"/>
    </row>
    <row r="1134" spans="1:13" ht="16" customHeight="1" x14ac:dyDescent="0.2">
      <c r="A1134" s="119"/>
      <c r="H1134" s="119"/>
      <c r="M1134" s="119"/>
    </row>
    <row r="1135" spans="1:13" ht="16" customHeight="1" x14ac:dyDescent="0.2">
      <c r="A1135" s="119"/>
      <c r="H1135" s="119"/>
      <c r="M1135" s="119"/>
    </row>
    <row r="1136" spans="1:13" ht="16" customHeight="1" x14ac:dyDescent="0.2">
      <c r="A1136" s="119"/>
      <c r="H1136" s="119"/>
      <c r="M1136" s="119"/>
    </row>
    <row r="1137" spans="1:13" ht="16" customHeight="1" x14ac:dyDescent="0.2">
      <c r="A1137" s="119"/>
      <c r="H1137" s="119"/>
      <c r="M1137" s="119"/>
    </row>
    <row r="1138" spans="1:13" ht="16" customHeight="1" x14ac:dyDescent="0.2">
      <c r="A1138" s="119"/>
      <c r="H1138" s="119"/>
      <c r="M1138" s="119"/>
    </row>
    <row r="1139" spans="1:13" ht="16" customHeight="1" x14ac:dyDescent="0.2">
      <c r="A1139" s="119"/>
      <c r="H1139" s="119"/>
      <c r="M1139" s="119"/>
    </row>
    <row r="1140" spans="1:13" ht="16" customHeight="1" x14ac:dyDescent="0.2">
      <c r="A1140" s="119"/>
      <c r="H1140" s="119"/>
      <c r="M1140" s="119"/>
    </row>
    <row r="1141" spans="1:13" ht="16" customHeight="1" x14ac:dyDescent="0.2">
      <c r="A1141" s="119"/>
      <c r="H1141" s="119"/>
      <c r="M1141" s="119"/>
    </row>
    <row r="1142" spans="1:13" ht="16" customHeight="1" x14ac:dyDescent="0.2">
      <c r="A1142" s="119"/>
      <c r="H1142" s="119"/>
      <c r="M1142" s="119"/>
    </row>
    <row r="1143" spans="1:13" ht="16" customHeight="1" x14ac:dyDescent="0.2">
      <c r="A1143" s="119"/>
      <c r="H1143" s="119"/>
      <c r="M1143" s="119"/>
    </row>
    <row r="1144" spans="1:13" ht="16" customHeight="1" x14ac:dyDescent="0.2">
      <c r="A1144" s="119"/>
      <c r="H1144" s="119"/>
      <c r="M1144" s="119"/>
    </row>
    <row r="1145" spans="1:13" ht="16" customHeight="1" x14ac:dyDescent="0.2">
      <c r="A1145" s="119"/>
      <c r="H1145" s="119"/>
      <c r="M1145" s="119"/>
    </row>
    <row r="1146" spans="1:13" ht="16" customHeight="1" x14ac:dyDescent="0.2">
      <c r="A1146" s="119"/>
      <c r="H1146" s="119"/>
      <c r="M1146" s="119"/>
    </row>
    <row r="1147" spans="1:13" ht="16" customHeight="1" x14ac:dyDescent="0.2">
      <c r="A1147" s="119"/>
      <c r="H1147" s="119"/>
      <c r="M1147" s="119"/>
    </row>
    <row r="1148" spans="1:13" ht="16" customHeight="1" x14ac:dyDescent="0.2">
      <c r="A1148" s="119"/>
      <c r="H1148" s="119"/>
      <c r="M1148" s="119"/>
    </row>
    <row r="1149" spans="1:13" ht="16" customHeight="1" x14ac:dyDescent="0.2">
      <c r="A1149" s="119"/>
      <c r="H1149" s="119"/>
      <c r="M1149" s="119"/>
    </row>
    <row r="1150" spans="1:13" ht="16" customHeight="1" x14ac:dyDescent="0.2">
      <c r="A1150" s="119"/>
      <c r="H1150" s="119"/>
      <c r="M1150" s="119"/>
    </row>
    <row r="1151" spans="1:13" ht="16" customHeight="1" x14ac:dyDescent="0.2">
      <c r="A1151" s="119"/>
      <c r="H1151" s="119"/>
      <c r="M1151" s="119"/>
    </row>
    <row r="1152" spans="1:13" ht="16" customHeight="1" x14ac:dyDescent="0.2">
      <c r="A1152" s="119"/>
      <c r="H1152" s="119"/>
      <c r="M1152" s="119"/>
    </row>
    <row r="1153" spans="1:13" ht="16" customHeight="1" x14ac:dyDescent="0.2">
      <c r="A1153" s="119"/>
      <c r="H1153" s="119"/>
      <c r="M1153" s="119"/>
    </row>
    <row r="1154" spans="1:13" ht="16" customHeight="1" x14ac:dyDescent="0.2">
      <c r="A1154" s="119"/>
      <c r="H1154" s="119"/>
      <c r="M1154" s="119"/>
    </row>
    <row r="1155" spans="1:13" ht="16" customHeight="1" x14ac:dyDescent="0.2">
      <c r="A1155" s="119"/>
      <c r="H1155" s="119"/>
      <c r="M1155" s="119"/>
    </row>
    <row r="1156" spans="1:13" ht="16" customHeight="1" x14ac:dyDescent="0.2">
      <c r="A1156" s="119"/>
      <c r="H1156" s="119"/>
      <c r="M1156" s="119"/>
    </row>
    <row r="1157" spans="1:13" ht="16" customHeight="1" x14ac:dyDescent="0.2">
      <c r="A1157" s="119"/>
      <c r="H1157" s="119"/>
      <c r="M1157" s="119"/>
    </row>
    <row r="1158" spans="1:13" ht="16" customHeight="1" x14ac:dyDescent="0.2">
      <c r="A1158" s="119"/>
      <c r="H1158" s="119"/>
      <c r="M1158" s="119"/>
    </row>
    <row r="1159" spans="1:13" ht="16" customHeight="1" x14ac:dyDescent="0.2">
      <c r="A1159" s="119"/>
      <c r="H1159" s="119"/>
      <c r="M1159" s="119"/>
    </row>
    <row r="1160" spans="1:13" ht="16" customHeight="1" x14ac:dyDescent="0.2">
      <c r="A1160" s="119"/>
      <c r="H1160" s="119"/>
      <c r="M1160" s="119"/>
    </row>
    <row r="1161" spans="1:13" ht="16" customHeight="1" x14ac:dyDescent="0.2">
      <c r="A1161" s="119"/>
      <c r="H1161" s="119"/>
      <c r="M1161" s="119"/>
    </row>
    <row r="1162" spans="1:13" ht="16" customHeight="1" x14ac:dyDescent="0.2">
      <c r="A1162" s="119"/>
      <c r="H1162" s="119"/>
      <c r="M1162" s="119"/>
    </row>
    <row r="1163" spans="1:13" ht="16" customHeight="1" x14ac:dyDescent="0.2">
      <c r="A1163" s="119"/>
      <c r="H1163" s="119"/>
      <c r="M1163" s="119"/>
    </row>
    <row r="1164" spans="1:13" ht="16" customHeight="1" x14ac:dyDescent="0.2">
      <c r="A1164" s="119"/>
      <c r="H1164" s="119"/>
      <c r="M1164" s="119"/>
    </row>
    <row r="1165" spans="1:13" ht="16" customHeight="1" x14ac:dyDescent="0.2">
      <c r="A1165" s="119"/>
      <c r="H1165" s="119"/>
      <c r="M1165" s="119"/>
    </row>
    <row r="1166" spans="1:13" ht="16" customHeight="1" x14ac:dyDescent="0.2">
      <c r="A1166" s="119"/>
      <c r="H1166" s="119"/>
      <c r="M1166" s="119"/>
    </row>
    <row r="1167" spans="1:13" ht="16" customHeight="1" x14ac:dyDescent="0.2">
      <c r="A1167" s="119"/>
      <c r="H1167" s="119"/>
      <c r="M1167" s="119"/>
    </row>
    <row r="1168" spans="1:13" ht="16" customHeight="1" x14ac:dyDescent="0.2">
      <c r="A1168" s="119"/>
      <c r="H1168" s="119"/>
      <c r="M1168" s="119"/>
    </row>
    <row r="1169" spans="1:13" ht="16" customHeight="1" x14ac:dyDescent="0.2">
      <c r="A1169" s="119"/>
      <c r="H1169" s="119"/>
      <c r="M1169" s="119"/>
    </row>
    <row r="1170" spans="1:13" ht="16" customHeight="1" x14ac:dyDescent="0.2">
      <c r="A1170" s="119"/>
      <c r="H1170" s="119"/>
      <c r="M1170" s="119"/>
    </row>
    <row r="1171" spans="1:13" ht="16" customHeight="1" x14ac:dyDescent="0.2">
      <c r="A1171" s="119"/>
      <c r="H1171" s="119"/>
      <c r="M1171" s="119"/>
    </row>
    <row r="1172" spans="1:13" ht="16" customHeight="1" x14ac:dyDescent="0.2">
      <c r="A1172" s="119"/>
      <c r="H1172" s="119"/>
      <c r="M1172" s="119"/>
    </row>
    <row r="1173" spans="1:13" ht="16" customHeight="1" x14ac:dyDescent="0.2">
      <c r="A1173" s="119"/>
      <c r="H1173" s="119"/>
      <c r="M1173" s="119"/>
    </row>
    <row r="1174" spans="1:13" ht="16" customHeight="1" x14ac:dyDescent="0.2">
      <c r="A1174" s="119"/>
      <c r="H1174" s="119"/>
      <c r="M1174" s="119"/>
    </row>
    <row r="1175" spans="1:13" ht="16" customHeight="1" x14ac:dyDescent="0.2">
      <c r="A1175" s="119"/>
      <c r="H1175" s="119"/>
      <c r="M1175" s="119"/>
    </row>
    <row r="1176" spans="1:13" ht="16" customHeight="1" x14ac:dyDescent="0.2">
      <c r="A1176" s="119"/>
      <c r="H1176" s="119"/>
      <c r="M1176" s="119"/>
    </row>
    <row r="1177" spans="1:13" ht="16" customHeight="1" x14ac:dyDescent="0.2">
      <c r="A1177" s="119"/>
      <c r="H1177" s="119"/>
      <c r="M1177" s="119"/>
    </row>
    <row r="1178" spans="1:13" ht="16" customHeight="1" x14ac:dyDescent="0.2">
      <c r="A1178" s="119"/>
      <c r="H1178" s="119"/>
      <c r="M1178" s="119"/>
    </row>
    <row r="1179" spans="1:13" ht="16" customHeight="1" x14ac:dyDescent="0.2">
      <c r="A1179" s="119"/>
      <c r="H1179" s="119"/>
      <c r="M1179" s="119"/>
    </row>
    <row r="1180" spans="1:13" ht="16" customHeight="1" x14ac:dyDescent="0.2">
      <c r="A1180" s="119"/>
      <c r="H1180" s="119"/>
      <c r="M1180" s="119"/>
    </row>
    <row r="1181" spans="1:13" ht="16" customHeight="1" x14ac:dyDescent="0.2">
      <c r="A1181" s="119"/>
      <c r="H1181" s="119"/>
      <c r="M1181" s="119"/>
    </row>
    <row r="1182" spans="1:13" ht="16" customHeight="1" x14ac:dyDescent="0.2">
      <c r="A1182" s="119"/>
      <c r="H1182" s="119"/>
      <c r="M1182" s="119"/>
    </row>
    <row r="1183" spans="1:13" ht="16" customHeight="1" x14ac:dyDescent="0.2">
      <c r="A1183" s="119"/>
      <c r="H1183" s="119"/>
      <c r="M1183" s="119"/>
    </row>
    <row r="1184" spans="1:13" ht="16" customHeight="1" x14ac:dyDescent="0.2">
      <c r="A1184" s="119"/>
      <c r="H1184" s="119"/>
      <c r="M1184" s="119"/>
    </row>
    <row r="1185" spans="1:13" ht="16" customHeight="1" x14ac:dyDescent="0.2">
      <c r="A1185" s="119"/>
      <c r="H1185" s="119"/>
      <c r="M1185" s="119"/>
    </row>
    <row r="1186" spans="1:13" ht="16" customHeight="1" x14ac:dyDescent="0.2">
      <c r="A1186" s="119"/>
      <c r="H1186" s="119"/>
      <c r="M1186" s="119"/>
    </row>
    <row r="1187" spans="1:13" ht="16" customHeight="1" x14ac:dyDescent="0.2">
      <c r="A1187" s="119"/>
      <c r="H1187" s="119"/>
      <c r="M1187" s="119"/>
    </row>
    <row r="1188" spans="1:13" ht="16" customHeight="1" x14ac:dyDescent="0.2">
      <c r="A1188" s="119"/>
      <c r="H1188" s="119"/>
      <c r="M1188" s="119"/>
    </row>
    <row r="1189" spans="1:13" ht="16" customHeight="1" x14ac:dyDescent="0.2">
      <c r="A1189" s="119"/>
      <c r="H1189" s="119"/>
      <c r="M1189" s="119"/>
    </row>
    <row r="1190" spans="1:13" ht="16" customHeight="1" x14ac:dyDescent="0.2">
      <c r="A1190" s="119"/>
      <c r="H1190" s="119"/>
      <c r="M1190" s="119"/>
    </row>
    <row r="1191" spans="1:13" ht="16" customHeight="1" x14ac:dyDescent="0.2">
      <c r="A1191" s="119"/>
      <c r="H1191" s="119"/>
      <c r="M1191" s="119"/>
    </row>
    <row r="1192" spans="1:13" ht="16" customHeight="1" x14ac:dyDescent="0.2">
      <c r="A1192" s="119"/>
      <c r="H1192" s="119"/>
      <c r="M1192" s="119"/>
    </row>
    <row r="1193" spans="1:13" ht="16" customHeight="1" x14ac:dyDescent="0.2">
      <c r="A1193" s="119"/>
      <c r="H1193" s="119"/>
      <c r="M1193" s="119"/>
    </row>
    <row r="1194" spans="1:13" ht="16" customHeight="1" x14ac:dyDescent="0.2">
      <c r="A1194" s="119"/>
      <c r="H1194" s="119"/>
      <c r="M1194" s="119"/>
    </row>
    <row r="1195" spans="1:13" ht="16" customHeight="1" x14ac:dyDescent="0.2">
      <c r="A1195" s="119"/>
      <c r="H1195" s="119"/>
      <c r="M1195" s="119"/>
    </row>
    <row r="1196" spans="1:13" ht="16" customHeight="1" x14ac:dyDescent="0.2">
      <c r="A1196" s="119"/>
      <c r="H1196" s="119"/>
      <c r="M1196" s="119"/>
    </row>
    <row r="1197" spans="1:13" ht="16" customHeight="1" x14ac:dyDescent="0.2">
      <c r="A1197" s="119"/>
      <c r="H1197" s="119"/>
      <c r="M1197" s="119"/>
    </row>
    <row r="1198" spans="1:13" ht="16" customHeight="1" x14ac:dyDescent="0.2">
      <c r="A1198" s="119"/>
      <c r="H1198" s="119"/>
      <c r="M1198" s="119"/>
    </row>
    <row r="1199" spans="1:13" ht="16" customHeight="1" x14ac:dyDescent="0.2">
      <c r="A1199" s="119"/>
      <c r="H1199" s="119"/>
      <c r="M1199" s="119"/>
    </row>
    <row r="1200" spans="1:13" ht="16" customHeight="1" x14ac:dyDescent="0.2">
      <c r="A1200" s="119"/>
      <c r="H1200" s="119"/>
      <c r="M1200" s="119"/>
    </row>
    <row r="1201" spans="1:13" ht="16" customHeight="1" x14ac:dyDescent="0.2">
      <c r="A1201" s="119"/>
      <c r="H1201" s="119"/>
      <c r="M1201" s="119"/>
    </row>
    <row r="1202" spans="1:13" ht="16" customHeight="1" x14ac:dyDescent="0.2">
      <c r="A1202" s="119"/>
      <c r="H1202" s="119"/>
      <c r="M1202" s="119"/>
    </row>
    <row r="1203" spans="1:13" ht="16" customHeight="1" x14ac:dyDescent="0.2">
      <c r="A1203" s="119"/>
      <c r="H1203" s="119"/>
      <c r="M1203" s="119"/>
    </row>
    <row r="1204" spans="1:13" ht="16" customHeight="1" x14ac:dyDescent="0.2">
      <c r="A1204" s="119"/>
      <c r="H1204" s="119"/>
      <c r="M1204" s="119"/>
    </row>
    <row r="1205" spans="1:13" ht="16" customHeight="1" x14ac:dyDescent="0.2">
      <c r="A1205" s="119"/>
      <c r="H1205" s="119"/>
      <c r="M1205" s="119"/>
    </row>
    <row r="1206" spans="1:13" ht="16" customHeight="1" x14ac:dyDescent="0.2">
      <c r="A1206" s="119"/>
      <c r="H1206" s="119"/>
      <c r="M1206" s="119"/>
    </row>
    <row r="1207" spans="1:13" ht="16" customHeight="1" x14ac:dyDescent="0.2">
      <c r="A1207" s="119"/>
      <c r="H1207" s="119"/>
      <c r="M1207" s="119"/>
    </row>
    <row r="1208" spans="1:13" ht="16" customHeight="1" x14ac:dyDescent="0.2">
      <c r="A1208" s="119"/>
      <c r="H1208" s="119"/>
      <c r="M1208" s="119"/>
    </row>
    <row r="1209" spans="1:13" ht="16" customHeight="1" x14ac:dyDescent="0.2">
      <c r="A1209" s="119"/>
      <c r="H1209" s="119"/>
      <c r="M1209" s="119"/>
    </row>
    <row r="1210" spans="1:13" ht="16" customHeight="1" x14ac:dyDescent="0.2">
      <c r="A1210" s="119"/>
      <c r="H1210" s="119"/>
      <c r="M1210" s="119"/>
    </row>
    <row r="1211" spans="1:13" ht="16" customHeight="1" x14ac:dyDescent="0.2">
      <c r="A1211" s="119"/>
      <c r="H1211" s="119"/>
      <c r="M1211" s="119"/>
    </row>
    <row r="1212" spans="1:13" ht="16" customHeight="1" x14ac:dyDescent="0.2">
      <c r="A1212" s="119"/>
      <c r="H1212" s="119"/>
      <c r="M1212" s="119"/>
    </row>
    <row r="1213" spans="1:13" ht="16" customHeight="1" x14ac:dyDescent="0.2">
      <c r="A1213" s="119"/>
      <c r="H1213" s="119"/>
      <c r="M1213" s="119"/>
    </row>
    <row r="1214" spans="1:13" ht="16" customHeight="1" x14ac:dyDescent="0.2">
      <c r="A1214" s="119"/>
      <c r="H1214" s="119"/>
      <c r="M1214" s="119"/>
    </row>
    <row r="1215" spans="1:13" ht="16" customHeight="1" x14ac:dyDescent="0.2">
      <c r="A1215" s="119"/>
      <c r="H1215" s="119"/>
      <c r="M1215" s="119"/>
    </row>
    <row r="1216" spans="1:13" ht="16" customHeight="1" x14ac:dyDescent="0.2">
      <c r="A1216" s="119"/>
      <c r="H1216" s="119"/>
      <c r="M1216" s="119"/>
    </row>
    <row r="1217" spans="1:13" ht="16" customHeight="1" x14ac:dyDescent="0.2">
      <c r="A1217" s="119"/>
      <c r="H1217" s="119"/>
      <c r="M1217" s="119"/>
    </row>
    <row r="1218" spans="1:13" ht="16" customHeight="1" x14ac:dyDescent="0.2">
      <c r="A1218" s="119"/>
      <c r="H1218" s="119"/>
      <c r="M1218" s="119"/>
    </row>
    <row r="1219" spans="1:13" ht="16" customHeight="1" x14ac:dyDescent="0.2">
      <c r="A1219" s="119"/>
      <c r="H1219" s="119"/>
      <c r="M1219" s="119"/>
    </row>
    <row r="1220" spans="1:13" ht="16" customHeight="1" x14ac:dyDescent="0.2">
      <c r="A1220" s="119"/>
      <c r="H1220" s="119"/>
      <c r="M1220" s="119"/>
    </row>
    <row r="1221" spans="1:13" ht="16" customHeight="1" x14ac:dyDescent="0.2">
      <c r="A1221" s="119"/>
      <c r="H1221" s="119"/>
      <c r="M1221" s="119"/>
    </row>
    <row r="1222" spans="1:13" ht="16" customHeight="1" x14ac:dyDescent="0.2">
      <c r="A1222" s="119"/>
      <c r="H1222" s="119"/>
      <c r="M1222" s="119"/>
    </row>
    <row r="1223" spans="1:13" ht="16" customHeight="1" x14ac:dyDescent="0.2">
      <c r="A1223" s="119"/>
      <c r="H1223" s="119"/>
      <c r="M1223" s="119"/>
    </row>
    <row r="1224" spans="1:13" ht="16" customHeight="1" x14ac:dyDescent="0.2">
      <c r="A1224" s="119"/>
      <c r="H1224" s="119"/>
      <c r="M1224" s="119"/>
    </row>
    <row r="1225" spans="1:13" ht="16" customHeight="1" x14ac:dyDescent="0.2">
      <c r="A1225" s="119"/>
      <c r="H1225" s="119"/>
      <c r="M1225" s="119"/>
    </row>
    <row r="1226" spans="1:13" ht="16" customHeight="1" x14ac:dyDescent="0.2">
      <c r="A1226" s="119"/>
      <c r="H1226" s="119"/>
      <c r="M1226" s="119"/>
    </row>
    <row r="1227" spans="1:13" ht="16" customHeight="1" x14ac:dyDescent="0.2">
      <c r="A1227" s="119"/>
      <c r="H1227" s="119"/>
      <c r="M1227" s="119"/>
    </row>
    <row r="1228" spans="1:13" ht="16" customHeight="1" x14ac:dyDescent="0.2">
      <c r="A1228" s="119"/>
      <c r="H1228" s="119"/>
      <c r="M1228" s="119"/>
    </row>
    <row r="1229" spans="1:13" ht="16" customHeight="1" x14ac:dyDescent="0.2">
      <c r="A1229" s="119"/>
      <c r="H1229" s="119"/>
      <c r="M1229" s="119"/>
    </row>
    <row r="1230" spans="1:13" ht="16" customHeight="1" x14ac:dyDescent="0.2">
      <c r="A1230" s="119"/>
      <c r="H1230" s="119"/>
      <c r="M1230" s="119"/>
    </row>
    <row r="1231" spans="1:13" ht="16" customHeight="1" x14ac:dyDescent="0.2">
      <c r="A1231" s="119"/>
      <c r="H1231" s="119"/>
      <c r="M1231" s="119"/>
    </row>
    <row r="1232" spans="1:13" ht="16" customHeight="1" x14ac:dyDescent="0.2">
      <c r="A1232" s="119"/>
      <c r="H1232" s="119"/>
      <c r="M1232" s="119"/>
    </row>
    <row r="1233" spans="1:13" ht="16" customHeight="1" x14ac:dyDescent="0.2">
      <c r="A1233" s="119"/>
      <c r="H1233" s="119"/>
      <c r="M1233" s="119"/>
    </row>
    <row r="1234" spans="1:13" ht="16" customHeight="1" x14ac:dyDescent="0.2">
      <c r="A1234" s="119"/>
      <c r="H1234" s="119"/>
      <c r="M1234" s="119"/>
    </row>
    <row r="1235" spans="1:13" ht="16" customHeight="1" x14ac:dyDescent="0.2">
      <c r="A1235" s="119"/>
      <c r="H1235" s="119"/>
      <c r="M1235" s="119"/>
    </row>
    <row r="1236" spans="1:13" ht="16" customHeight="1" x14ac:dyDescent="0.2">
      <c r="A1236" s="119"/>
      <c r="H1236" s="119"/>
      <c r="M1236" s="119"/>
    </row>
    <row r="1237" spans="1:13" ht="16" customHeight="1" x14ac:dyDescent="0.2">
      <c r="A1237" s="119"/>
      <c r="H1237" s="119"/>
      <c r="M1237" s="119"/>
    </row>
    <row r="1238" spans="1:13" ht="16" customHeight="1" x14ac:dyDescent="0.2">
      <c r="A1238" s="119"/>
      <c r="H1238" s="119"/>
      <c r="M1238" s="119"/>
    </row>
    <row r="1239" spans="1:13" ht="16" customHeight="1" x14ac:dyDescent="0.2">
      <c r="A1239" s="119"/>
      <c r="H1239" s="119"/>
      <c r="M1239" s="119"/>
    </row>
    <row r="1240" spans="1:13" ht="16" customHeight="1" x14ac:dyDescent="0.2">
      <c r="A1240" s="119"/>
      <c r="H1240" s="119"/>
      <c r="M1240" s="119"/>
    </row>
    <row r="1241" spans="1:13" ht="16" customHeight="1" x14ac:dyDescent="0.2">
      <c r="A1241" s="119"/>
      <c r="H1241" s="119"/>
      <c r="M1241" s="119"/>
    </row>
    <row r="1242" spans="1:13" ht="16" customHeight="1" x14ac:dyDescent="0.2">
      <c r="A1242" s="119"/>
      <c r="H1242" s="119"/>
      <c r="M1242" s="119"/>
    </row>
    <row r="1243" spans="1:13" ht="16" customHeight="1" x14ac:dyDescent="0.2">
      <c r="A1243" s="119"/>
      <c r="H1243" s="119"/>
      <c r="M1243" s="119"/>
    </row>
    <row r="1244" spans="1:13" ht="16" customHeight="1" x14ac:dyDescent="0.2">
      <c r="A1244" s="119"/>
      <c r="H1244" s="119"/>
      <c r="M1244" s="119"/>
    </row>
    <row r="1245" spans="1:13" ht="16" customHeight="1" x14ac:dyDescent="0.2">
      <c r="A1245" s="119"/>
      <c r="H1245" s="119"/>
      <c r="M1245" s="119"/>
    </row>
    <row r="1246" spans="1:13" ht="16" customHeight="1" x14ac:dyDescent="0.2">
      <c r="A1246" s="119"/>
      <c r="H1246" s="119"/>
      <c r="M1246" s="119"/>
    </row>
    <row r="1247" spans="1:13" ht="16" customHeight="1" x14ac:dyDescent="0.2">
      <c r="A1247" s="119"/>
      <c r="H1247" s="119"/>
      <c r="M1247" s="119"/>
    </row>
    <row r="1248" spans="1:13" ht="16" customHeight="1" x14ac:dyDescent="0.2">
      <c r="A1248" s="119"/>
      <c r="H1248" s="119"/>
      <c r="M1248" s="119"/>
    </row>
    <row r="1249" spans="1:13" ht="16" customHeight="1" x14ac:dyDescent="0.2">
      <c r="A1249" s="119"/>
      <c r="H1249" s="119"/>
      <c r="M1249" s="119"/>
    </row>
    <row r="1250" spans="1:13" ht="16" customHeight="1" x14ac:dyDescent="0.2">
      <c r="A1250" s="119"/>
      <c r="H1250" s="119"/>
      <c r="M1250" s="119"/>
    </row>
    <row r="1251" spans="1:13" ht="16" customHeight="1" x14ac:dyDescent="0.2">
      <c r="A1251" s="119"/>
      <c r="H1251" s="119"/>
      <c r="M1251" s="119"/>
    </row>
    <row r="1252" spans="1:13" ht="16" customHeight="1" x14ac:dyDescent="0.2">
      <c r="A1252" s="119"/>
      <c r="H1252" s="119"/>
      <c r="M1252" s="119"/>
    </row>
    <row r="1253" spans="1:13" ht="16" customHeight="1" x14ac:dyDescent="0.2">
      <c r="A1253" s="119"/>
      <c r="H1253" s="119"/>
      <c r="M1253" s="119"/>
    </row>
    <row r="1254" spans="1:13" ht="16" customHeight="1" x14ac:dyDescent="0.2">
      <c r="A1254" s="119"/>
      <c r="H1254" s="119"/>
      <c r="M1254" s="119"/>
    </row>
    <row r="1255" spans="1:13" ht="16" customHeight="1" x14ac:dyDescent="0.2">
      <c r="A1255" s="119"/>
      <c r="H1255" s="119"/>
      <c r="M1255" s="119"/>
    </row>
    <row r="1256" spans="1:13" ht="16" customHeight="1" x14ac:dyDescent="0.2">
      <c r="A1256" s="119"/>
      <c r="H1256" s="119"/>
      <c r="M1256" s="119"/>
    </row>
    <row r="1257" spans="1:13" ht="16" customHeight="1" x14ac:dyDescent="0.2">
      <c r="A1257" s="119"/>
      <c r="H1257" s="119"/>
      <c r="M1257" s="119"/>
    </row>
    <row r="1258" spans="1:13" ht="16" customHeight="1" x14ac:dyDescent="0.2">
      <c r="A1258" s="119"/>
      <c r="H1258" s="119"/>
      <c r="M1258" s="119"/>
    </row>
    <row r="1259" spans="1:13" ht="16" customHeight="1" x14ac:dyDescent="0.2">
      <c r="A1259" s="119"/>
      <c r="H1259" s="119"/>
      <c r="M1259" s="119"/>
    </row>
    <row r="1260" spans="1:13" ht="16" customHeight="1" x14ac:dyDescent="0.2">
      <c r="A1260" s="119"/>
      <c r="H1260" s="119"/>
      <c r="M1260" s="119"/>
    </row>
    <row r="1261" spans="1:13" ht="16" customHeight="1" x14ac:dyDescent="0.2">
      <c r="A1261" s="119"/>
      <c r="H1261" s="119"/>
      <c r="M1261" s="119"/>
    </row>
    <row r="1262" spans="1:13" ht="16" customHeight="1" x14ac:dyDescent="0.2">
      <c r="A1262" s="119"/>
      <c r="H1262" s="119"/>
      <c r="M1262" s="119"/>
    </row>
    <row r="1263" spans="1:13" ht="16" customHeight="1" x14ac:dyDescent="0.2">
      <c r="A1263" s="119"/>
      <c r="H1263" s="119"/>
      <c r="M1263" s="119"/>
    </row>
    <row r="1264" spans="1:13" ht="16" customHeight="1" x14ac:dyDescent="0.2">
      <c r="A1264" s="119"/>
      <c r="H1264" s="119"/>
      <c r="M1264" s="119"/>
    </row>
    <row r="1265" spans="1:13" ht="16" customHeight="1" x14ac:dyDescent="0.2">
      <c r="A1265" s="119"/>
      <c r="H1265" s="119"/>
      <c r="M1265" s="119"/>
    </row>
    <row r="1266" spans="1:13" ht="16" customHeight="1" x14ac:dyDescent="0.2">
      <c r="A1266" s="119"/>
      <c r="H1266" s="119"/>
      <c r="M1266" s="119"/>
    </row>
    <row r="1267" spans="1:13" ht="16" customHeight="1" x14ac:dyDescent="0.2">
      <c r="A1267" s="119"/>
      <c r="H1267" s="119"/>
      <c r="M1267" s="119"/>
    </row>
    <row r="1268" spans="1:13" ht="16" customHeight="1" x14ac:dyDescent="0.2">
      <c r="A1268" s="119"/>
      <c r="H1268" s="119"/>
      <c r="M1268" s="119"/>
    </row>
    <row r="1269" spans="1:13" ht="16" customHeight="1" x14ac:dyDescent="0.2">
      <c r="A1269" s="119"/>
      <c r="H1269" s="119"/>
      <c r="M1269" s="119"/>
    </row>
    <row r="1270" spans="1:13" ht="16" customHeight="1" x14ac:dyDescent="0.2">
      <c r="A1270" s="119"/>
      <c r="H1270" s="119"/>
      <c r="M1270" s="119"/>
    </row>
    <row r="1271" spans="1:13" ht="16" customHeight="1" x14ac:dyDescent="0.2">
      <c r="A1271" s="119"/>
      <c r="H1271" s="119"/>
      <c r="M1271" s="119"/>
    </row>
    <row r="1272" spans="1:13" ht="16" customHeight="1" x14ac:dyDescent="0.2">
      <c r="A1272" s="119"/>
      <c r="H1272" s="119"/>
      <c r="M1272" s="119"/>
    </row>
    <row r="1273" spans="1:13" ht="16" customHeight="1" x14ac:dyDescent="0.2">
      <c r="A1273" s="119"/>
      <c r="H1273" s="119"/>
      <c r="M1273" s="119"/>
    </row>
    <row r="1274" spans="1:13" ht="16" customHeight="1" x14ac:dyDescent="0.2">
      <c r="A1274" s="119"/>
      <c r="H1274" s="119"/>
      <c r="M1274" s="119"/>
    </row>
    <row r="1275" spans="1:13" ht="16" customHeight="1" x14ac:dyDescent="0.2">
      <c r="A1275" s="119"/>
      <c r="H1275" s="119"/>
      <c r="M1275" s="119"/>
    </row>
    <row r="1276" spans="1:13" ht="16" customHeight="1" x14ac:dyDescent="0.2">
      <c r="A1276" s="119"/>
      <c r="H1276" s="119"/>
      <c r="M1276" s="119"/>
    </row>
    <row r="1277" spans="1:13" ht="16" customHeight="1" x14ac:dyDescent="0.2">
      <c r="A1277" s="119"/>
      <c r="H1277" s="119"/>
      <c r="M1277" s="119"/>
    </row>
    <row r="1278" spans="1:13" ht="16" customHeight="1" x14ac:dyDescent="0.2">
      <c r="A1278" s="119"/>
      <c r="H1278" s="119"/>
      <c r="M1278" s="119"/>
    </row>
    <row r="1279" spans="1:13" ht="16" customHeight="1" x14ac:dyDescent="0.2">
      <c r="A1279" s="119"/>
      <c r="H1279" s="119"/>
      <c r="M1279" s="119"/>
    </row>
    <row r="1280" spans="1:13" ht="16" customHeight="1" x14ac:dyDescent="0.2">
      <c r="A1280" s="119"/>
      <c r="H1280" s="119"/>
      <c r="M1280" s="119"/>
    </row>
    <row r="1281" spans="1:13" ht="16" customHeight="1" x14ac:dyDescent="0.2">
      <c r="A1281" s="119"/>
      <c r="H1281" s="119"/>
      <c r="M1281" s="119"/>
    </row>
    <row r="1282" spans="1:13" ht="16" customHeight="1" x14ac:dyDescent="0.2">
      <c r="A1282" s="119"/>
      <c r="H1282" s="119"/>
      <c r="M1282" s="119"/>
    </row>
    <row r="1283" spans="1:13" ht="16" customHeight="1" x14ac:dyDescent="0.2">
      <c r="A1283" s="119"/>
      <c r="H1283" s="119"/>
      <c r="M1283" s="119"/>
    </row>
    <row r="1284" spans="1:13" ht="16" customHeight="1" x14ac:dyDescent="0.2">
      <c r="A1284" s="119"/>
      <c r="H1284" s="119"/>
      <c r="M1284" s="119"/>
    </row>
    <row r="1285" spans="1:13" ht="16" customHeight="1" x14ac:dyDescent="0.2">
      <c r="A1285" s="119"/>
      <c r="H1285" s="119"/>
      <c r="M1285" s="119"/>
    </row>
    <row r="1286" spans="1:13" ht="16" customHeight="1" x14ac:dyDescent="0.2">
      <c r="A1286" s="119"/>
      <c r="H1286" s="119"/>
      <c r="M1286" s="119"/>
    </row>
    <row r="1287" spans="1:13" ht="16" customHeight="1" x14ac:dyDescent="0.2">
      <c r="A1287" s="119"/>
      <c r="H1287" s="119"/>
      <c r="M1287" s="119"/>
    </row>
    <row r="1288" spans="1:13" ht="16" customHeight="1" x14ac:dyDescent="0.2">
      <c r="A1288" s="119"/>
      <c r="H1288" s="119"/>
      <c r="M1288" s="119"/>
    </row>
    <row r="1289" spans="1:13" ht="16" customHeight="1" x14ac:dyDescent="0.2">
      <c r="A1289" s="119"/>
      <c r="H1289" s="119"/>
      <c r="M1289" s="119"/>
    </row>
    <row r="1290" spans="1:13" ht="16" customHeight="1" x14ac:dyDescent="0.2">
      <c r="A1290" s="119"/>
      <c r="H1290" s="119"/>
      <c r="M1290" s="119"/>
    </row>
    <row r="1291" spans="1:13" ht="16" customHeight="1" x14ac:dyDescent="0.2">
      <c r="A1291" s="119"/>
      <c r="H1291" s="119"/>
      <c r="M1291" s="119"/>
    </row>
    <row r="1292" spans="1:13" ht="16" customHeight="1" x14ac:dyDescent="0.2">
      <c r="A1292" s="119"/>
      <c r="H1292" s="119"/>
      <c r="M1292" s="119"/>
    </row>
    <row r="1293" spans="1:13" ht="16" customHeight="1" x14ac:dyDescent="0.2">
      <c r="A1293" s="119"/>
      <c r="H1293" s="119"/>
      <c r="M1293" s="119"/>
    </row>
    <row r="1294" spans="1:13" ht="16" customHeight="1" x14ac:dyDescent="0.2">
      <c r="A1294" s="119"/>
      <c r="H1294" s="119"/>
      <c r="M1294" s="119"/>
    </row>
    <row r="1295" spans="1:13" ht="16" customHeight="1" x14ac:dyDescent="0.2">
      <c r="A1295" s="119"/>
      <c r="H1295" s="119"/>
      <c r="M1295" s="119"/>
    </row>
    <row r="1296" spans="1:13" ht="16" customHeight="1" x14ac:dyDescent="0.2">
      <c r="A1296" s="119"/>
      <c r="H1296" s="119"/>
      <c r="M1296" s="119"/>
    </row>
    <row r="1297" spans="1:13" ht="16" customHeight="1" x14ac:dyDescent="0.2">
      <c r="A1297" s="119"/>
      <c r="H1297" s="119"/>
      <c r="M1297" s="119"/>
    </row>
    <row r="1298" spans="1:13" ht="16" customHeight="1" x14ac:dyDescent="0.2">
      <c r="A1298" s="119"/>
      <c r="H1298" s="119"/>
      <c r="M1298" s="119"/>
    </row>
    <row r="1299" spans="1:13" ht="16" customHeight="1" x14ac:dyDescent="0.2">
      <c r="A1299" s="119"/>
      <c r="H1299" s="119"/>
      <c r="M1299" s="119"/>
    </row>
    <row r="1300" spans="1:13" ht="16" customHeight="1" x14ac:dyDescent="0.2">
      <c r="A1300" s="119"/>
      <c r="H1300" s="119"/>
      <c r="M1300" s="119"/>
    </row>
    <row r="1301" spans="1:13" ht="16" customHeight="1" x14ac:dyDescent="0.2">
      <c r="A1301" s="119"/>
      <c r="H1301" s="119"/>
      <c r="M1301" s="119"/>
    </row>
    <row r="1302" spans="1:13" ht="16" customHeight="1" x14ac:dyDescent="0.2">
      <c r="A1302" s="119"/>
      <c r="H1302" s="119"/>
      <c r="M1302" s="119"/>
    </row>
    <row r="1303" spans="1:13" ht="16" customHeight="1" x14ac:dyDescent="0.2">
      <c r="A1303" s="119"/>
      <c r="H1303" s="119"/>
      <c r="M1303" s="119"/>
    </row>
    <row r="1304" spans="1:13" ht="16" customHeight="1" x14ac:dyDescent="0.2">
      <c r="A1304" s="119"/>
      <c r="H1304" s="119"/>
      <c r="M1304" s="119"/>
    </row>
    <row r="1305" spans="1:13" ht="16" customHeight="1" x14ac:dyDescent="0.2">
      <c r="A1305" s="119"/>
      <c r="H1305" s="119"/>
      <c r="M1305" s="119"/>
    </row>
    <row r="1306" spans="1:13" ht="16" customHeight="1" x14ac:dyDescent="0.2">
      <c r="A1306" s="119"/>
      <c r="H1306" s="119"/>
      <c r="M1306" s="119"/>
    </row>
    <row r="1307" spans="1:13" ht="16" customHeight="1" x14ac:dyDescent="0.2">
      <c r="A1307" s="119"/>
      <c r="H1307" s="119"/>
      <c r="M1307" s="119"/>
    </row>
    <row r="1308" spans="1:13" ht="16" customHeight="1" x14ac:dyDescent="0.2">
      <c r="A1308" s="119"/>
      <c r="H1308" s="119"/>
      <c r="M1308" s="119"/>
    </row>
    <row r="1309" spans="1:13" ht="16" customHeight="1" x14ac:dyDescent="0.2">
      <c r="A1309" s="119"/>
      <c r="H1309" s="119"/>
      <c r="M1309" s="119"/>
    </row>
    <row r="1310" spans="1:13" ht="16" customHeight="1" x14ac:dyDescent="0.2">
      <c r="A1310" s="119"/>
      <c r="H1310" s="119"/>
      <c r="M1310" s="119"/>
    </row>
    <row r="1311" spans="1:13" ht="16" customHeight="1" x14ac:dyDescent="0.2">
      <c r="A1311" s="119"/>
      <c r="H1311" s="119"/>
      <c r="M1311" s="119"/>
    </row>
    <row r="1312" spans="1:13" ht="16" customHeight="1" x14ac:dyDescent="0.2">
      <c r="A1312" s="119"/>
      <c r="H1312" s="119"/>
      <c r="M1312" s="119"/>
    </row>
    <row r="1313" spans="1:13" ht="16" customHeight="1" x14ac:dyDescent="0.2">
      <c r="A1313" s="119"/>
      <c r="H1313" s="119"/>
      <c r="M1313" s="119"/>
    </row>
    <row r="1314" spans="1:13" ht="16" customHeight="1" x14ac:dyDescent="0.2">
      <c r="A1314" s="119"/>
      <c r="H1314" s="119"/>
      <c r="M1314" s="119"/>
    </row>
    <row r="1315" spans="1:13" ht="16" customHeight="1" x14ac:dyDescent="0.2">
      <c r="A1315" s="119"/>
      <c r="H1315" s="119"/>
      <c r="M1315" s="119"/>
    </row>
    <row r="1316" spans="1:13" ht="16" customHeight="1" x14ac:dyDescent="0.2">
      <c r="A1316" s="119"/>
      <c r="H1316" s="119"/>
      <c r="M1316" s="119"/>
    </row>
    <row r="1317" spans="1:13" ht="16" customHeight="1" x14ac:dyDescent="0.2">
      <c r="A1317" s="119"/>
      <c r="H1317" s="119"/>
      <c r="M1317" s="119"/>
    </row>
    <row r="1318" spans="1:13" ht="16" customHeight="1" x14ac:dyDescent="0.2">
      <c r="A1318" s="119"/>
      <c r="H1318" s="119"/>
      <c r="M1318" s="119"/>
    </row>
    <row r="1319" spans="1:13" ht="16" customHeight="1" x14ac:dyDescent="0.2">
      <c r="A1319" s="119"/>
      <c r="H1319" s="119"/>
      <c r="M1319" s="119"/>
    </row>
    <row r="1320" spans="1:13" ht="16" customHeight="1" x14ac:dyDescent="0.2">
      <c r="A1320" s="119"/>
      <c r="H1320" s="119"/>
      <c r="M1320" s="119"/>
    </row>
    <row r="1321" spans="1:13" ht="16" customHeight="1" x14ac:dyDescent="0.2">
      <c r="A1321" s="119"/>
      <c r="H1321" s="119"/>
      <c r="M1321" s="119"/>
    </row>
    <row r="1322" spans="1:13" ht="16" customHeight="1" x14ac:dyDescent="0.2">
      <c r="A1322" s="119"/>
      <c r="H1322" s="119"/>
      <c r="M1322" s="119"/>
    </row>
    <row r="1323" spans="1:13" ht="16" customHeight="1" x14ac:dyDescent="0.2">
      <c r="A1323" s="119"/>
      <c r="H1323" s="119"/>
      <c r="M1323" s="119"/>
    </row>
    <row r="1324" spans="1:13" ht="16" customHeight="1" x14ac:dyDescent="0.2">
      <c r="A1324" s="119"/>
      <c r="H1324" s="119"/>
      <c r="M1324" s="119"/>
    </row>
    <row r="1325" spans="1:13" ht="16" customHeight="1" x14ac:dyDescent="0.2">
      <c r="A1325" s="119"/>
      <c r="H1325" s="119"/>
      <c r="M1325" s="119"/>
    </row>
    <row r="1326" spans="1:13" ht="16" customHeight="1" x14ac:dyDescent="0.2">
      <c r="A1326" s="119"/>
      <c r="H1326" s="119"/>
      <c r="M1326" s="119"/>
    </row>
    <row r="1327" spans="1:13" ht="16" customHeight="1" x14ac:dyDescent="0.2">
      <c r="A1327" s="119"/>
      <c r="H1327" s="119"/>
      <c r="M1327" s="119"/>
    </row>
    <row r="1328" spans="1:13" ht="16" customHeight="1" x14ac:dyDescent="0.2">
      <c r="A1328" s="119"/>
      <c r="H1328" s="119"/>
      <c r="M1328" s="119"/>
    </row>
    <row r="1329" spans="1:13" ht="16" customHeight="1" x14ac:dyDescent="0.2">
      <c r="A1329" s="119"/>
      <c r="H1329" s="119"/>
      <c r="M1329" s="119"/>
    </row>
    <row r="1330" spans="1:13" ht="16" customHeight="1" x14ac:dyDescent="0.2">
      <c r="A1330" s="119"/>
      <c r="H1330" s="119"/>
      <c r="M1330" s="119"/>
    </row>
    <row r="1331" spans="1:13" ht="16" customHeight="1" x14ac:dyDescent="0.2">
      <c r="A1331" s="119"/>
      <c r="H1331" s="119"/>
      <c r="M1331" s="119"/>
    </row>
    <row r="1332" spans="1:13" ht="16" customHeight="1" x14ac:dyDescent="0.2">
      <c r="A1332" s="119"/>
      <c r="H1332" s="119"/>
      <c r="M1332" s="119"/>
    </row>
    <row r="1333" spans="1:13" ht="16" customHeight="1" x14ac:dyDescent="0.2">
      <c r="A1333" s="119"/>
      <c r="H1333" s="119"/>
      <c r="M1333" s="119"/>
    </row>
    <row r="1334" spans="1:13" ht="16" customHeight="1" x14ac:dyDescent="0.2">
      <c r="A1334" s="119"/>
      <c r="H1334" s="119"/>
      <c r="M1334" s="119"/>
    </row>
    <row r="1335" spans="1:13" ht="16" customHeight="1" x14ac:dyDescent="0.2">
      <c r="A1335" s="119"/>
      <c r="H1335" s="119"/>
      <c r="M1335" s="119"/>
    </row>
    <row r="1336" spans="1:13" ht="16" customHeight="1" x14ac:dyDescent="0.2">
      <c r="A1336" s="119"/>
      <c r="H1336" s="119"/>
      <c r="M1336" s="119"/>
    </row>
    <row r="1337" spans="1:13" ht="16" customHeight="1" x14ac:dyDescent="0.2">
      <c r="A1337" s="119"/>
      <c r="H1337" s="119"/>
      <c r="M1337" s="119"/>
    </row>
    <row r="1338" spans="1:13" ht="16" customHeight="1" x14ac:dyDescent="0.2">
      <c r="A1338" s="119"/>
      <c r="H1338" s="119"/>
      <c r="M1338" s="119"/>
    </row>
    <row r="1339" spans="1:13" ht="16" customHeight="1" x14ac:dyDescent="0.2">
      <c r="A1339" s="119"/>
      <c r="H1339" s="119"/>
      <c r="M1339" s="119"/>
    </row>
    <row r="1340" spans="1:13" ht="16" customHeight="1" x14ac:dyDescent="0.2">
      <c r="A1340" s="119"/>
      <c r="H1340" s="119"/>
      <c r="M1340" s="119"/>
    </row>
    <row r="1341" spans="1:13" ht="16" customHeight="1" x14ac:dyDescent="0.2">
      <c r="A1341" s="119"/>
      <c r="H1341" s="119"/>
      <c r="M1341" s="119"/>
    </row>
    <row r="1342" spans="1:13" ht="16" customHeight="1" x14ac:dyDescent="0.2">
      <c r="A1342" s="119"/>
      <c r="H1342" s="119"/>
      <c r="M1342" s="119"/>
    </row>
    <row r="1343" spans="1:13" ht="16" customHeight="1" x14ac:dyDescent="0.2">
      <c r="A1343" s="119"/>
      <c r="H1343" s="119"/>
      <c r="M1343" s="119"/>
    </row>
    <row r="1344" spans="1:13" ht="16" customHeight="1" x14ac:dyDescent="0.2">
      <c r="A1344" s="119"/>
      <c r="H1344" s="119"/>
      <c r="M1344" s="119"/>
    </row>
    <row r="1345" spans="1:13" ht="16" customHeight="1" x14ac:dyDescent="0.2">
      <c r="A1345" s="119"/>
      <c r="H1345" s="119"/>
      <c r="M1345" s="119"/>
    </row>
    <row r="1346" spans="1:13" ht="16" customHeight="1" x14ac:dyDescent="0.2">
      <c r="A1346" s="119"/>
      <c r="H1346" s="119"/>
      <c r="M1346" s="119"/>
    </row>
    <row r="1347" spans="1:13" ht="16" customHeight="1" x14ac:dyDescent="0.2">
      <c r="A1347" s="119"/>
      <c r="H1347" s="119"/>
      <c r="M1347" s="119"/>
    </row>
    <row r="1348" spans="1:13" ht="16" customHeight="1" x14ac:dyDescent="0.2">
      <c r="A1348" s="119"/>
      <c r="H1348" s="119"/>
      <c r="M1348" s="119"/>
    </row>
    <row r="1349" spans="1:13" ht="16" customHeight="1" x14ac:dyDescent="0.2">
      <c r="A1349" s="119"/>
      <c r="H1349" s="119"/>
      <c r="M1349" s="119"/>
    </row>
    <row r="1350" spans="1:13" ht="16" customHeight="1" x14ac:dyDescent="0.2">
      <c r="A1350" s="119"/>
      <c r="H1350" s="119"/>
      <c r="M1350" s="119"/>
    </row>
    <row r="1351" spans="1:13" ht="16" customHeight="1" x14ac:dyDescent="0.2">
      <c r="A1351" s="119"/>
      <c r="H1351" s="119"/>
      <c r="M1351" s="119"/>
    </row>
    <row r="1352" spans="1:13" ht="16" customHeight="1" x14ac:dyDescent="0.2">
      <c r="A1352" s="119"/>
      <c r="H1352" s="119"/>
      <c r="M1352" s="119"/>
    </row>
    <row r="1353" spans="1:13" ht="16" customHeight="1" x14ac:dyDescent="0.2">
      <c r="A1353" s="119"/>
      <c r="H1353" s="119"/>
      <c r="M1353" s="119"/>
    </row>
    <row r="1354" spans="1:13" ht="16" customHeight="1" x14ac:dyDescent="0.2">
      <c r="A1354" s="119"/>
      <c r="H1354" s="119"/>
      <c r="M1354" s="119"/>
    </row>
    <row r="1355" spans="1:13" ht="16" customHeight="1" x14ac:dyDescent="0.2">
      <c r="A1355" s="119"/>
      <c r="H1355" s="119"/>
      <c r="M1355" s="119"/>
    </row>
    <row r="1356" spans="1:13" ht="16" customHeight="1" x14ac:dyDescent="0.2">
      <c r="A1356" s="119"/>
      <c r="H1356" s="119"/>
      <c r="M1356" s="119"/>
    </row>
    <row r="1357" spans="1:13" ht="16" customHeight="1" x14ac:dyDescent="0.2">
      <c r="A1357" s="119"/>
      <c r="H1357" s="119"/>
      <c r="M1357" s="119"/>
    </row>
    <row r="1358" spans="1:13" ht="16" customHeight="1" x14ac:dyDescent="0.2">
      <c r="A1358" s="119"/>
      <c r="H1358" s="119"/>
      <c r="M1358" s="119"/>
    </row>
    <row r="1359" spans="1:13" ht="16" customHeight="1" x14ac:dyDescent="0.2">
      <c r="A1359" s="119"/>
      <c r="H1359" s="119"/>
      <c r="M1359" s="119"/>
    </row>
    <row r="1360" spans="1:13" ht="16" customHeight="1" x14ac:dyDescent="0.2">
      <c r="A1360" s="119"/>
      <c r="H1360" s="119"/>
      <c r="M1360" s="119"/>
    </row>
    <row r="1361" spans="1:13" ht="16" customHeight="1" x14ac:dyDescent="0.2">
      <c r="A1361" s="119"/>
      <c r="H1361" s="119"/>
      <c r="M1361" s="119"/>
    </row>
    <row r="1362" spans="1:13" ht="16" customHeight="1" x14ac:dyDescent="0.2">
      <c r="A1362" s="119"/>
      <c r="H1362" s="119"/>
      <c r="M1362" s="119"/>
    </row>
    <row r="1363" spans="1:13" ht="16" customHeight="1" x14ac:dyDescent="0.2">
      <c r="A1363" s="119"/>
      <c r="H1363" s="119"/>
      <c r="M1363" s="119"/>
    </row>
    <row r="1364" spans="1:13" ht="16" customHeight="1" x14ac:dyDescent="0.2">
      <c r="A1364" s="119"/>
      <c r="H1364" s="119"/>
      <c r="M1364" s="119"/>
    </row>
    <row r="1365" spans="1:13" ht="16" customHeight="1" x14ac:dyDescent="0.2">
      <c r="A1365" s="119"/>
      <c r="H1365" s="119"/>
      <c r="M1365" s="119"/>
    </row>
    <row r="1366" spans="1:13" ht="16" customHeight="1" x14ac:dyDescent="0.2">
      <c r="A1366" s="119"/>
      <c r="H1366" s="119"/>
      <c r="M1366" s="119"/>
    </row>
    <row r="1367" spans="1:13" ht="16" customHeight="1" x14ac:dyDescent="0.2">
      <c r="A1367" s="119"/>
      <c r="H1367" s="119"/>
      <c r="M1367" s="119"/>
    </row>
    <row r="1368" spans="1:13" ht="16" customHeight="1" x14ac:dyDescent="0.2">
      <c r="A1368" s="119"/>
      <c r="H1368" s="119"/>
      <c r="M1368" s="119"/>
    </row>
    <row r="1369" spans="1:13" ht="16" customHeight="1" x14ac:dyDescent="0.2">
      <c r="A1369" s="119"/>
      <c r="H1369" s="119"/>
      <c r="M1369" s="119"/>
    </row>
    <row r="1370" spans="1:13" ht="16" customHeight="1" x14ac:dyDescent="0.2">
      <c r="A1370" s="119"/>
      <c r="H1370" s="119"/>
      <c r="M1370" s="119"/>
    </row>
    <row r="1371" spans="1:13" ht="16" customHeight="1" x14ac:dyDescent="0.2">
      <c r="A1371" s="119"/>
      <c r="H1371" s="119"/>
      <c r="M1371" s="119"/>
    </row>
    <row r="1372" spans="1:13" ht="16" customHeight="1" x14ac:dyDescent="0.2">
      <c r="A1372" s="119"/>
      <c r="H1372" s="119"/>
      <c r="M1372" s="119"/>
    </row>
    <row r="1373" spans="1:13" ht="16" customHeight="1" x14ac:dyDescent="0.2">
      <c r="A1373" s="119"/>
      <c r="H1373" s="119"/>
      <c r="M1373" s="119"/>
    </row>
    <row r="1374" spans="1:13" ht="16" customHeight="1" x14ac:dyDescent="0.2">
      <c r="A1374" s="119"/>
      <c r="H1374" s="119"/>
      <c r="M1374" s="119"/>
    </row>
    <row r="1375" spans="1:13" ht="16" customHeight="1" x14ac:dyDescent="0.2">
      <c r="A1375" s="119"/>
      <c r="H1375" s="119"/>
      <c r="M1375" s="119"/>
    </row>
    <row r="1376" spans="1:13" ht="16" customHeight="1" x14ac:dyDescent="0.2">
      <c r="A1376" s="119"/>
      <c r="H1376" s="119"/>
      <c r="M1376" s="119"/>
    </row>
    <row r="1377" spans="1:13" ht="16" customHeight="1" x14ac:dyDescent="0.2">
      <c r="A1377" s="119"/>
      <c r="H1377" s="119"/>
      <c r="M1377" s="119"/>
    </row>
    <row r="1378" spans="1:13" ht="16" customHeight="1" x14ac:dyDescent="0.2">
      <c r="A1378" s="119"/>
      <c r="H1378" s="119"/>
      <c r="M1378" s="119"/>
    </row>
    <row r="1379" spans="1:13" ht="16" customHeight="1" x14ac:dyDescent="0.2">
      <c r="A1379" s="119"/>
      <c r="H1379" s="119"/>
      <c r="M1379" s="119"/>
    </row>
    <row r="1380" spans="1:13" ht="16" customHeight="1" x14ac:dyDescent="0.2">
      <c r="A1380" s="119"/>
      <c r="H1380" s="119"/>
      <c r="M1380" s="119"/>
    </row>
    <row r="1381" spans="1:13" ht="16" customHeight="1" x14ac:dyDescent="0.2">
      <c r="A1381" s="119"/>
      <c r="H1381" s="119"/>
      <c r="M1381" s="119"/>
    </row>
    <row r="1382" spans="1:13" ht="16" customHeight="1" x14ac:dyDescent="0.2">
      <c r="A1382" s="119"/>
      <c r="H1382" s="119"/>
      <c r="M1382" s="119"/>
    </row>
    <row r="1383" spans="1:13" ht="16" customHeight="1" x14ac:dyDescent="0.2">
      <c r="A1383" s="119"/>
      <c r="H1383" s="119"/>
      <c r="M1383" s="119"/>
    </row>
    <row r="1384" spans="1:13" ht="16" customHeight="1" x14ac:dyDescent="0.2">
      <c r="A1384" s="119"/>
      <c r="H1384" s="119"/>
      <c r="M1384" s="119"/>
    </row>
    <row r="1385" spans="1:13" ht="16" customHeight="1" x14ac:dyDescent="0.2">
      <c r="A1385" s="119"/>
      <c r="H1385" s="119"/>
      <c r="M1385" s="119"/>
    </row>
    <row r="1386" spans="1:13" ht="16" customHeight="1" x14ac:dyDescent="0.2">
      <c r="A1386" s="119"/>
      <c r="H1386" s="119"/>
      <c r="M1386" s="119"/>
    </row>
    <row r="1387" spans="1:13" ht="16" customHeight="1" x14ac:dyDescent="0.2">
      <c r="A1387" s="119"/>
      <c r="H1387" s="119"/>
      <c r="M1387" s="119"/>
    </row>
    <row r="1388" spans="1:13" ht="16" customHeight="1" x14ac:dyDescent="0.2">
      <c r="A1388" s="119"/>
      <c r="H1388" s="119"/>
      <c r="M1388" s="119"/>
    </row>
    <row r="1389" spans="1:13" ht="16" customHeight="1" x14ac:dyDescent="0.2">
      <c r="A1389" s="119"/>
      <c r="H1389" s="119"/>
      <c r="M1389" s="119"/>
    </row>
    <row r="1390" spans="1:13" ht="16" customHeight="1" x14ac:dyDescent="0.2">
      <c r="A1390" s="119"/>
      <c r="H1390" s="119"/>
      <c r="M1390" s="119"/>
    </row>
    <row r="1391" spans="1:13" ht="16" customHeight="1" x14ac:dyDescent="0.2">
      <c r="A1391" s="119"/>
      <c r="H1391" s="119"/>
      <c r="M1391" s="119"/>
    </row>
    <row r="1392" spans="1:13" ht="16" customHeight="1" x14ac:dyDescent="0.2">
      <c r="A1392" s="119"/>
      <c r="H1392" s="119"/>
      <c r="M1392" s="119"/>
    </row>
    <row r="1393" spans="1:13" ht="16" customHeight="1" x14ac:dyDescent="0.2">
      <c r="A1393" s="119"/>
      <c r="H1393" s="119"/>
      <c r="M1393" s="119"/>
    </row>
    <row r="1394" spans="1:13" ht="16" customHeight="1" x14ac:dyDescent="0.2">
      <c r="A1394" s="119"/>
      <c r="H1394" s="119"/>
      <c r="M1394" s="119"/>
    </row>
    <row r="1395" spans="1:13" ht="16" customHeight="1" x14ac:dyDescent="0.2">
      <c r="A1395" s="119"/>
      <c r="H1395" s="119"/>
      <c r="M1395" s="119"/>
    </row>
    <row r="1396" spans="1:13" ht="16" customHeight="1" x14ac:dyDescent="0.2">
      <c r="A1396" s="119"/>
      <c r="H1396" s="119"/>
      <c r="M1396" s="119"/>
    </row>
    <row r="1397" spans="1:13" ht="16" customHeight="1" x14ac:dyDescent="0.2">
      <c r="A1397" s="119"/>
      <c r="H1397" s="119"/>
      <c r="M1397" s="119"/>
    </row>
    <row r="1398" spans="1:13" ht="16" customHeight="1" x14ac:dyDescent="0.2">
      <c r="A1398" s="119"/>
      <c r="H1398" s="119"/>
      <c r="M1398" s="119"/>
    </row>
    <row r="1399" spans="1:13" ht="16" customHeight="1" x14ac:dyDescent="0.2">
      <c r="A1399" s="119"/>
      <c r="H1399" s="119"/>
      <c r="M1399" s="119"/>
    </row>
    <row r="1400" spans="1:13" ht="16" customHeight="1" x14ac:dyDescent="0.2">
      <c r="A1400" s="119"/>
      <c r="H1400" s="119"/>
      <c r="M1400" s="119"/>
    </row>
    <row r="1401" spans="1:13" ht="16" customHeight="1" x14ac:dyDescent="0.2">
      <c r="A1401" s="119"/>
      <c r="H1401" s="119"/>
      <c r="M1401" s="119"/>
    </row>
    <row r="1402" spans="1:13" ht="16" customHeight="1" x14ac:dyDescent="0.2">
      <c r="A1402" s="119"/>
      <c r="H1402" s="119"/>
      <c r="M1402" s="119"/>
    </row>
    <row r="1403" spans="1:13" ht="16" customHeight="1" x14ac:dyDescent="0.2">
      <c r="A1403" s="119"/>
      <c r="H1403" s="119"/>
      <c r="M1403" s="119"/>
    </row>
    <row r="1404" spans="1:13" ht="16" customHeight="1" x14ac:dyDescent="0.2">
      <c r="A1404" s="119"/>
      <c r="H1404" s="119"/>
      <c r="M1404" s="119"/>
    </row>
    <row r="1405" spans="1:13" ht="16" customHeight="1" x14ac:dyDescent="0.2">
      <c r="A1405" s="119"/>
      <c r="H1405" s="119"/>
      <c r="M1405" s="119"/>
    </row>
    <row r="1406" spans="1:13" ht="16" customHeight="1" x14ac:dyDescent="0.2">
      <c r="A1406" s="119"/>
      <c r="H1406" s="119"/>
      <c r="M1406" s="119"/>
    </row>
    <row r="1407" spans="1:13" ht="16" customHeight="1" x14ac:dyDescent="0.2">
      <c r="A1407" s="119"/>
      <c r="H1407" s="119"/>
      <c r="M1407" s="119"/>
    </row>
    <row r="1408" spans="1:13" ht="16" customHeight="1" x14ac:dyDescent="0.2">
      <c r="A1408" s="119"/>
      <c r="H1408" s="119"/>
      <c r="M1408" s="119"/>
    </row>
    <row r="1409" spans="1:13" ht="16" customHeight="1" x14ac:dyDescent="0.2">
      <c r="A1409" s="119"/>
      <c r="H1409" s="119"/>
      <c r="M1409" s="119"/>
    </row>
    <row r="1410" spans="1:13" ht="16" customHeight="1" x14ac:dyDescent="0.2">
      <c r="A1410" s="119"/>
      <c r="H1410" s="119"/>
      <c r="M1410" s="119"/>
    </row>
    <row r="1411" spans="1:13" ht="16" customHeight="1" x14ac:dyDescent="0.2">
      <c r="A1411" s="119"/>
      <c r="H1411" s="119"/>
      <c r="M1411" s="119"/>
    </row>
    <row r="1412" spans="1:13" ht="16" customHeight="1" x14ac:dyDescent="0.2">
      <c r="A1412" s="119"/>
      <c r="H1412" s="119"/>
      <c r="M1412" s="119"/>
    </row>
    <row r="1413" spans="1:13" ht="16" customHeight="1" x14ac:dyDescent="0.2">
      <c r="A1413" s="119"/>
      <c r="H1413" s="119"/>
      <c r="M1413" s="119"/>
    </row>
    <row r="1414" spans="1:13" ht="16" customHeight="1" x14ac:dyDescent="0.2">
      <c r="A1414" s="119"/>
      <c r="H1414" s="119"/>
      <c r="M1414" s="119"/>
    </row>
    <row r="1415" spans="1:13" ht="16" customHeight="1" x14ac:dyDescent="0.2">
      <c r="A1415" s="119"/>
      <c r="H1415" s="119"/>
      <c r="M1415" s="119"/>
    </row>
    <row r="1416" spans="1:13" ht="16" customHeight="1" x14ac:dyDescent="0.2">
      <c r="A1416" s="119"/>
      <c r="H1416" s="119"/>
      <c r="M1416" s="119"/>
    </row>
    <row r="1417" spans="1:13" ht="16" customHeight="1" x14ac:dyDescent="0.2">
      <c r="A1417" s="119"/>
      <c r="H1417" s="119"/>
      <c r="M1417" s="119"/>
    </row>
    <row r="1418" spans="1:13" ht="16" customHeight="1" x14ac:dyDescent="0.2">
      <c r="A1418" s="119"/>
      <c r="H1418" s="119"/>
      <c r="M1418" s="119"/>
    </row>
    <row r="1419" spans="1:13" ht="16" customHeight="1" x14ac:dyDescent="0.2">
      <c r="A1419" s="119"/>
      <c r="H1419" s="119"/>
      <c r="M1419" s="119"/>
    </row>
    <row r="1420" spans="1:13" ht="16" customHeight="1" x14ac:dyDescent="0.2">
      <c r="A1420" s="119"/>
      <c r="H1420" s="119"/>
      <c r="M1420" s="119"/>
    </row>
    <row r="1421" spans="1:13" ht="16" customHeight="1" x14ac:dyDescent="0.2">
      <c r="A1421" s="119"/>
      <c r="H1421" s="119"/>
      <c r="M1421" s="119"/>
    </row>
    <row r="1422" spans="1:13" ht="16" customHeight="1" x14ac:dyDescent="0.2">
      <c r="A1422" s="119"/>
      <c r="H1422" s="119"/>
      <c r="M1422" s="119"/>
    </row>
    <row r="1423" spans="1:13" ht="16" customHeight="1" x14ac:dyDescent="0.2">
      <c r="A1423" s="119"/>
      <c r="H1423" s="119"/>
      <c r="M1423" s="119"/>
    </row>
    <row r="1424" spans="1:13" ht="16" customHeight="1" x14ac:dyDescent="0.2">
      <c r="A1424" s="119"/>
      <c r="H1424" s="119"/>
      <c r="M1424" s="119"/>
    </row>
    <row r="1425" spans="1:13" ht="16" customHeight="1" x14ac:dyDescent="0.2">
      <c r="A1425" s="119"/>
      <c r="H1425" s="119"/>
      <c r="M1425" s="119"/>
    </row>
    <row r="1426" spans="1:13" ht="16" customHeight="1" x14ac:dyDescent="0.2">
      <c r="A1426" s="119"/>
      <c r="H1426" s="119"/>
      <c r="M1426" s="119"/>
    </row>
    <row r="1427" spans="1:13" ht="16" customHeight="1" x14ac:dyDescent="0.2">
      <c r="A1427" s="119"/>
      <c r="H1427" s="119"/>
      <c r="M1427" s="119"/>
    </row>
    <row r="1428" spans="1:13" ht="16" customHeight="1" x14ac:dyDescent="0.2">
      <c r="A1428" s="119"/>
      <c r="H1428" s="119"/>
      <c r="M1428" s="119"/>
    </row>
    <row r="1429" spans="1:13" ht="16" customHeight="1" x14ac:dyDescent="0.2">
      <c r="A1429" s="119"/>
      <c r="H1429" s="119"/>
      <c r="M1429" s="119"/>
    </row>
    <row r="1430" spans="1:13" ht="16" customHeight="1" x14ac:dyDescent="0.2">
      <c r="A1430" s="119"/>
      <c r="H1430" s="119"/>
      <c r="M1430" s="119"/>
    </row>
    <row r="1431" spans="1:13" ht="16" customHeight="1" x14ac:dyDescent="0.2">
      <c r="A1431" s="119"/>
      <c r="H1431" s="119"/>
      <c r="M1431" s="119"/>
    </row>
    <row r="1432" spans="1:13" ht="16" customHeight="1" x14ac:dyDescent="0.2">
      <c r="A1432" s="119"/>
      <c r="H1432" s="119"/>
      <c r="M1432" s="119"/>
    </row>
    <row r="1433" spans="1:13" ht="16" customHeight="1" x14ac:dyDescent="0.2">
      <c r="A1433" s="119"/>
      <c r="H1433" s="119"/>
      <c r="M1433" s="119"/>
    </row>
    <row r="1434" spans="1:13" ht="16" customHeight="1" x14ac:dyDescent="0.2">
      <c r="A1434" s="119"/>
      <c r="H1434" s="119"/>
      <c r="M1434" s="119"/>
    </row>
    <row r="1435" spans="1:13" ht="16" customHeight="1" x14ac:dyDescent="0.2">
      <c r="A1435" s="119"/>
      <c r="H1435" s="119"/>
      <c r="M1435" s="119"/>
    </row>
    <row r="1436" spans="1:13" ht="16" customHeight="1" x14ac:dyDescent="0.2">
      <c r="A1436" s="119"/>
      <c r="H1436" s="119"/>
      <c r="M1436" s="119"/>
    </row>
    <row r="1437" spans="1:13" ht="16" customHeight="1" x14ac:dyDescent="0.2">
      <c r="A1437" s="119"/>
      <c r="H1437" s="119"/>
      <c r="M1437" s="119"/>
    </row>
    <row r="1438" spans="1:13" ht="16" customHeight="1" x14ac:dyDescent="0.2">
      <c r="A1438" s="119"/>
      <c r="H1438" s="119"/>
      <c r="M1438" s="119"/>
    </row>
    <row r="1439" spans="1:13" ht="16" customHeight="1" x14ac:dyDescent="0.2">
      <c r="A1439" s="119"/>
      <c r="H1439" s="119"/>
      <c r="M1439" s="119"/>
    </row>
    <row r="1440" spans="1:13" ht="16" customHeight="1" x14ac:dyDescent="0.2">
      <c r="A1440" s="119"/>
      <c r="H1440" s="119"/>
      <c r="M1440" s="119"/>
    </row>
    <row r="1441" spans="1:13" ht="16" customHeight="1" x14ac:dyDescent="0.2">
      <c r="A1441" s="119"/>
      <c r="H1441" s="119"/>
      <c r="M1441" s="119"/>
    </row>
    <row r="1442" spans="1:13" ht="16" customHeight="1" x14ac:dyDescent="0.2">
      <c r="A1442" s="119"/>
      <c r="H1442" s="119"/>
      <c r="M1442" s="119"/>
    </row>
    <row r="1443" spans="1:13" ht="16" customHeight="1" x14ac:dyDescent="0.2">
      <c r="A1443" s="119"/>
      <c r="H1443" s="119"/>
      <c r="M1443" s="119"/>
    </row>
    <row r="1444" spans="1:13" ht="16" customHeight="1" x14ac:dyDescent="0.2">
      <c r="A1444" s="119"/>
      <c r="H1444" s="119"/>
      <c r="M1444" s="119"/>
    </row>
    <row r="1445" spans="1:13" ht="16" customHeight="1" x14ac:dyDescent="0.2">
      <c r="A1445" s="119"/>
      <c r="H1445" s="119"/>
      <c r="M1445" s="119"/>
    </row>
    <row r="1446" spans="1:13" ht="16" customHeight="1" x14ac:dyDescent="0.2">
      <c r="A1446" s="119"/>
      <c r="H1446" s="119"/>
      <c r="M1446" s="119"/>
    </row>
    <row r="1447" spans="1:13" ht="16" customHeight="1" x14ac:dyDescent="0.2">
      <c r="A1447" s="119"/>
      <c r="H1447" s="119"/>
      <c r="M1447" s="119"/>
    </row>
    <row r="1448" spans="1:13" ht="16" customHeight="1" x14ac:dyDescent="0.2">
      <c r="A1448" s="119"/>
      <c r="H1448" s="119"/>
      <c r="M1448" s="119"/>
    </row>
    <row r="1449" spans="1:13" ht="16" customHeight="1" x14ac:dyDescent="0.2">
      <c r="A1449" s="119"/>
      <c r="H1449" s="119"/>
      <c r="M1449" s="119"/>
    </row>
    <row r="1450" spans="1:13" ht="16" customHeight="1" x14ac:dyDescent="0.2">
      <c r="A1450" s="119"/>
      <c r="H1450" s="119"/>
      <c r="M1450" s="119"/>
    </row>
    <row r="1451" spans="1:13" ht="16" customHeight="1" x14ac:dyDescent="0.2">
      <c r="A1451" s="119"/>
      <c r="H1451" s="119"/>
      <c r="M1451" s="119"/>
    </row>
    <row r="1452" spans="1:13" ht="16" customHeight="1" x14ac:dyDescent="0.2">
      <c r="A1452" s="119"/>
      <c r="H1452" s="119"/>
      <c r="M1452" s="119"/>
    </row>
    <row r="1453" spans="1:13" ht="16" customHeight="1" x14ac:dyDescent="0.2">
      <c r="A1453" s="119"/>
      <c r="H1453" s="119"/>
      <c r="M1453" s="119"/>
    </row>
    <row r="1454" spans="1:13" ht="16" customHeight="1" x14ac:dyDescent="0.2">
      <c r="A1454" s="119"/>
      <c r="H1454" s="119"/>
      <c r="M1454" s="119"/>
    </row>
    <row r="1455" spans="1:13" ht="16" customHeight="1" x14ac:dyDescent="0.2">
      <c r="A1455" s="119"/>
      <c r="H1455" s="119"/>
      <c r="M1455" s="119"/>
    </row>
    <row r="1456" spans="1:13" ht="16" customHeight="1" x14ac:dyDescent="0.2">
      <c r="A1456" s="119"/>
      <c r="H1456" s="119"/>
      <c r="M1456" s="119"/>
    </row>
    <row r="1457" spans="1:13" ht="16" customHeight="1" x14ac:dyDescent="0.2">
      <c r="A1457" s="119"/>
      <c r="H1457" s="119"/>
      <c r="M1457" s="119"/>
    </row>
    <row r="1458" spans="1:13" ht="16" customHeight="1" x14ac:dyDescent="0.2">
      <c r="A1458" s="119"/>
      <c r="H1458" s="119"/>
      <c r="M1458" s="119"/>
    </row>
    <row r="1459" spans="1:13" ht="16" customHeight="1" x14ac:dyDescent="0.2">
      <c r="A1459" s="119"/>
      <c r="H1459" s="119"/>
      <c r="M1459" s="119"/>
    </row>
    <row r="1460" spans="1:13" ht="16" customHeight="1" x14ac:dyDescent="0.2">
      <c r="A1460" s="119"/>
      <c r="H1460" s="119"/>
      <c r="M1460" s="119"/>
    </row>
    <row r="1461" spans="1:13" ht="16" customHeight="1" x14ac:dyDescent="0.2">
      <c r="A1461" s="119"/>
      <c r="H1461" s="119"/>
      <c r="M1461" s="119"/>
    </row>
    <row r="1462" spans="1:13" ht="16" customHeight="1" x14ac:dyDescent="0.2">
      <c r="A1462" s="119"/>
      <c r="H1462" s="119"/>
      <c r="M1462" s="119"/>
    </row>
    <row r="1463" spans="1:13" ht="16" customHeight="1" x14ac:dyDescent="0.2">
      <c r="A1463" s="119"/>
      <c r="H1463" s="119"/>
      <c r="M1463" s="119"/>
    </row>
    <row r="1464" spans="1:13" ht="16" customHeight="1" x14ac:dyDescent="0.2">
      <c r="A1464" s="119"/>
      <c r="H1464" s="119"/>
      <c r="M1464" s="119"/>
    </row>
    <row r="1465" spans="1:13" ht="16" customHeight="1" x14ac:dyDescent="0.2">
      <c r="A1465" s="119"/>
      <c r="H1465" s="119"/>
      <c r="M1465" s="119"/>
    </row>
    <row r="1466" spans="1:13" ht="16" customHeight="1" x14ac:dyDescent="0.2">
      <c r="A1466" s="119"/>
      <c r="H1466" s="119"/>
      <c r="M1466" s="119"/>
    </row>
    <row r="1467" spans="1:13" ht="16" customHeight="1" x14ac:dyDescent="0.2">
      <c r="A1467" s="119"/>
      <c r="H1467" s="119"/>
      <c r="M1467" s="119"/>
    </row>
    <row r="1468" spans="1:13" ht="16" customHeight="1" x14ac:dyDescent="0.2">
      <c r="A1468" s="119"/>
      <c r="H1468" s="119"/>
      <c r="M1468" s="119"/>
    </row>
    <row r="1469" spans="1:13" ht="16" customHeight="1" x14ac:dyDescent="0.2">
      <c r="A1469" s="119"/>
      <c r="H1469" s="119"/>
      <c r="M1469" s="119"/>
    </row>
    <row r="1470" spans="1:13" ht="16" customHeight="1" x14ac:dyDescent="0.2">
      <c r="A1470" s="119"/>
      <c r="H1470" s="119"/>
      <c r="M1470" s="119"/>
    </row>
    <row r="1471" spans="1:13" ht="16" customHeight="1" x14ac:dyDescent="0.2">
      <c r="A1471" s="119"/>
      <c r="H1471" s="119"/>
      <c r="M1471" s="119"/>
    </row>
    <row r="1472" spans="1:13" ht="16" customHeight="1" x14ac:dyDescent="0.2">
      <c r="A1472" s="119"/>
      <c r="H1472" s="119"/>
      <c r="M1472" s="119"/>
    </row>
    <row r="1473" spans="1:13" ht="16" customHeight="1" x14ac:dyDescent="0.2">
      <c r="A1473" s="119"/>
      <c r="H1473" s="119"/>
      <c r="M1473" s="119"/>
    </row>
    <row r="1474" spans="1:13" ht="16" customHeight="1" x14ac:dyDescent="0.2">
      <c r="A1474" s="119"/>
      <c r="H1474" s="119"/>
      <c r="M1474" s="119"/>
    </row>
    <row r="1475" spans="1:13" ht="16" customHeight="1" x14ac:dyDescent="0.2">
      <c r="A1475" s="119"/>
      <c r="H1475" s="119"/>
      <c r="M1475" s="119"/>
    </row>
    <row r="1476" spans="1:13" ht="16" customHeight="1" x14ac:dyDescent="0.2">
      <c r="A1476" s="119"/>
      <c r="H1476" s="119"/>
      <c r="M1476" s="119"/>
    </row>
    <row r="1477" spans="1:13" ht="16" customHeight="1" x14ac:dyDescent="0.2">
      <c r="A1477" s="119"/>
      <c r="H1477" s="119"/>
      <c r="M1477" s="119"/>
    </row>
    <row r="1478" spans="1:13" ht="16" customHeight="1" x14ac:dyDescent="0.2">
      <c r="A1478" s="119"/>
      <c r="H1478" s="119"/>
      <c r="M1478" s="119"/>
    </row>
    <row r="1479" spans="1:13" ht="16" customHeight="1" x14ac:dyDescent="0.2">
      <c r="A1479" s="119"/>
      <c r="H1479" s="119"/>
      <c r="M1479" s="119"/>
    </row>
    <row r="1480" spans="1:13" ht="16" customHeight="1" x14ac:dyDescent="0.2">
      <c r="A1480" s="119"/>
      <c r="H1480" s="119"/>
      <c r="M1480" s="119"/>
    </row>
    <row r="1481" spans="1:13" ht="16" customHeight="1" x14ac:dyDescent="0.2">
      <c r="A1481" s="119"/>
      <c r="H1481" s="119"/>
      <c r="M1481" s="119"/>
    </row>
    <row r="1482" spans="1:13" ht="16" customHeight="1" x14ac:dyDescent="0.2">
      <c r="A1482" s="119"/>
      <c r="H1482" s="119"/>
      <c r="M1482" s="119"/>
    </row>
    <row r="1483" spans="1:13" ht="16" customHeight="1" x14ac:dyDescent="0.2">
      <c r="A1483" s="119"/>
      <c r="H1483" s="119"/>
      <c r="M1483" s="119"/>
    </row>
    <row r="1484" spans="1:13" ht="16" customHeight="1" x14ac:dyDescent="0.2">
      <c r="A1484" s="119"/>
      <c r="H1484" s="119"/>
      <c r="M1484" s="119"/>
    </row>
    <row r="1485" spans="1:13" ht="16" customHeight="1" x14ac:dyDescent="0.2">
      <c r="A1485" s="119"/>
      <c r="H1485" s="119"/>
      <c r="M1485" s="119"/>
    </row>
    <row r="1486" spans="1:13" ht="16" customHeight="1" x14ac:dyDescent="0.2">
      <c r="A1486" s="119"/>
      <c r="H1486" s="119"/>
      <c r="M1486" s="119"/>
    </row>
    <row r="1487" spans="1:13" ht="16" customHeight="1" x14ac:dyDescent="0.2">
      <c r="A1487" s="119"/>
      <c r="H1487" s="119"/>
      <c r="M1487" s="119"/>
    </row>
    <row r="1488" spans="1:13" ht="16" customHeight="1" x14ac:dyDescent="0.2">
      <c r="A1488" s="119"/>
      <c r="H1488" s="119"/>
      <c r="M1488" s="119"/>
    </row>
    <row r="1489" spans="1:13" ht="16" customHeight="1" x14ac:dyDescent="0.2">
      <c r="A1489" s="119"/>
      <c r="H1489" s="119"/>
      <c r="M1489" s="119"/>
    </row>
    <row r="1490" spans="1:13" ht="16" customHeight="1" x14ac:dyDescent="0.2">
      <c r="A1490" s="119"/>
      <c r="H1490" s="119"/>
      <c r="M1490" s="119"/>
    </row>
    <row r="1491" spans="1:13" ht="16" customHeight="1" x14ac:dyDescent="0.2">
      <c r="A1491" s="119"/>
      <c r="H1491" s="119"/>
      <c r="M1491" s="119"/>
    </row>
    <row r="1492" spans="1:13" ht="16" customHeight="1" x14ac:dyDescent="0.2">
      <c r="A1492" s="119"/>
      <c r="H1492" s="119"/>
      <c r="M1492" s="119"/>
    </row>
    <row r="1493" spans="1:13" ht="16" customHeight="1" x14ac:dyDescent="0.2">
      <c r="A1493" s="119"/>
      <c r="H1493" s="119"/>
      <c r="M1493" s="119"/>
    </row>
    <row r="1494" spans="1:13" ht="16" customHeight="1" x14ac:dyDescent="0.2">
      <c r="A1494" s="119"/>
      <c r="H1494" s="119"/>
      <c r="M1494" s="119"/>
    </row>
    <row r="1495" spans="1:13" ht="16" customHeight="1" x14ac:dyDescent="0.2">
      <c r="A1495" s="119"/>
      <c r="H1495" s="119"/>
      <c r="M1495" s="119"/>
    </row>
    <row r="1496" spans="1:13" ht="16" customHeight="1" x14ac:dyDescent="0.2">
      <c r="A1496" s="119"/>
      <c r="H1496" s="119"/>
      <c r="M1496" s="119"/>
    </row>
    <row r="1497" spans="1:13" ht="16" customHeight="1" x14ac:dyDescent="0.2">
      <c r="A1497" s="119"/>
      <c r="H1497" s="119"/>
      <c r="M1497" s="119"/>
    </row>
    <row r="1498" spans="1:13" ht="16" customHeight="1" x14ac:dyDescent="0.2">
      <c r="A1498" s="119"/>
      <c r="H1498" s="119"/>
      <c r="M1498" s="119"/>
    </row>
    <row r="1499" spans="1:13" ht="16" customHeight="1" x14ac:dyDescent="0.2">
      <c r="A1499" s="119"/>
      <c r="H1499" s="119"/>
      <c r="M1499" s="119"/>
    </row>
    <row r="1500" spans="1:13" ht="16" customHeight="1" x14ac:dyDescent="0.2">
      <c r="A1500" s="119"/>
      <c r="H1500" s="119"/>
      <c r="M1500" s="119"/>
    </row>
    <row r="1501" spans="1:13" ht="16" customHeight="1" x14ac:dyDescent="0.2">
      <c r="A1501" s="119"/>
      <c r="H1501" s="119"/>
      <c r="M1501" s="119"/>
    </row>
    <row r="1502" spans="1:13" ht="16" customHeight="1" x14ac:dyDescent="0.2">
      <c r="A1502" s="119"/>
      <c r="H1502" s="119"/>
      <c r="M1502" s="119"/>
    </row>
    <row r="1503" spans="1:13" ht="16" customHeight="1" x14ac:dyDescent="0.2">
      <c r="A1503" s="119"/>
      <c r="H1503" s="119"/>
      <c r="M1503" s="119"/>
    </row>
    <row r="1504" spans="1:13" ht="16" customHeight="1" x14ac:dyDescent="0.2">
      <c r="A1504" s="119"/>
      <c r="H1504" s="119"/>
      <c r="M1504" s="119"/>
    </row>
    <row r="1505" spans="1:13" ht="16" customHeight="1" x14ac:dyDescent="0.2">
      <c r="A1505" s="119"/>
      <c r="H1505" s="119"/>
      <c r="M1505" s="119"/>
    </row>
    <row r="1506" spans="1:13" ht="16" customHeight="1" x14ac:dyDescent="0.2">
      <c r="A1506" s="119"/>
      <c r="H1506" s="119"/>
      <c r="M1506" s="119"/>
    </row>
    <row r="1507" spans="1:13" ht="16" customHeight="1" x14ac:dyDescent="0.2">
      <c r="A1507" s="119"/>
      <c r="H1507" s="119"/>
      <c r="M1507" s="119"/>
    </row>
    <row r="1508" spans="1:13" ht="16" customHeight="1" x14ac:dyDescent="0.2">
      <c r="A1508" s="119"/>
      <c r="H1508" s="119"/>
      <c r="M1508" s="119"/>
    </row>
    <row r="1509" spans="1:13" ht="16" customHeight="1" x14ac:dyDescent="0.2">
      <c r="A1509" s="119"/>
      <c r="H1509" s="119"/>
      <c r="M1509" s="119"/>
    </row>
    <row r="1510" spans="1:13" ht="16" customHeight="1" x14ac:dyDescent="0.2">
      <c r="A1510" s="119"/>
      <c r="H1510" s="119"/>
      <c r="M1510" s="119"/>
    </row>
    <row r="1511" spans="1:13" ht="16" customHeight="1" x14ac:dyDescent="0.2">
      <c r="A1511" s="119"/>
      <c r="H1511" s="119"/>
      <c r="M1511" s="119"/>
    </row>
    <row r="1512" spans="1:13" ht="16" customHeight="1" x14ac:dyDescent="0.2">
      <c r="A1512" s="119"/>
      <c r="H1512" s="119"/>
      <c r="M1512" s="119"/>
    </row>
    <row r="1513" spans="1:13" ht="16" customHeight="1" x14ac:dyDescent="0.2">
      <c r="A1513" s="119"/>
      <c r="H1513" s="119"/>
      <c r="M1513" s="119"/>
    </row>
    <row r="1514" spans="1:13" ht="16" customHeight="1" x14ac:dyDescent="0.2">
      <c r="A1514" s="119"/>
      <c r="H1514" s="119"/>
      <c r="M1514" s="119"/>
    </row>
    <row r="1515" spans="1:13" ht="16" customHeight="1" x14ac:dyDescent="0.2">
      <c r="A1515" s="119"/>
      <c r="H1515" s="119"/>
      <c r="M1515" s="119"/>
    </row>
    <row r="1516" spans="1:13" ht="16" customHeight="1" x14ac:dyDescent="0.2">
      <c r="A1516" s="119"/>
      <c r="H1516" s="119"/>
      <c r="M1516" s="119"/>
    </row>
    <row r="1517" spans="1:13" ht="16" customHeight="1" x14ac:dyDescent="0.2">
      <c r="A1517" s="119"/>
      <c r="H1517" s="119"/>
      <c r="M1517" s="119"/>
    </row>
    <row r="1518" spans="1:13" ht="16" customHeight="1" x14ac:dyDescent="0.2">
      <c r="A1518" s="119"/>
      <c r="H1518" s="119"/>
      <c r="M1518" s="119"/>
    </row>
    <row r="1519" spans="1:13" ht="16" customHeight="1" x14ac:dyDescent="0.2">
      <c r="A1519" s="119"/>
      <c r="H1519" s="119"/>
      <c r="M1519" s="119"/>
    </row>
    <row r="1520" spans="1:13" ht="16" customHeight="1" x14ac:dyDescent="0.2">
      <c r="A1520" s="119"/>
      <c r="H1520" s="119"/>
      <c r="M1520" s="119"/>
    </row>
    <row r="1521" spans="1:13" ht="16" customHeight="1" x14ac:dyDescent="0.2">
      <c r="A1521" s="119"/>
      <c r="H1521" s="119"/>
      <c r="M1521" s="119"/>
    </row>
    <row r="1522" spans="1:13" ht="16" customHeight="1" x14ac:dyDescent="0.2">
      <c r="A1522" s="119"/>
      <c r="H1522" s="119"/>
      <c r="M1522" s="119"/>
    </row>
    <row r="1523" spans="1:13" ht="16" customHeight="1" x14ac:dyDescent="0.2">
      <c r="A1523" s="119"/>
      <c r="H1523" s="119"/>
      <c r="M1523" s="119"/>
    </row>
    <row r="1524" spans="1:13" ht="16" customHeight="1" x14ac:dyDescent="0.2">
      <c r="A1524" s="119"/>
      <c r="H1524" s="119"/>
      <c r="M1524" s="119"/>
    </row>
    <row r="1525" spans="1:13" ht="16" customHeight="1" x14ac:dyDescent="0.2">
      <c r="A1525" s="119"/>
      <c r="H1525" s="119"/>
      <c r="M1525" s="119"/>
    </row>
    <row r="1526" spans="1:13" ht="16" customHeight="1" x14ac:dyDescent="0.2">
      <c r="A1526" s="119"/>
      <c r="H1526" s="119"/>
      <c r="M1526" s="119"/>
    </row>
    <row r="1527" spans="1:13" ht="16" customHeight="1" x14ac:dyDescent="0.2">
      <c r="A1527" s="119"/>
      <c r="H1527" s="119"/>
      <c r="M1527" s="119"/>
    </row>
    <row r="1528" spans="1:13" ht="16" customHeight="1" x14ac:dyDescent="0.2">
      <c r="A1528" s="119"/>
      <c r="H1528" s="119"/>
      <c r="M1528" s="119"/>
    </row>
    <row r="1529" spans="1:13" ht="16" customHeight="1" x14ac:dyDescent="0.2">
      <c r="A1529" s="119"/>
      <c r="H1529" s="119"/>
      <c r="M1529" s="119"/>
    </row>
    <row r="1530" spans="1:13" ht="16" customHeight="1" x14ac:dyDescent="0.2">
      <c r="A1530" s="119"/>
      <c r="H1530" s="119"/>
      <c r="M1530" s="119"/>
    </row>
    <row r="1531" spans="1:13" ht="16" customHeight="1" x14ac:dyDescent="0.2">
      <c r="A1531" s="119"/>
      <c r="H1531" s="119"/>
      <c r="M1531" s="119"/>
    </row>
    <row r="1532" spans="1:13" ht="16" customHeight="1" x14ac:dyDescent="0.2">
      <c r="A1532" s="119"/>
      <c r="H1532" s="119"/>
      <c r="M1532" s="119"/>
    </row>
    <row r="1533" spans="1:13" ht="16" customHeight="1" x14ac:dyDescent="0.2">
      <c r="A1533" s="119"/>
      <c r="H1533" s="119"/>
      <c r="M1533" s="119"/>
    </row>
    <row r="1534" spans="1:13" ht="16" customHeight="1" x14ac:dyDescent="0.2">
      <c r="A1534" s="119"/>
      <c r="H1534" s="119"/>
      <c r="M1534" s="119"/>
    </row>
    <row r="1535" spans="1:13" ht="16" customHeight="1" x14ac:dyDescent="0.2">
      <c r="A1535" s="119"/>
      <c r="H1535" s="119"/>
      <c r="M1535" s="119"/>
    </row>
    <row r="1536" spans="1:13" ht="16" customHeight="1" x14ac:dyDescent="0.2">
      <c r="A1536" s="119"/>
      <c r="H1536" s="119"/>
      <c r="M1536" s="119"/>
    </row>
    <row r="1537" spans="1:13" ht="16" customHeight="1" x14ac:dyDescent="0.2">
      <c r="A1537" s="119"/>
      <c r="H1537" s="119"/>
      <c r="M1537" s="119"/>
    </row>
    <row r="1538" spans="1:13" ht="16" customHeight="1" x14ac:dyDescent="0.2">
      <c r="A1538" s="119"/>
      <c r="H1538" s="119"/>
      <c r="M1538" s="119"/>
    </row>
    <row r="1539" spans="1:13" ht="16" customHeight="1" x14ac:dyDescent="0.2">
      <c r="A1539" s="119"/>
      <c r="H1539" s="119"/>
      <c r="M1539" s="119"/>
    </row>
    <row r="1540" spans="1:13" ht="16" customHeight="1" x14ac:dyDescent="0.2">
      <c r="A1540" s="119"/>
      <c r="H1540" s="119"/>
      <c r="M1540" s="119"/>
    </row>
    <row r="1541" spans="1:13" ht="16" customHeight="1" x14ac:dyDescent="0.2">
      <c r="A1541" s="119"/>
      <c r="H1541" s="119"/>
      <c r="M1541" s="119"/>
    </row>
    <row r="1542" spans="1:13" ht="16" customHeight="1" x14ac:dyDescent="0.2">
      <c r="A1542" s="119"/>
      <c r="H1542" s="119"/>
      <c r="M1542" s="119"/>
    </row>
    <row r="1543" spans="1:13" ht="16" customHeight="1" x14ac:dyDescent="0.2">
      <c r="A1543" s="119"/>
      <c r="H1543" s="119"/>
      <c r="M1543" s="119"/>
    </row>
    <row r="1544" spans="1:13" ht="16" customHeight="1" x14ac:dyDescent="0.2">
      <c r="A1544" s="119"/>
      <c r="H1544" s="119"/>
      <c r="M1544" s="119"/>
    </row>
    <row r="1545" spans="1:13" ht="16" customHeight="1" x14ac:dyDescent="0.2">
      <c r="A1545" s="119"/>
      <c r="H1545" s="119"/>
      <c r="M1545" s="119"/>
    </row>
    <row r="1546" spans="1:13" ht="16" customHeight="1" x14ac:dyDescent="0.2">
      <c r="A1546" s="119"/>
      <c r="H1546" s="119"/>
      <c r="M1546" s="119"/>
    </row>
    <row r="1547" spans="1:13" ht="16" customHeight="1" x14ac:dyDescent="0.2">
      <c r="A1547" s="119"/>
      <c r="H1547" s="119"/>
      <c r="M1547" s="119"/>
    </row>
    <row r="1548" spans="1:13" ht="16" customHeight="1" x14ac:dyDescent="0.2">
      <c r="A1548" s="119"/>
      <c r="H1548" s="119"/>
      <c r="M1548" s="119"/>
    </row>
    <row r="1549" spans="1:13" ht="16" customHeight="1" x14ac:dyDescent="0.2">
      <c r="A1549" s="119"/>
      <c r="H1549" s="119"/>
      <c r="M1549" s="119"/>
    </row>
    <row r="1550" spans="1:13" ht="16" customHeight="1" x14ac:dyDescent="0.2">
      <c r="A1550" s="119"/>
      <c r="H1550" s="119"/>
      <c r="M1550" s="119"/>
    </row>
    <row r="1551" spans="1:13" ht="16" customHeight="1" x14ac:dyDescent="0.2">
      <c r="A1551" s="119"/>
      <c r="H1551" s="119"/>
      <c r="M1551" s="119"/>
    </row>
    <row r="1552" spans="1:13" ht="16" customHeight="1" x14ac:dyDescent="0.2">
      <c r="A1552" s="119"/>
      <c r="H1552" s="119"/>
      <c r="M1552" s="119"/>
    </row>
    <row r="1553" spans="1:13" ht="16" customHeight="1" x14ac:dyDescent="0.2">
      <c r="A1553" s="119"/>
      <c r="H1553" s="119"/>
      <c r="M1553" s="119"/>
    </row>
    <row r="1554" spans="1:13" ht="16" customHeight="1" x14ac:dyDescent="0.2">
      <c r="A1554" s="119"/>
      <c r="H1554" s="119"/>
      <c r="M1554" s="119"/>
    </row>
    <row r="1555" spans="1:13" ht="16" customHeight="1" x14ac:dyDescent="0.2">
      <c r="A1555" s="119"/>
      <c r="H1555" s="119"/>
      <c r="M1555" s="119"/>
    </row>
    <row r="1556" spans="1:13" ht="16" customHeight="1" x14ac:dyDescent="0.2">
      <c r="A1556" s="119"/>
      <c r="H1556" s="119"/>
      <c r="M1556" s="119"/>
    </row>
    <row r="1557" spans="1:13" ht="16" customHeight="1" x14ac:dyDescent="0.2">
      <c r="A1557" s="119"/>
      <c r="H1557" s="119"/>
      <c r="M1557" s="119"/>
    </row>
    <row r="1558" spans="1:13" ht="16" customHeight="1" x14ac:dyDescent="0.2">
      <c r="A1558" s="119"/>
      <c r="H1558" s="119"/>
      <c r="M1558" s="119"/>
    </row>
    <row r="1559" spans="1:13" ht="16" customHeight="1" x14ac:dyDescent="0.2">
      <c r="A1559" s="119"/>
      <c r="H1559" s="119"/>
      <c r="M1559" s="119"/>
    </row>
    <row r="1560" spans="1:13" ht="16" customHeight="1" x14ac:dyDescent="0.2">
      <c r="A1560" s="119"/>
      <c r="H1560" s="119"/>
      <c r="M1560" s="119"/>
    </row>
    <row r="1561" spans="1:13" ht="16" customHeight="1" x14ac:dyDescent="0.2">
      <c r="A1561" s="119"/>
      <c r="H1561" s="119"/>
      <c r="M1561" s="119"/>
    </row>
    <row r="1562" spans="1:13" ht="16" customHeight="1" x14ac:dyDescent="0.2">
      <c r="A1562" s="119"/>
      <c r="H1562" s="119"/>
      <c r="M1562" s="119"/>
    </row>
    <row r="1563" spans="1:13" ht="16" customHeight="1" x14ac:dyDescent="0.2">
      <c r="A1563" s="119"/>
      <c r="H1563" s="119"/>
      <c r="M1563" s="119"/>
    </row>
    <row r="1564" spans="1:13" ht="16" customHeight="1" x14ac:dyDescent="0.2">
      <c r="A1564" s="119"/>
      <c r="H1564" s="119"/>
      <c r="M1564" s="119"/>
    </row>
    <row r="1565" spans="1:13" ht="16" customHeight="1" x14ac:dyDescent="0.2">
      <c r="A1565" s="119"/>
      <c r="H1565" s="119"/>
      <c r="M1565" s="119"/>
    </row>
    <row r="1566" spans="1:13" ht="16" customHeight="1" x14ac:dyDescent="0.2">
      <c r="A1566" s="119"/>
      <c r="H1566" s="119"/>
      <c r="M1566" s="119"/>
    </row>
    <row r="1567" spans="1:13" ht="16" customHeight="1" x14ac:dyDescent="0.2">
      <c r="A1567" s="119"/>
      <c r="H1567" s="119"/>
      <c r="M1567" s="119"/>
    </row>
    <row r="1568" spans="1:13" ht="16" customHeight="1" x14ac:dyDescent="0.2">
      <c r="A1568" s="119"/>
      <c r="H1568" s="119"/>
      <c r="M1568" s="119"/>
    </row>
    <row r="1569" spans="1:13" ht="16" customHeight="1" x14ac:dyDescent="0.2">
      <c r="A1569" s="119"/>
      <c r="H1569" s="119"/>
      <c r="M1569" s="119"/>
    </row>
    <row r="1570" spans="1:13" ht="16" customHeight="1" x14ac:dyDescent="0.2">
      <c r="A1570" s="119"/>
      <c r="H1570" s="119"/>
      <c r="M1570" s="119"/>
    </row>
    <row r="1571" spans="1:13" ht="16" customHeight="1" x14ac:dyDescent="0.2">
      <c r="A1571" s="119"/>
      <c r="H1571" s="119"/>
      <c r="M1571" s="119"/>
    </row>
    <row r="1572" spans="1:13" ht="16" customHeight="1" x14ac:dyDescent="0.2">
      <c r="A1572" s="119"/>
      <c r="H1572" s="119"/>
      <c r="M1572" s="119"/>
    </row>
    <row r="1573" spans="1:13" ht="16" customHeight="1" x14ac:dyDescent="0.2">
      <c r="A1573" s="119"/>
      <c r="H1573" s="119"/>
      <c r="M1573" s="119"/>
    </row>
    <row r="1574" spans="1:13" ht="16" customHeight="1" x14ac:dyDescent="0.2">
      <c r="A1574" s="119"/>
      <c r="H1574" s="119"/>
      <c r="M1574" s="119"/>
    </row>
    <row r="1575" spans="1:13" ht="16" customHeight="1" x14ac:dyDescent="0.2">
      <c r="A1575" s="119"/>
      <c r="H1575" s="119"/>
      <c r="M1575" s="119"/>
    </row>
    <row r="1576" spans="1:13" ht="16" customHeight="1" x14ac:dyDescent="0.2">
      <c r="A1576" s="119"/>
      <c r="H1576" s="119"/>
      <c r="M1576" s="119"/>
    </row>
    <row r="1577" spans="1:13" ht="16" customHeight="1" x14ac:dyDescent="0.2">
      <c r="A1577" s="119"/>
      <c r="H1577" s="119"/>
      <c r="M1577" s="119"/>
    </row>
    <row r="1578" spans="1:13" ht="16" customHeight="1" x14ac:dyDescent="0.2">
      <c r="A1578" s="119"/>
      <c r="H1578" s="119"/>
      <c r="M1578" s="119"/>
    </row>
    <row r="1579" spans="1:13" ht="16" customHeight="1" x14ac:dyDescent="0.2">
      <c r="A1579" s="119"/>
      <c r="H1579" s="119"/>
      <c r="M1579" s="119"/>
    </row>
    <row r="1580" spans="1:13" ht="16" customHeight="1" x14ac:dyDescent="0.2">
      <c r="A1580" s="119"/>
      <c r="H1580" s="119"/>
      <c r="M1580" s="119"/>
    </row>
    <row r="1581" spans="1:13" ht="16" customHeight="1" x14ac:dyDescent="0.2">
      <c r="A1581" s="119"/>
      <c r="H1581" s="119"/>
      <c r="M1581" s="119"/>
    </row>
    <row r="1582" spans="1:13" ht="16" customHeight="1" x14ac:dyDescent="0.2">
      <c r="A1582" s="119"/>
      <c r="H1582" s="119"/>
      <c r="M1582" s="119"/>
    </row>
    <row r="1583" spans="1:13" ht="16" customHeight="1" x14ac:dyDescent="0.2">
      <c r="A1583" s="119"/>
      <c r="H1583" s="119"/>
      <c r="M1583" s="119"/>
    </row>
    <row r="1584" spans="1:13" ht="16" customHeight="1" x14ac:dyDescent="0.2">
      <c r="A1584" s="119"/>
      <c r="H1584" s="119"/>
      <c r="M1584" s="119"/>
    </row>
    <row r="1585" spans="1:13" ht="16" customHeight="1" x14ac:dyDescent="0.2">
      <c r="A1585" s="119"/>
      <c r="H1585" s="119"/>
      <c r="M1585" s="119"/>
    </row>
    <row r="1586" spans="1:13" ht="16" customHeight="1" x14ac:dyDescent="0.2">
      <c r="A1586" s="119"/>
      <c r="H1586" s="119"/>
      <c r="M1586" s="119"/>
    </row>
    <row r="1587" spans="1:13" ht="16" customHeight="1" x14ac:dyDescent="0.2">
      <c r="A1587" s="119"/>
      <c r="H1587" s="119"/>
      <c r="M1587" s="119"/>
    </row>
    <row r="1588" spans="1:13" ht="16" customHeight="1" x14ac:dyDescent="0.2">
      <c r="A1588" s="119"/>
      <c r="H1588" s="119"/>
      <c r="M1588" s="119"/>
    </row>
    <row r="1589" spans="1:13" ht="16" customHeight="1" x14ac:dyDescent="0.2">
      <c r="A1589" s="119"/>
      <c r="H1589" s="119"/>
      <c r="M1589" s="119"/>
    </row>
    <row r="1590" spans="1:13" ht="16" customHeight="1" x14ac:dyDescent="0.2">
      <c r="A1590" s="119"/>
      <c r="H1590" s="119"/>
      <c r="M1590" s="119"/>
    </row>
    <row r="1591" spans="1:13" ht="16" customHeight="1" x14ac:dyDescent="0.2">
      <c r="A1591" s="119"/>
      <c r="H1591" s="119"/>
      <c r="M1591" s="119"/>
    </row>
    <row r="1592" spans="1:13" ht="16" customHeight="1" x14ac:dyDescent="0.2">
      <c r="A1592" s="119"/>
      <c r="H1592" s="119"/>
      <c r="M1592" s="119"/>
    </row>
    <row r="1593" spans="1:13" ht="16" customHeight="1" x14ac:dyDescent="0.2">
      <c r="A1593" s="119"/>
      <c r="H1593" s="119"/>
      <c r="M1593" s="119"/>
    </row>
    <row r="1594" spans="1:13" ht="16" customHeight="1" x14ac:dyDescent="0.2">
      <c r="A1594" s="119"/>
      <c r="H1594" s="119"/>
      <c r="M1594" s="119"/>
    </row>
    <row r="1595" spans="1:13" ht="16" customHeight="1" x14ac:dyDescent="0.2">
      <c r="A1595" s="119"/>
      <c r="H1595" s="119"/>
      <c r="M1595" s="119"/>
    </row>
    <row r="1596" spans="1:13" ht="16" customHeight="1" x14ac:dyDescent="0.2">
      <c r="A1596" s="119"/>
      <c r="H1596" s="119"/>
      <c r="M1596" s="119"/>
    </row>
    <row r="1597" spans="1:13" ht="16" customHeight="1" x14ac:dyDescent="0.2">
      <c r="A1597" s="119"/>
      <c r="H1597" s="119"/>
      <c r="M1597" s="119"/>
    </row>
    <row r="1598" spans="1:13" ht="16" customHeight="1" x14ac:dyDescent="0.2">
      <c r="A1598" s="119"/>
      <c r="H1598" s="119"/>
      <c r="M1598" s="119"/>
    </row>
    <row r="1599" spans="1:13" ht="16" customHeight="1" x14ac:dyDescent="0.2">
      <c r="A1599" s="119"/>
      <c r="H1599" s="119"/>
      <c r="M1599" s="119"/>
    </row>
    <row r="1600" spans="1:13" ht="16" customHeight="1" x14ac:dyDescent="0.2">
      <c r="A1600" s="119"/>
      <c r="H1600" s="119"/>
      <c r="M1600" s="119"/>
    </row>
    <row r="1601" spans="1:13" ht="16" customHeight="1" x14ac:dyDescent="0.2">
      <c r="A1601" s="119"/>
      <c r="H1601" s="119"/>
      <c r="M1601" s="119"/>
    </row>
    <row r="1602" spans="1:13" ht="16" customHeight="1" x14ac:dyDescent="0.2">
      <c r="A1602" s="119"/>
      <c r="H1602" s="119"/>
      <c r="M1602" s="119"/>
    </row>
    <row r="1603" spans="1:13" ht="16" customHeight="1" x14ac:dyDescent="0.2">
      <c r="A1603" s="119"/>
      <c r="H1603" s="119"/>
      <c r="M1603" s="119"/>
    </row>
    <row r="1604" spans="1:13" ht="16" customHeight="1" x14ac:dyDescent="0.2">
      <c r="A1604" s="119"/>
      <c r="H1604" s="119"/>
      <c r="M1604" s="119"/>
    </row>
    <row r="1605" spans="1:13" ht="16" customHeight="1" x14ac:dyDescent="0.2">
      <c r="A1605" s="119"/>
      <c r="H1605" s="119"/>
      <c r="M1605" s="119"/>
    </row>
    <row r="1606" spans="1:13" ht="16" customHeight="1" x14ac:dyDescent="0.2">
      <c r="A1606" s="119"/>
      <c r="H1606" s="119"/>
      <c r="M1606" s="119"/>
    </row>
    <row r="1607" spans="1:13" ht="16" customHeight="1" x14ac:dyDescent="0.2">
      <c r="A1607" s="119"/>
      <c r="H1607" s="119"/>
      <c r="M1607" s="119"/>
    </row>
    <row r="1608" spans="1:13" ht="16" customHeight="1" x14ac:dyDescent="0.2">
      <c r="A1608" s="119"/>
      <c r="H1608" s="119"/>
      <c r="M1608" s="119"/>
    </row>
    <row r="1609" spans="1:13" ht="16" customHeight="1" x14ac:dyDescent="0.2">
      <c r="A1609" s="119"/>
      <c r="H1609" s="119"/>
      <c r="M1609" s="119"/>
    </row>
    <row r="1610" spans="1:13" ht="16" customHeight="1" x14ac:dyDescent="0.2">
      <c r="A1610" s="119"/>
      <c r="H1610" s="119"/>
      <c r="M1610" s="119"/>
    </row>
    <row r="1611" spans="1:13" ht="16" customHeight="1" x14ac:dyDescent="0.2">
      <c r="A1611" s="119"/>
      <c r="H1611" s="119"/>
      <c r="M1611" s="119"/>
    </row>
    <row r="1612" spans="1:13" ht="16" customHeight="1" x14ac:dyDescent="0.2">
      <c r="A1612" s="119"/>
      <c r="H1612" s="119"/>
      <c r="M1612" s="119"/>
    </row>
    <row r="1613" spans="1:13" ht="16" customHeight="1" x14ac:dyDescent="0.2">
      <c r="A1613" s="119"/>
      <c r="H1613" s="119"/>
      <c r="M1613" s="119"/>
    </row>
    <row r="1614" spans="1:13" ht="16" customHeight="1" x14ac:dyDescent="0.2">
      <c r="A1614" s="119"/>
      <c r="H1614" s="119"/>
      <c r="M1614" s="119"/>
    </row>
    <row r="1615" spans="1:13" ht="16" customHeight="1" x14ac:dyDescent="0.2">
      <c r="A1615" s="119"/>
      <c r="H1615" s="119"/>
      <c r="M1615" s="119"/>
    </row>
    <row r="1616" spans="1:13" ht="16" customHeight="1" x14ac:dyDescent="0.2">
      <c r="A1616" s="119"/>
      <c r="H1616" s="119"/>
      <c r="M1616" s="119"/>
    </row>
    <row r="1617" spans="1:13" ht="16" customHeight="1" x14ac:dyDescent="0.2">
      <c r="A1617" s="119"/>
      <c r="H1617" s="119"/>
      <c r="M1617" s="119"/>
    </row>
    <row r="1618" spans="1:13" ht="16" customHeight="1" x14ac:dyDescent="0.2">
      <c r="A1618" s="119"/>
      <c r="H1618" s="119"/>
      <c r="M1618" s="119"/>
    </row>
    <row r="1619" spans="1:13" ht="16" customHeight="1" x14ac:dyDescent="0.2">
      <c r="A1619" s="119"/>
      <c r="H1619" s="119"/>
      <c r="M1619" s="119"/>
    </row>
    <row r="1620" spans="1:13" ht="16" customHeight="1" x14ac:dyDescent="0.2">
      <c r="A1620" s="119"/>
      <c r="H1620" s="119"/>
      <c r="M1620" s="119"/>
    </row>
    <row r="1621" spans="1:13" ht="16" customHeight="1" x14ac:dyDescent="0.2">
      <c r="A1621" s="119"/>
      <c r="H1621" s="119"/>
      <c r="M1621" s="119"/>
    </row>
    <row r="1622" spans="1:13" ht="16" customHeight="1" x14ac:dyDescent="0.2">
      <c r="A1622" s="119"/>
      <c r="H1622" s="119"/>
      <c r="M1622" s="119"/>
    </row>
    <row r="1623" spans="1:13" ht="16" customHeight="1" x14ac:dyDescent="0.2">
      <c r="A1623" s="119"/>
      <c r="H1623" s="119"/>
      <c r="M1623" s="119"/>
    </row>
    <row r="1624" spans="1:13" ht="16" customHeight="1" x14ac:dyDescent="0.2">
      <c r="A1624" s="119"/>
      <c r="H1624" s="119"/>
      <c r="M1624" s="119"/>
    </row>
    <row r="1625" spans="1:13" ht="16" customHeight="1" x14ac:dyDescent="0.2">
      <c r="A1625" s="119"/>
      <c r="H1625" s="119"/>
      <c r="M1625" s="119"/>
    </row>
    <row r="1626" spans="1:13" ht="16" customHeight="1" x14ac:dyDescent="0.2">
      <c r="A1626" s="119"/>
      <c r="H1626" s="119"/>
      <c r="M1626" s="119"/>
    </row>
    <row r="1627" spans="1:13" ht="16" customHeight="1" x14ac:dyDescent="0.2">
      <c r="A1627" s="119"/>
      <c r="H1627" s="119"/>
      <c r="M1627" s="119"/>
    </row>
    <row r="1628" spans="1:13" ht="16" customHeight="1" x14ac:dyDescent="0.2">
      <c r="A1628" s="119"/>
      <c r="H1628" s="119"/>
      <c r="M1628" s="119"/>
    </row>
    <row r="1629" spans="1:13" ht="16" customHeight="1" x14ac:dyDescent="0.2">
      <c r="A1629" s="119"/>
      <c r="H1629" s="119"/>
      <c r="M1629" s="119"/>
    </row>
    <row r="1630" spans="1:13" ht="16" customHeight="1" x14ac:dyDescent="0.2">
      <c r="A1630" s="119"/>
      <c r="H1630" s="119"/>
      <c r="M1630" s="119"/>
    </row>
    <row r="1631" spans="1:13" ht="16" customHeight="1" x14ac:dyDescent="0.2">
      <c r="A1631" s="119"/>
      <c r="H1631" s="119"/>
      <c r="M1631" s="119"/>
    </row>
    <row r="1632" spans="1:13" ht="16" customHeight="1" x14ac:dyDescent="0.2">
      <c r="A1632" s="119"/>
      <c r="H1632" s="119"/>
      <c r="M1632" s="119"/>
    </row>
    <row r="1633" spans="1:13" ht="16" customHeight="1" x14ac:dyDescent="0.2">
      <c r="A1633" s="119"/>
      <c r="H1633" s="119"/>
      <c r="M1633" s="119"/>
    </row>
    <row r="1634" spans="1:13" ht="16" customHeight="1" x14ac:dyDescent="0.2">
      <c r="A1634" s="119"/>
      <c r="H1634" s="119"/>
      <c r="M1634" s="119"/>
    </row>
    <row r="1635" spans="1:13" ht="16" customHeight="1" x14ac:dyDescent="0.2">
      <c r="A1635" s="119"/>
      <c r="H1635" s="119"/>
      <c r="M1635" s="119"/>
    </row>
    <row r="1636" spans="1:13" ht="16" customHeight="1" x14ac:dyDescent="0.2">
      <c r="A1636" s="119"/>
      <c r="H1636" s="119"/>
      <c r="M1636" s="119"/>
    </row>
    <row r="1637" spans="1:13" ht="16" customHeight="1" x14ac:dyDescent="0.2">
      <c r="A1637" s="119"/>
      <c r="H1637" s="119"/>
      <c r="M1637" s="119"/>
    </row>
    <row r="1638" spans="1:13" ht="16" customHeight="1" x14ac:dyDescent="0.2">
      <c r="A1638" s="119"/>
      <c r="H1638" s="119"/>
      <c r="M1638" s="119"/>
    </row>
    <row r="1639" spans="1:13" ht="16" customHeight="1" x14ac:dyDescent="0.2">
      <c r="A1639" s="119"/>
      <c r="H1639" s="119"/>
      <c r="M1639" s="119"/>
    </row>
    <row r="1640" spans="1:13" ht="16" customHeight="1" x14ac:dyDescent="0.2">
      <c r="A1640" s="119"/>
      <c r="H1640" s="119"/>
      <c r="M1640" s="119"/>
    </row>
    <row r="1641" spans="1:13" ht="16" customHeight="1" x14ac:dyDescent="0.2">
      <c r="A1641" s="119"/>
      <c r="H1641" s="119"/>
      <c r="M1641" s="119"/>
    </row>
    <row r="1642" spans="1:13" ht="16" customHeight="1" x14ac:dyDescent="0.2">
      <c r="A1642" s="119"/>
      <c r="H1642" s="119"/>
      <c r="M1642" s="119"/>
    </row>
    <row r="1643" spans="1:13" ht="16" customHeight="1" x14ac:dyDescent="0.2">
      <c r="A1643" s="119"/>
      <c r="H1643" s="119"/>
      <c r="M1643" s="119"/>
    </row>
    <row r="1644" spans="1:13" ht="16" customHeight="1" x14ac:dyDescent="0.2">
      <c r="A1644" s="119"/>
      <c r="H1644" s="119"/>
      <c r="M1644" s="119"/>
    </row>
    <row r="1645" spans="1:13" ht="16" customHeight="1" x14ac:dyDescent="0.2">
      <c r="A1645" s="119"/>
      <c r="H1645" s="119"/>
      <c r="M1645" s="119"/>
    </row>
    <row r="1646" spans="1:13" ht="16" customHeight="1" x14ac:dyDescent="0.2">
      <c r="A1646" s="119"/>
      <c r="H1646" s="119"/>
      <c r="M1646" s="119"/>
    </row>
    <row r="1647" spans="1:13" ht="16" customHeight="1" x14ac:dyDescent="0.2">
      <c r="A1647" s="119"/>
      <c r="H1647" s="119"/>
      <c r="M1647" s="119"/>
    </row>
    <row r="1648" spans="1:13" ht="16" customHeight="1" x14ac:dyDescent="0.2">
      <c r="A1648" s="119"/>
      <c r="H1648" s="119"/>
      <c r="M1648" s="119"/>
    </row>
    <row r="1649" spans="1:13" ht="16" customHeight="1" x14ac:dyDescent="0.2">
      <c r="A1649" s="119"/>
      <c r="H1649" s="119"/>
      <c r="M1649" s="119"/>
    </row>
    <row r="1650" spans="1:13" ht="16" customHeight="1" x14ac:dyDescent="0.2">
      <c r="A1650" s="119"/>
      <c r="H1650" s="119"/>
      <c r="M1650" s="119"/>
    </row>
    <row r="1651" spans="1:13" ht="16" customHeight="1" x14ac:dyDescent="0.2">
      <c r="A1651" s="119"/>
      <c r="H1651" s="119"/>
      <c r="M1651" s="119"/>
    </row>
    <row r="1652" spans="1:13" ht="16" customHeight="1" x14ac:dyDescent="0.2">
      <c r="A1652" s="119"/>
      <c r="H1652" s="119"/>
      <c r="M1652" s="119"/>
    </row>
    <row r="1653" spans="1:13" ht="16" customHeight="1" x14ac:dyDescent="0.2">
      <c r="A1653" s="119"/>
      <c r="H1653" s="119"/>
      <c r="M1653" s="119"/>
    </row>
    <row r="1654" spans="1:13" ht="16" customHeight="1" x14ac:dyDescent="0.2">
      <c r="A1654" s="119"/>
      <c r="H1654" s="119"/>
      <c r="M1654" s="119"/>
    </row>
    <row r="1655" spans="1:13" ht="16" customHeight="1" x14ac:dyDescent="0.2">
      <c r="A1655" s="119"/>
      <c r="H1655" s="119"/>
      <c r="M1655" s="119"/>
    </row>
    <row r="1656" spans="1:13" ht="16" customHeight="1" x14ac:dyDescent="0.2">
      <c r="A1656" s="119"/>
      <c r="H1656" s="119"/>
      <c r="M1656" s="119"/>
    </row>
    <row r="1657" spans="1:13" ht="16" customHeight="1" x14ac:dyDescent="0.2">
      <c r="A1657" s="119"/>
      <c r="H1657" s="119"/>
      <c r="M1657" s="119"/>
    </row>
    <row r="1658" spans="1:13" ht="16" customHeight="1" x14ac:dyDescent="0.2">
      <c r="A1658" s="119"/>
      <c r="H1658" s="119"/>
      <c r="M1658" s="119"/>
    </row>
    <row r="1659" spans="1:13" ht="16" customHeight="1" x14ac:dyDescent="0.2">
      <c r="A1659" s="119"/>
      <c r="H1659" s="119"/>
      <c r="M1659" s="119"/>
    </row>
    <row r="1660" spans="1:13" ht="16" customHeight="1" x14ac:dyDescent="0.2">
      <c r="A1660" s="119"/>
      <c r="H1660" s="119"/>
      <c r="M1660" s="119"/>
    </row>
    <row r="1661" spans="1:13" ht="16" customHeight="1" x14ac:dyDescent="0.2">
      <c r="A1661" s="119"/>
      <c r="H1661" s="119"/>
      <c r="M1661" s="119"/>
    </row>
    <row r="1662" spans="1:13" ht="16" customHeight="1" x14ac:dyDescent="0.2">
      <c r="A1662" s="119"/>
      <c r="H1662" s="119"/>
      <c r="M1662" s="119"/>
    </row>
    <row r="1663" spans="1:13" ht="16" customHeight="1" x14ac:dyDescent="0.2">
      <c r="A1663" s="119"/>
      <c r="H1663" s="119"/>
      <c r="M1663" s="119"/>
    </row>
    <row r="1664" spans="1:13" ht="16" customHeight="1" x14ac:dyDescent="0.2">
      <c r="A1664" s="119"/>
      <c r="H1664" s="119"/>
      <c r="M1664" s="119"/>
    </row>
    <row r="1665" spans="1:13" ht="16" customHeight="1" x14ac:dyDescent="0.2">
      <c r="A1665" s="119"/>
      <c r="H1665" s="119"/>
      <c r="M1665" s="119"/>
    </row>
    <row r="1666" spans="1:13" ht="16" customHeight="1" x14ac:dyDescent="0.2">
      <c r="A1666" s="119"/>
      <c r="H1666" s="119"/>
      <c r="M1666" s="119"/>
    </row>
    <row r="1667" spans="1:13" ht="16" customHeight="1" x14ac:dyDescent="0.2">
      <c r="A1667" s="119"/>
      <c r="H1667" s="119"/>
      <c r="M1667" s="119"/>
    </row>
    <row r="1668" spans="1:13" ht="16" customHeight="1" x14ac:dyDescent="0.2">
      <c r="A1668" s="119"/>
      <c r="H1668" s="119"/>
      <c r="M1668" s="119"/>
    </row>
    <row r="1669" spans="1:13" ht="16" customHeight="1" x14ac:dyDescent="0.2">
      <c r="A1669" s="119"/>
      <c r="H1669" s="119"/>
      <c r="M1669" s="119"/>
    </row>
    <row r="1670" spans="1:13" ht="16" customHeight="1" x14ac:dyDescent="0.2">
      <c r="A1670" s="119"/>
      <c r="H1670" s="119"/>
      <c r="M1670" s="119"/>
    </row>
    <row r="1671" spans="1:13" ht="16" customHeight="1" x14ac:dyDescent="0.2">
      <c r="A1671" s="119"/>
      <c r="H1671" s="119"/>
      <c r="M1671" s="119"/>
    </row>
    <row r="1672" spans="1:13" ht="16" customHeight="1" x14ac:dyDescent="0.2">
      <c r="A1672" s="119"/>
      <c r="H1672" s="119"/>
      <c r="M1672" s="119"/>
    </row>
    <row r="1673" spans="1:13" ht="16" customHeight="1" x14ac:dyDescent="0.2">
      <c r="A1673" s="119"/>
      <c r="H1673" s="119"/>
      <c r="M1673" s="119"/>
    </row>
    <row r="1674" spans="1:13" ht="16" customHeight="1" x14ac:dyDescent="0.2">
      <c r="A1674" s="119"/>
      <c r="H1674" s="119"/>
      <c r="M1674" s="119"/>
    </row>
    <row r="1675" spans="1:13" ht="16" customHeight="1" x14ac:dyDescent="0.2">
      <c r="A1675" s="119"/>
      <c r="H1675" s="119"/>
      <c r="M1675" s="119"/>
    </row>
    <row r="1676" spans="1:13" ht="16" customHeight="1" x14ac:dyDescent="0.2">
      <c r="A1676" s="119"/>
      <c r="H1676" s="119"/>
      <c r="M1676" s="119"/>
    </row>
    <row r="1677" spans="1:13" ht="16" customHeight="1" x14ac:dyDescent="0.2">
      <c r="A1677" s="119"/>
      <c r="H1677" s="119"/>
      <c r="M1677" s="119"/>
    </row>
    <row r="1678" spans="1:13" ht="16" customHeight="1" x14ac:dyDescent="0.2">
      <c r="A1678" s="119"/>
      <c r="H1678" s="119"/>
      <c r="M1678" s="119"/>
    </row>
    <row r="1679" spans="1:13" ht="16" customHeight="1" x14ac:dyDescent="0.2">
      <c r="A1679" s="119"/>
      <c r="H1679" s="119"/>
      <c r="M1679" s="119"/>
    </row>
    <row r="1680" spans="1:13" ht="16" customHeight="1" x14ac:dyDescent="0.2">
      <c r="A1680" s="119"/>
      <c r="H1680" s="119"/>
      <c r="M1680" s="119"/>
    </row>
    <row r="1681" spans="1:13" ht="16" customHeight="1" x14ac:dyDescent="0.2">
      <c r="A1681" s="119"/>
      <c r="H1681" s="119"/>
      <c r="M1681" s="119"/>
    </row>
    <row r="1682" spans="1:13" ht="16" customHeight="1" x14ac:dyDescent="0.2">
      <c r="A1682" s="119"/>
      <c r="H1682" s="119"/>
      <c r="M1682" s="119"/>
    </row>
    <row r="1683" spans="1:13" ht="16" customHeight="1" x14ac:dyDescent="0.2">
      <c r="A1683" s="119"/>
      <c r="H1683" s="119"/>
      <c r="M1683" s="119"/>
    </row>
    <row r="1684" spans="1:13" ht="16" customHeight="1" x14ac:dyDescent="0.2">
      <c r="A1684" s="119"/>
      <c r="H1684" s="119"/>
      <c r="M1684" s="119"/>
    </row>
    <row r="1685" spans="1:13" ht="16" customHeight="1" x14ac:dyDescent="0.2">
      <c r="A1685" s="119"/>
      <c r="H1685" s="119"/>
      <c r="M1685" s="119"/>
    </row>
    <row r="1686" spans="1:13" ht="16" customHeight="1" x14ac:dyDescent="0.2">
      <c r="A1686" s="119"/>
      <c r="H1686" s="119"/>
      <c r="M1686" s="119"/>
    </row>
    <row r="1687" spans="1:13" ht="16" customHeight="1" x14ac:dyDescent="0.2">
      <c r="A1687" s="119"/>
      <c r="H1687" s="119"/>
      <c r="M1687" s="119"/>
    </row>
    <row r="1688" spans="1:13" ht="16" customHeight="1" x14ac:dyDescent="0.2">
      <c r="A1688" s="119"/>
      <c r="H1688" s="119"/>
      <c r="M1688" s="119"/>
    </row>
    <row r="1689" spans="1:13" ht="16" customHeight="1" x14ac:dyDescent="0.2">
      <c r="A1689" s="119"/>
      <c r="H1689" s="119"/>
      <c r="M1689" s="119"/>
    </row>
    <row r="1690" spans="1:13" ht="16" customHeight="1" x14ac:dyDescent="0.2">
      <c r="A1690" s="119"/>
      <c r="H1690" s="119"/>
      <c r="M1690" s="119"/>
    </row>
    <row r="1691" spans="1:13" ht="16" customHeight="1" x14ac:dyDescent="0.2">
      <c r="A1691" s="119"/>
      <c r="H1691" s="119"/>
      <c r="M1691" s="119"/>
    </row>
    <row r="1692" spans="1:13" ht="16" customHeight="1" x14ac:dyDescent="0.2">
      <c r="A1692" s="119"/>
      <c r="H1692" s="119"/>
      <c r="M1692" s="119"/>
    </row>
    <row r="1693" spans="1:13" ht="16" customHeight="1" x14ac:dyDescent="0.2">
      <c r="A1693" s="119"/>
      <c r="H1693" s="119"/>
      <c r="M1693" s="119"/>
    </row>
    <row r="1694" spans="1:13" ht="16" customHeight="1" x14ac:dyDescent="0.2">
      <c r="A1694" s="119"/>
      <c r="H1694" s="119"/>
      <c r="M1694" s="119"/>
    </row>
    <row r="1695" spans="1:13" ht="16" customHeight="1" x14ac:dyDescent="0.2">
      <c r="A1695" s="119"/>
      <c r="H1695" s="119"/>
      <c r="M1695" s="119"/>
    </row>
    <row r="1696" spans="1:13" ht="16" customHeight="1" x14ac:dyDescent="0.2">
      <c r="A1696" s="119"/>
      <c r="H1696" s="119"/>
      <c r="M1696" s="119"/>
    </row>
    <row r="1697" spans="1:13" ht="16" customHeight="1" x14ac:dyDescent="0.2">
      <c r="A1697" s="119"/>
      <c r="H1697" s="119"/>
      <c r="M1697" s="119"/>
    </row>
    <row r="1698" spans="1:13" ht="16" customHeight="1" x14ac:dyDescent="0.2">
      <c r="A1698" s="119"/>
      <c r="H1698" s="119"/>
      <c r="M1698" s="119"/>
    </row>
    <row r="1699" spans="1:13" ht="16" customHeight="1" x14ac:dyDescent="0.2">
      <c r="A1699" s="119"/>
      <c r="H1699" s="119"/>
      <c r="M1699" s="119"/>
    </row>
    <row r="1700" spans="1:13" ht="16" customHeight="1" x14ac:dyDescent="0.2">
      <c r="A1700" s="119"/>
      <c r="H1700" s="119"/>
      <c r="M1700" s="119"/>
    </row>
    <row r="1701" spans="1:13" ht="16" customHeight="1" x14ac:dyDescent="0.2">
      <c r="A1701" s="119"/>
      <c r="H1701" s="119"/>
      <c r="M1701" s="119"/>
    </row>
    <row r="1702" spans="1:13" ht="16" customHeight="1" x14ac:dyDescent="0.2">
      <c r="A1702" s="119"/>
      <c r="H1702" s="119"/>
      <c r="M1702" s="119"/>
    </row>
    <row r="1703" spans="1:13" ht="16" customHeight="1" x14ac:dyDescent="0.2">
      <c r="A1703" s="119"/>
      <c r="H1703" s="119"/>
      <c r="M1703" s="119"/>
    </row>
    <row r="1704" spans="1:13" ht="16" customHeight="1" x14ac:dyDescent="0.2">
      <c r="A1704" s="119"/>
      <c r="H1704" s="119"/>
      <c r="M1704" s="119"/>
    </row>
    <row r="1705" spans="1:13" ht="16" customHeight="1" x14ac:dyDescent="0.2">
      <c r="A1705" s="119"/>
      <c r="H1705" s="119"/>
      <c r="M1705" s="119"/>
    </row>
    <row r="1706" spans="1:13" ht="16" customHeight="1" x14ac:dyDescent="0.2">
      <c r="A1706" s="119"/>
      <c r="H1706" s="119"/>
      <c r="M1706" s="119"/>
    </row>
    <row r="1707" spans="1:13" ht="16" customHeight="1" x14ac:dyDescent="0.2">
      <c r="A1707" s="119"/>
      <c r="H1707" s="119"/>
      <c r="M1707" s="119"/>
    </row>
    <row r="1708" spans="1:13" ht="16" customHeight="1" x14ac:dyDescent="0.2">
      <c r="A1708" s="119"/>
      <c r="H1708" s="119"/>
      <c r="M1708" s="119"/>
    </row>
    <row r="1709" spans="1:13" ht="16" customHeight="1" x14ac:dyDescent="0.2">
      <c r="A1709" s="119"/>
      <c r="H1709" s="119"/>
      <c r="M1709" s="119"/>
    </row>
    <row r="1710" spans="1:13" ht="16" customHeight="1" x14ac:dyDescent="0.2">
      <c r="A1710" s="119"/>
      <c r="H1710" s="119"/>
      <c r="M1710" s="119"/>
    </row>
    <row r="1711" spans="1:13" ht="16" customHeight="1" x14ac:dyDescent="0.2">
      <c r="A1711" s="119"/>
      <c r="H1711" s="119"/>
      <c r="M1711" s="119"/>
    </row>
    <row r="1712" spans="1:13" ht="16" customHeight="1" x14ac:dyDescent="0.2">
      <c r="A1712" s="119"/>
      <c r="H1712" s="119"/>
      <c r="M1712" s="119"/>
    </row>
    <row r="1713" spans="1:13" ht="16" customHeight="1" x14ac:dyDescent="0.2">
      <c r="A1713" s="119"/>
      <c r="H1713" s="119"/>
      <c r="M1713" s="119"/>
    </row>
    <row r="1714" spans="1:13" ht="16" customHeight="1" x14ac:dyDescent="0.2">
      <c r="A1714" s="119"/>
      <c r="H1714" s="119"/>
      <c r="M1714" s="119"/>
    </row>
    <row r="1715" spans="1:13" ht="16" customHeight="1" x14ac:dyDescent="0.2">
      <c r="A1715" s="119"/>
      <c r="H1715" s="119"/>
      <c r="M1715" s="119"/>
    </row>
    <row r="1716" spans="1:13" ht="16" customHeight="1" x14ac:dyDescent="0.2">
      <c r="A1716" s="119"/>
      <c r="H1716" s="119"/>
      <c r="M1716" s="119"/>
    </row>
    <row r="1717" spans="1:13" ht="16" customHeight="1" x14ac:dyDescent="0.2">
      <c r="A1717" s="119"/>
      <c r="H1717" s="119"/>
      <c r="M1717" s="119"/>
    </row>
    <row r="1718" spans="1:13" ht="16" customHeight="1" x14ac:dyDescent="0.2">
      <c r="A1718" s="119"/>
      <c r="H1718" s="119"/>
      <c r="M1718" s="119"/>
    </row>
    <row r="1719" spans="1:13" ht="16" customHeight="1" x14ac:dyDescent="0.2">
      <c r="A1719" s="119"/>
      <c r="H1719" s="119"/>
      <c r="M1719" s="119"/>
    </row>
    <row r="1720" spans="1:13" ht="16" customHeight="1" x14ac:dyDescent="0.2">
      <c r="A1720" s="119"/>
      <c r="H1720" s="119"/>
      <c r="M1720" s="119"/>
    </row>
    <row r="1721" spans="1:13" ht="16" customHeight="1" x14ac:dyDescent="0.2">
      <c r="A1721" s="119"/>
      <c r="H1721" s="119"/>
      <c r="M1721" s="119"/>
    </row>
    <row r="1722" spans="1:13" ht="16" customHeight="1" x14ac:dyDescent="0.2">
      <c r="A1722" s="119"/>
      <c r="H1722" s="119"/>
      <c r="M1722" s="119"/>
    </row>
    <row r="1723" spans="1:13" ht="16" customHeight="1" x14ac:dyDescent="0.2">
      <c r="A1723" s="119"/>
      <c r="H1723" s="119"/>
      <c r="M1723" s="119"/>
    </row>
    <row r="1724" spans="1:13" ht="16" customHeight="1" x14ac:dyDescent="0.2">
      <c r="A1724" s="119"/>
      <c r="H1724" s="119"/>
      <c r="M1724" s="119"/>
    </row>
    <row r="1725" spans="1:13" ht="16" customHeight="1" x14ac:dyDescent="0.2">
      <c r="A1725" s="119"/>
      <c r="H1725" s="119"/>
      <c r="M1725" s="119"/>
    </row>
    <row r="1726" spans="1:13" ht="16" customHeight="1" x14ac:dyDescent="0.2">
      <c r="A1726" s="119"/>
      <c r="H1726" s="119"/>
      <c r="M1726" s="119"/>
    </row>
    <row r="1727" spans="1:13" ht="16" customHeight="1" x14ac:dyDescent="0.2">
      <c r="A1727" s="119"/>
      <c r="H1727" s="119"/>
      <c r="M1727" s="119"/>
    </row>
    <row r="1728" spans="1:13" ht="16" customHeight="1" x14ac:dyDescent="0.2">
      <c r="A1728" s="119"/>
      <c r="H1728" s="119"/>
      <c r="M1728" s="119"/>
    </row>
    <row r="1729" spans="1:13" ht="16" customHeight="1" x14ac:dyDescent="0.2">
      <c r="A1729" s="119"/>
      <c r="H1729" s="119"/>
      <c r="M1729" s="119"/>
    </row>
    <row r="1730" spans="1:13" ht="16" customHeight="1" x14ac:dyDescent="0.2">
      <c r="A1730" s="119"/>
      <c r="H1730" s="119"/>
      <c r="M1730" s="119"/>
    </row>
    <row r="1731" spans="1:13" ht="16" customHeight="1" x14ac:dyDescent="0.2">
      <c r="A1731" s="119"/>
      <c r="H1731" s="119"/>
      <c r="M1731" s="119"/>
    </row>
    <row r="1732" spans="1:13" ht="16" customHeight="1" x14ac:dyDescent="0.2">
      <c r="A1732" s="119"/>
      <c r="H1732" s="119"/>
      <c r="M1732" s="119"/>
    </row>
    <row r="1733" spans="1:13" ht="16" customHeight="1" x14ac:dyDescent="0.2">
      <c r="A1733" s="119"/>
      <c r="H1733" s="119"/>
      <c r="M1733" s="119"/>
    </row>
    <row r="1734" spans="1:13" ht="16" customHeight="1" x14ac:dyDescent="0.2">
      <c r="A1734" s="119"/>
      <c r="H1734" s="119"/>
      <c r="M1734" s="119"/>
    </row>
    <row r="1735" spans="1:13" ht="16" customHeight="1" x14ac:dyDescent="0.2">
      <c r="A1735" s="119"/>
      <c r="H1735" s="119"/>
      <c r="M1735" s="119"/>
    </row>
    <row r="1736" spans="1:13" ht="16" customHeight="1" x14ac:dyDescent="0.2">
      <c r="A1736" s="119"/>
      <c r="H1736" s="119"/>
      <c r="M1736" s="119"/>
    </row>
    <row r="1737" spans="1:13" ht="16" customHeight="1" x14ac:dyDescent="0.2">
      <c r="A1737" s="119"/>
      <c r="H1737" s="119"/>
      <c r="M1737" s="119"/>
    </row>
    <row r="1738" spans="1:13" ht="16" customHeight="1" x14ac:dyDescent="0.2">
      <c r="A1738" s="119"/>
      <c r="H1738" s="119"/>
      <c r="M1738" s="119"/>
    </row>
    <row r="1739" spans="1:13" ht="16" customHeight="1" x14ac:dyDescent="0.2">
      <c r="A1739" s="119"/>
      <c r="H1739" s="119"/>
      <c r="M1739" s="119"/>
    </row>
    <row r="1740" spans="1:13" ht="16" customHeight="1" x14ac:dyDescent="0.2">
      <c r="A1740" s="119"/>
      <c r="H1740" s="119"/>
      <c r="M1740" s="119"/>
    </row>
    <row r="1741" spans="1:13" ht="16" customHeight="1" x14ac:dyDescent="0.2">
      <c r="A1741" s="119"/>
      <c r="H1741" s="119"/>
      <c r="M1741" s="119"/>
    </row>
    <row r="1742" spans="1:13" ht="16" customHeight="1" x14ac:dyDescent="0.2">
      <c r="A1742" s="119"/>
      <c r="H1742" s="119"/>
      <c r="M1742" s="119"/>
    </row>
    <row r="1743" spans="1:13" ht="16" customHeight="1" x14ac:dyDescent="0.2">
      <c r="A1743" s="119"/>
      <c r="H1743" s="119"/>
      <c r="M1743" s="119"/>
    </row>
    <row r="1744" spans="1:13" ht="16" customHeight="1" x14ac:dyDescent="0.2">
      <c r="A1744" s="119"/>
      <c r="H1744" s="119"/>
      <c r="M1744" s="119"/>
    </row>
    <row r="1745" spans="1:13" ht="16" customHeight="1" x14ac:dyDescent="0.2">
      <c r="A1745" s="119"/>
      <c r="H1745" s="119"/>
      <c r="M1745" s="119"/>
    </row>
    <row r="1746" spans="1:13" ht="16" customHeight="1" x14ac:dyDescent="0.2">
      <c r="A1746" s="119"/>
      <c r="H1746" s="119"/>
      <c r="M1746" s="119"/>
    </row>
    <row r="1747" spans="1:13" ht="16" customHeight="1" x14ac:dyDescent="0.2">
      <c r="A1747" s="119"/>
      <c r="H1747" s="119"/>
      <c r="M1747" s="119"/>
    </row>
    <row r="1748" spans="1:13" ht="16" customHeight="1" x14ac:dyDescent="0.2">
      <c r="A1748" s="119"/>
      <c r="H1748" s="119"/>
      <c r="M1748" s="119"/>
    </row>
    <row r="1749" spans="1:13" ht="16" customHeight="1" x14ac:dyDescent="0.2">
      <c r="A1749" s="119"/>
      <c r="H1749" s="119"/>
      <c r="M1749" s="119"/>
    </row>
    <row r="1750" spans="1:13" ht="16" customHeight="1" x14ac:dyDescent="0.2">
      <c r="A1750" s="119"/>
      <c r="H1750" s="119"/>
      <c r="M1750" s="119"/>
    </row>
    <row r="1751" spans="1:13" ht="16" customHeight="1" x14ac:dyDescent="0.2">
      <c r="A1751" s="119"/>
      <c r="H1751" s="119"/>
      <c r="M1751" s="119"/>
    </row>
    <row r="1752" spans="1:13" ht="16" customHeight="1" x14ac:dyDescent="0.2">
      <c r="A1752" s="119"/>
      <c r="H1752" s="119"/>
      <c r="M1752" s="119"/>
    </row>
    <row r="1753" spans="1:13" ht="16" customHeight="1" x14ac:dyDescent="0.2">
      <c r="A1753" s="119"/>
      <c r="H1753" s="119"/>
      <c r="M1753" s="119"/>
    </row>
    <row r="1754" spans="1:13" ht="16" customHeight="1" x14ac:dyDescent="0.2">
      <c r="A1754" s="119"/>
      <c r="H1754" s="119"/>
      <c r="M1754" s="119"/>
    </row>
    <row r="1755" spans="1:13" ht="16" customHeight="1" x14ac:dyDescent="0.2">
      <c r="A1755" s="119"/>
      <c r="H1755" s="119"/>
      <c r="M1755" s="119"/>
    </row>
    <row r="1756" spans="1:13" ht="16" customHeight="1" x14ac:dyDescent="0.2">
      <c r="A1756" s="119"/>
      <c r="H1756" s="119"/>
      <c r="M1756" s="119"/>
    </row>
    <row r="1757" spans="1:13" ht="16" customHeight="1" x14ac:dyDescent="0.2">
      <c r="A1757" s="119"/>
      <c r="H1757" s="119"/>
      <c r="M1757" s="119"/>
    </row>
    <row r="1758" spans="1:13" ht="16" customHeight="1" x14ac:dyDescent="0.2">
      <c r="A1758" s="119"/>
      <c r="H1758" s="119"/>
      <c r="M1758" s="119"/>
    </row>
    <row r="1759" spans="1:13" ht="16" customHeight="1" x14ac:dyDescent="0.2">
      <c r="A1759" s="119"/>
      <c r="H1759" s="119"/>
      <c r="M1759" s="119"/>
    </row>
    <row r="1760" spans="1:13" ht="16" customHeight="1" x14ac:dyDescent="0.2">
      <c r="A1760" s="119"/>
      <c r="H1760" s="119"/>
      <c r="M1760" s="119"/>
    </row>
    <row r="1761" spans="1:13" ht="16" customHeight="1" x14ac:dyDescent="0.2">
      <c r="A1761" s="119"/>
      <c r="H1761" s="119"/>
      <c r="M1761" s="119"/>
    </row>
    <row r="1762" spans="1:13" ht="16" customHeight="1" x14ac:dyDescent="0.2">
      <c r="A1762" s="119"/>
      <c r="H1762" s="119"/>
      <c r="M1762" s="119"/>
    </row>
    <row r="1763" spans="1:13" ht="16" customHeight="1" x14ac:dyDescent="0.2">
      <c r="A1763" s="119"/>
      <c r="H1763" s="119"/>
      <c r="M1763" s="119"/>
    </row>
    <row r="1764" spans="1:13" ht="16" customHeight="1" x14ac:dyDescent="0.2">
      <c r="A1764" s="119"/>
      <c r="H1764" s="119"/>
      <c r="M1764" s="119"/>
    </row>
    <row r="1765" spans="1:13" ht="16" customHeight="1" x14ac:dyDescent="0.2">
      <c r="A1765" s="119"/>
      <c r="H1765" s="119"/>
      <c r="M1765" s="119"/>
    </row>
    <row r="1766" spans="1:13" ht="16" customHeight="1" x14ac:dyDescent="0.2">
      <c r="A1766" s="119"/>
      <c r="H1766" s="119"/>
      <c r="M1766" s="119"/>
    </row>
    <row r="1767" spans="1:13" ht="16" customHeight="1" x14ac:dyDescent="0.2">
      <c r="A1767" s="119"/>
      <c r="H1767" s="119"/>
      <c r="M1767" s="119"/>
    </row>
    <row r="1768" spans="1:13" ht="16" customHeight="1" x14ac:dyDescent="0.2">
      <c r="A1768" s="119"/>
      <c r="H1768" s="119"/>
      <c r="M1768" s="119"/>
    </row>
    <row r="1769" spans="1:13" ht="16" customHeight="1" x14ac:dyDescent="0.2">
      <c r="A1769" s="119"/>
      <c r="H1769" s="119"/>
      <c r="M1769" s="119"/>
    </row>
    <row r="1770" spans="1:13" ht="16" customHeight="1" x14ac:dyDescent="0.2">
      <c r="A1770" s="119"/>
      <c r="H1770" s="119"/>
      <c r="M1770" s="119"/>
    </row>
    <row r="1771" spans="1:13" ht="16" customHeight="1" x14ac:dyDescent="0.2">
      <c r="A1771" s="119"/>
      <c r="H1771" s="119"/>
      <c r="M1771" s="119"/>
    </row>
    <row r="1772" spans="1:13" ht="16" customHeight="1" x14ac:dyDescent="0.2">
      <c r="A1772" s="119"/>
      <c r="H1772" s="119"/>
      <c r="M1772" s="119"/>
    </row>
    <row r="1773" spans="1:13" ht="16" customHeight="1" x14ac:dyDescent="0.2">
      <c r="A1773" s="119"/>
      <c r="H1773" s="119"/>
      <c r="M1773" s="119"/>
    </row>
    <row r="1774" spans="1:13" ht="16" customHeight="1" x14ac:dyDescent="0.2">
      <c r="A1774" s="119"/>
      <c r="H1774" s="119"/>
      <c r="M1774" s="119"/>
    </row>
    <row r="1775" spans="1:13" ht="16" customHeight="1" x14ac:dyDescent="0.2">
      <c r="A1775" s="119"/>
      <c r="H1775" s="119"/>
      <c r="M1775" s="119"/>
    </row>
    <row r="1776" spans="1:13" ht="16" customHeight="1" x14ac:dyDescent="0.2">
      <c r="A1776" s="119"/>
      <c r="H1776" s="119"/>
      <c r="M1776" s="119"/>
    </row>
    <row r="1777" spans="1:13" ht="16" customHeight="1" x14ac:dyDescent="0.2">
      <c r="A1777" s="119"/>
      <c r="H1777" s="119"/>
      <c r="M1777" s="119"/>
    </row>
    <row r="1778" spans="1:13" ht="16" customHeight="1" x14ac:dyDescent="0.2">
      <c r="A1778" s="119"/>
      <c r="H1778" s="119"/>
      <c r="M1778" s="119"/>
    </row>
    <row r="1779" spans="1:13" ht="16" customHeight="1" x14ac:dyDescent="0.2">
      <c r="A1779" s="119"/>
      <c r="H1779" s="119"/>
      <c r="M1779" s="119"/>
    </row>
    <row r="1780" spans="1:13" ht="16" customHeight="1" x14ac:dyDescent="0.2">
      <c r="A1780" s="119"/>
      <c r="H1780" s="119"/>
      <c r="M1780" s="119"/>
    </row>
    <row r="1781" spans="1:13" ht="16" customHeight="1" x14ac:dyDescent="0.2">
      <c r="A1781" s="119"/>
      <c r="H1781" s="119"/>
      <c r="M1781" s="119"/>
    </row>
    <row r="1782" spans="1:13" ht="16" customHeight="1" x14ac:dyDescent="0.2">
      <c r="A1782" s="119"/>
      <c r="H1782" s="119"/>
      <c r="M1782" s="119"/>
    </row>
    <row r="1783" spans="1:13" ht="16" customHeight="1" x14ac:dyDescent="0.2">
      <c r="A1783" s="119"/>
      <c r="H1783" s="119"/>
      <c r="M1783" s="119"/>
    </row>
    <row r="1784" spans="1:13" ht="16" customHeight="1" x14ac:dyDescent="0.2">
      <c r="A1784" s="119"/>
      <c r="H1784" s="119"/>
      <c r="M1784" s="119"/>
    </row>
    <row r="1785" spans="1:13" ht="16" customHeight="1" x14ac:dyDescent="0.2">
      <c r="A1785" s="119"/>
      <c r="H1785" s="119"/>
      <c r="M1785" s="119"/>
    </row>
    <row r="1786" spans="1:13" ht="16" customHeight="1" x14ac:dyDescent="0.2">
      <c r="A1786" s="119"/>
      <c r="H1786" s="119"/>
      <c r="M1786" s="119"/>
    </row>
    <row r="1787" spans="1:13" ht="16" customHeight="1" x14ac:dyDescent="0.2">
      <c r="A1787" s="119"/>
      <c r="H1787" s="119"/>
      <c r="M1787" s="119"/>
    </row>
    <row r="1788" spans="1:13" ht="16" customHeight="1" x14ac:dyDescent="0.2">
      <c r="A1788" s="119"/>
      <c r="H1788" s="119"/>
      <c r="M1788" s="119"/>
    </row>
    <row r="1789" spans="1:13" ht="16" customHeight="1" x14ac:dyDescent="0.2">
      <c r="A1789" s="119"/>
      <c r="H1789" s="119"/>
      <c r="M1789" s="119"/>
    </row>
    <row r="1790" spans="1:13" ht="16" customHeight="1" x14ac:dyDescent="0.2">
      <c r="A1790" s="119"/>
      <c r="H1790" s="119"/>
      <c r="M1790" s="119"/>
    </row>
    <row r="1791" spans="1:13" ht="16" customHeight="1" x14ac:dyDescent="0.2">
      <c r="A1791" s="119"/>
      <c r="H1791" s="119"/>
      <c r="M1791" s="119"/>
    </row>
    <row r="1792" spans="1:13" ht="16" customHeight="1" x14ac:dyDescent="0.2">
      <c r="A1792" s="119"/>
      <c r="H1792" s="119"/>
      <c r="M1792" s="119"/>
    </row>
    <row r="1793" spans="1:13" ht="16" customHeight="1" x14ac:dyDescent="0.2">
      <c r="A1793" s="119"/>
      <c r="H1793" s="119"/>
      <c r="M1793" s="119"/>
    </row>
    <row r="1794" spans="1:13" ht="16" customHeight="1" x14ac:dyDescent="0.2">
      <c r="A1794" s="119"/>
      <c r="H1794" s="119"/>
      <c r="M1794" s="119"/>
    </row>
    <row r="1795" spans="1:13" ht="16" customHeight="1" x14ac:dyDescent="0.2">
      <c r="A1795" s="119"/>
      <c r="H1795" s="119"/>
      <c r="M1795" s="119"/>
    </row>
    <row r="1796" spans="1:13" ht="16" customHeight="1" x14ac:dyDescent="0.2">
      <c r="A1796" s="119"/>
      <c r="H1796" s="119"/>
      <c r="M1796" s="119"/>
    </row>
    <row r="1797" spans="1:13" ht="16" customHeight="1" x14ac:dyDescent="0.2">
      <c r="A1797" s="119"/>
      <c r="H1797" s="119"/>
      <c r="M1797" s="119"/>
    </row>
    <row r="1798" spans="1:13" ht="16" customHeight="1" x14ac:dyDescent="0.2">
      <c r="A1798" s="119"/>
      <c r="H1798" s="119"/>
      <c r="M1798" s="119"/>
    </row>
    <row r="1799" spans="1:13" ht="16" customHeight="1" x14ac:dyDescent="0.2">
      <c r="A1799" s="119"/>
      <c r="H1799" s="119"/>
      <c r="M1799" s="119"/>
    </row>
    <row r="1800" spans="1:13" ht="16" customHeight="1" x14ac:dyDescent="0.2">
      <c r="A1800" s="119"/>
      <c r="H1800" s="119"/>
      <c r="M1800" s="119"/>
    </row>
    <row r="1801" spans="1:13" ht="16" customHeight="1" x14ac:dyDescent="0.2">
      <c r="A1801" s="119"/>
      <c r="H1801" s="119"/>
      <c r="M1801" s="119"/>
    </row>
    <row r="1802" spans="1:13" ht="16" customHeight="1" x14ac:dyDescent="0.2">
      <c r="A1802" s="119"/>
      <c r="H1802" s="119"/>
      <c r="M1802" s="119"/>
    </row>
    <row r="1803" spans="1:13" ht="16" customHeight="1" x14ac:dyDescent="0.2">
      <c r="A1803" s="119"/>
      <c r="H1803" s="119"/>
      <c r="M1803" s="119"/>
    </row>
    <row r="1804" spans="1:13" ht="16" customHeight="1" x14ac:dyDescent="0.2">
      <c r="A1804" s="119"/>
      <c r="H1804" s="119"/>
      <c r="M1804" s="119"/>
    </row>
    <row r="1805" spans="1:13" ht="16" customHeight="1" x14ac:dyDescent="0.2">
      <c r="A1805" s="119"/>
      <c r="H1805" s="119"/>
      <c r="M1805" s="119"/>
    </row>
    <row r="1806" spans="1:13" ht="16" customHeight="1" x14ac:dyDescent="0.2">
      <c r="A1806" s="119"/>
      <c r="H1806" s="119"/>
      <c r="M1806" s="119"/>
    </row>
    <row r="1807" spans="1:13" ht="16" customHeight="1" x14ac:dyDescent="0.2">
      <c r="A1807" s="119"/>
      <c r="H1807" s="119"/>
      <c r="M1807" s="119"/>
    </row>
    <row r="1808" spans="1:13" ht="16" customHeight="1" x14ac:dyDescent="0.2">
      <c r="A1808" s="119"/>
      <c r="H1808" s="119"/>
      <c r="M1808" s="119"/>
    </row>
    <row r="1809" spans="1:13" ht="16" customHeight="1" x14ac:dyDescent="0.2">
      <c r="A1809" s="119"/>
      <c r="H1809" s="119"/>
      <c r="M1809" s="119"/>
    </row>
    <row r="1810" spans="1:13" ht="16" customHeight="1" x14ac:dyDescent="0.2">
      <c r="A1810" s="119"/>
      <c r="H1810" s="119"/>
      <c r="M1810" s="119"/>
    </row>
    <row r="1811" spans="1:13" ht="16" customHeight="1" x14ac:dyDescent="0.2">
      <c r="A1811" s="119"/>
      <c r="H1811" s="119"/>
      <c r="M1811" s="119"/>
    </row>
    <row r="1812" spans="1:13" ht="16" customHeight="1" x14ac:dyDescent="0.2">
      <c r="A1812" s="119"/>
      <c r="H1812" s="119"/>
      <c r="M1812" s="119"/>
    </row>
    <row r="1813" spans="1:13" ht="16" customHeight="1" x14ac:dyDescent="0.2">
      <c r="A1813" s="119"/>
      <c r="H1813" s="119"/>
      <c r="M1813" s="119"/>
    </row>
    <row r="1814" spans="1:13" ht="16" customHeight="1" x14ac:dyDescent="0.2">
      <c r="A1814" s="119"/>
      <c r="H1814" s="119"/>
      <c r="M1814" s="119"/>
    </row>
    <row r="1815" spans="1:13" ht="16" customHeight="1" x14ac:dyDescent="0.2">
      <c r="A1815" s="119"/>
      <c r="H1815" s="119"/>
      <c r="M1815" s="119"/>
    </row>
    <row r="1816" spans="1:13" ht="16" customHeight="1" x14ac:dyDescent="0.2">
      <c r="A1816" s="119"/>
      <c r="H1816" s="119"/>
      <c r="M1816" s="119"/>
    </row>
    <row r="1817" spans="1:13" ht="16" customHeight="1" x14ac:dyDescent="0.2">
      <c r="A1817" s="119"/>
      <c r="H1817" s="119"/>
      <c r="M1817" s="119"/>
    </row>
    <row r="1818" spans="1:13" ht="16" customHeight="1" x14ac:dyDescent="0.2">
      <c r="A1818" s="119"/>
      <c r="H1818" s="119"/>
      <c r="M1818" s="119"/>
    </row>
    <row r="1819" spans="1:13" ht="16" customHeight="1" x14ac:dyDescent="0.2">
      <c r="A1819" s="119"/>
      <c r="H1819" s="119"/>
      <c r="M1819" s="119"/>
    </row>
    <row r="1820" spans="1:13" ht="16" customHeight="1" x14ac:dyDescent="0.2">
      <c r="A1820" s="119"/>
      <c r="H1820" s="119"/>
      <c r="M1820" s="119"/>
    </row>
    <row r="1821" spans="1:13" ht="16" customHeight="1" x14ac:dyDescent="0.2">
      <c r="A1821" s="119"/>
      <c r="H1821" s="119"/>
      <c r="M1821" s="119"/>
    </row>
    <row r="1822" spans="1:13" ht="16" customHeight="1" x14ac:dyDescent="0.2">
      <c r="A1822" s="119"/>
      <c r="H1822" s="119"/>
      <c r="M1822" s="119"/>
    </row>
    <row r="1823" spans="1:13" ht="16" customHeight="1" x14ac:dyDescent="0.2">
      <c r="A1823" s="119"/>
      <c r="H1823" s="119"/>
      <c r="M1823" s="119"/>
    </row>
    <row r="1824" spans="1:13" ht="16" customHeight="1" x14ac:dyDescent="0.2">
      <c r="A1824" s="119"/>
      <c r="H1824" s="119"/>
      <c r="M1824" s="119"/>
    </row>
    <row r="1825" spans="1:13" ht="16" customHeight="1" x14ac:dyDescent="0.2">
      <c r="A1825" s="119"/>
      <c r="H1825" s="119"/>
      <c r="M1825" s="119"/>
    </row>
    <row r="1826" spans="1:13" ht="16" customHeight="1" x14ac:dyDescent="0.2">
      <c r="A1826" s="119"/>
      <c r="H1826" s="119"/>
      <c r="M1826" s="119"/>
    </row>
    <row r="1827" spans="1:13" ht="16" customHeight="1" x14ac:dyDescent="0.2">
      <c r="A1827" s="119"/>
      <c r="H1827" s="119"/>
      <c r="M1827" s="119"/>
    </row>
    <row r="1828" spans="1:13" ht="16" customHeight="1" x14ac:dyDescent="0.2">
      <c r="A1828" s="119"/>
      <c r="H1828" s="119"/>
      <c r="M1828" s="119"/>
    </row>
    <row r="1829" spans="1:13" ht="16" customHeight="1" x14ac:dyDescent="0.2">
      <c r="A1829" s="119"/>
      <c r="H1829" s="119"/>
      <c r="M1829" s="119"/>
    </row>
    <row r="1830" spans="1:13" ht="16" customHeight="1" x14ac:dyDescent="0.2">
      <c r="A1830" s="119"/>
      <c r="H1830" s="119"/>
      <c r="M1830" s="119"/>
    </row>
    <row r="1831" spans="1:13" ht="16" customHeight="1" x14ac:dyDescent="0.2">
      <c r="A1831" s="119"/>
      <c r="H1831" s="119"/>
      <c r="M1831" s="119"/>
    </row>
    <row r="1832" spans="1:13" ht="16" customHeight="1" x14ac:dyDescent="0.2">
      <c r="A1832" s="119"/>
      <c r="H1832" s="119"/>
      <c r="M1832" s="119"/>
    </row>
    <row r="1833" spans="1:13" ht="16" customHeight="1" x14ac:dyDescent="0.2">
      <c r="A1833" s="119"/>
      <c r="H1833" s="119"/>
      <c r="M1833" s="119"/>
    </row>
    <row r="1834" spans="1:13" ht="16" customHeight="1" x14ac:dyDescent="0.2">
      <c r="A1834" s="119"/>
      <c r="H1834" s="119"/>
      <c r="M1834" s="119"/>
    </row>
    <row r="1835" spans="1:13" ht="16" customHeight="1" x14ac:dyDescent="0.2">
      <c r="A1835" s="119"/>
      <c r="H1835" s="119"/>
      <c r="M1835" s="119"/>
    </row>
    <row r="1836" spans="1:13" ht="16" customHeight="1" x14ac:dyDescent="0.2">
      <c r="A1836" s="119"/>
      <c r="H1836" s="119"/>
      <c r="M1836" s="119"/>
    </row>
    <row r="1837" spans="1:13" ht="16" customHeight="1" x14ac:dyDescent="0.2">
      <c r="A1837" s="119"/>
      <c r="H1837" s="119"/>
      <c r="M1837" s="119"/>
    </row>
    <row r="1838" spans="1:13" ht="16" customHeight="1" x14ac:dyDescent="0.2">
      <c r="A1838" s="119"/>
      <c r="H1838" s="119"/>
      <c r="M1838" s="119"/>
    </row>
    <row r="1839" spans="1:13" ht="16" customHeight="1" x14ac:dyDescent="0.2">
      <c r="A1839" s="119"/>
      <c r="H1839" s="119"/>
      <c r="M1839" s="119"/>
    </row>
    <row r="1840" spans="1:13" ht="16" customHeight="1" x14ac:dyDescent="0.2">
      <c r="A1840" s="119"/>
      <c r="H1840" s="119"/>
      <c r="M1840" s="119"/>
    </row>
    <row r="1841" spans="1:13" ht="16" customHeight="1" x14ac:dyDescent="0.2">
      <c r="A1841" s="119"/>
      <c r="H1841" s="119"/>
      <c r="M1841" s="119"/>
    </row>
    <row r="1842" spans="1:13" ht="16" customHeight="1" x14ac:dyDescent="0.2">
      <c r="A1842" s="119"/>
      <c r="H1842" s="119"/>
      <c r="M1842" s="119"/>
    </row>
    <row r="1843" spans="1:13" ht="16" customHeight="1" x14ac:dyDescent="0.2">
      <c r="A1843" s="119"/>
      <c r="H1843" s="119"/>
      <c r="M1843" s="119"/>
    </row>
    <row r="1844" spans="1:13" ht="16" customHeight="1" x14ac:dyDescent="0.2">
      <c r="A1844" s="119"/>
      <c r="H1844" s="119"/>
      <c r="M1844" s="119"/>
    </row>
    <row r="1845" spans="1:13" ht="16" customHeight="1" x14ac:dyDescent="0.2">
      <c r="A1845" s="119"/>
      <c r="H1845" s="119"/>
      <c r="M1845" s="119"/>
    </row>
    <row r="1846" spans="1:13" ht="16" customHeight="1" x14ac:dyDescent="0.2">
      <c r="A1846" s="119"/>
      <c r="H1846" s="119"/>
      <c r="M1846" s="119"/>
    </row>
    <row r="1847" spans="1:13" ht="16" customHeight="1" x14ac:dyDescent="0.2">
      <c r="A1847" s="119"/>
      <c r="H1847" s="119"/>
      <c r="M1847" s="119"/>
    </row>
    <row r="1848" spans="1:13" ht="16" customHeight="1" x14ac:dyDescent="0.2">
      <c r="A1848" s="119"/>
      <c r="H1848" s="119"/>
      <c r="M1848" s="119"/>
    </row>
    <row r="1849" spans="1:13" ht="16" customHeight="1" x14ac:dyDescent="0.2">
      <c r="A1849" s="119"/>
      <c r="H1849" s="119"/>
      <c r="M1849" s="119"/>
    </row>
    <row r="1850" spans="1:13" ht="16" customHeight="1" x14ac:dyDescent="0.2">
      <c r="A1850" s="119"/>
      <c r="H1850" s="119"/>
      <c r="M1850" s="119"/>
    </row>
    <row r="1851" spans="1:13" ht="16" customHeight="1" x14ac:dyDescent="0.2">
      <c r="A1851" s="119"/>
      <c r="H1851" s="119"/>
      <c r="M1851" s="119"/>
    </row>
    <row r="1852" spans="1:13" ht="16" customHeight="1" x14ac:dyDescent="0.2">
      <c r="A1852" s="119"/>
      <c r="H1852" s="119"/>
      <c r="M1852" s="119"/>
    </row>
    <row r="1853" spans="1:13" ht="16" customHeight="1" x14ac:dyDescent="0.2">
      <c r="A1853" s="119"/>
      <c r="H1853" s="119"/>
      <c r="M1853" s="119"/>
    </row>
    <row r="1854" spans="1:13" ht="16" customHeight="1" x14ac:dyDescent="0.2">
      <c r="A1854" s="119"/>
      <c r="H1854" s="119"/>
      <c r="M1854" s="119"/>
    </row>
    <row r="1855" spans="1:13" ht="16" customHeight="1" x14ac:dyDescent="0.2">
      <c r="A1855" s="119"/>
      <c r="H1855" s="119"/>
      <c r="M1855" s="119"/>
    </row>
    <row r="1856" spans="1:13" ht="16" customHeight="1" x14ac:dyDescent="0.2">
      <c r="A1856" s="119"/>
      <c r="H1856" s="119"/>
      <c r="M1856" s="119"/>
    </row>
    <row r="1857" spans="1:13" ht="16" customHeight="1" x14ac:dyDescent="0.2">
      <c r="A1857" s="119"/>
      <c r="H1857" s="119"/>
      <c r="M1857" s="119"/>
    </row>
    <row r="1858" spans="1:13" ht="16" customHeight="1" x14ac:dyDescent="0.2">
      <c r="A1858" s="119"/>
      <c r="H1858" s="119"/>
      <c r="M1858" s="119"/>
    </row>
    <row r="1859" spans="1:13" ht="16" customHeight="1" x14ac:dyDescent="0.2">
      <c r="A1859" s="119"/>
      <c r="H1859" s="119"/>
      <c r="M1859" s="119"/>
    </row>
    <row r="1860" spans="1:13" ht="16" customHeight="1" x14ac:dyDescent="0.2">
      <c r="A1860" s="119"/>
      <c r="H1860" s="119"/>
      <c r="M1860" s="119"/>
    </row>
    <row r="1861" spans="1:13" ht="16" customHeight="1" x14ac:dyDescent="0.2">
      <c r="A1861" s="119"/>
      <c r="H1861" s="119"/>
      <c r="M1861" s="119"/>
    </row>
    <row r="1862" spans="1:13" ht="16" customHeight="1" x14ac:dyDescent="0.2">
      <c r="A1862" s="119"/>
      <c r="H1862" s="119"/>
      <c r="M1862" s="119"/>
    </row>
    <row r="1863" spans="1:13" ht="16" customHeight="1" x14ac:dyDescent="0.2">
      <c r="A1863" s="119"/>
      <c r="H1863" s="119"/>
      <c r="M1863" s="119"/>
    </row>
    <row r="1864" spans="1:13" ht="16" customHeight="1" x14ac:dyDescent="0.2">
      <c r="A1864" s="119"/>
      <c r="H1864" s="119"/>
      <c r="M1864" s="119"/>
    </row>
    <row r="1865" spans="1:13" ht="16" customHeight="1" x14ac:dyDescent="0.2">
      <c r="A1865" s="119"/>
      <c r="H1865" s="119"/>
      <c r="M1865" s="119"/>
    </row>
    <row r="1866" spans="1:13" ht="16" customHeight="1" x14ac:dyDescent="0.2">
      <c r="A1866" s="119"/>
      <c r="H1866" s="119"/>
      <c r="M1866" s="119"/>
    </row>
    <row r="1867" spans="1:13" ht="16" customHeight="1" x14ac:dyDescent="0.2">
      <c r="A1867" s="119"/>
      <c r="H1867" s="119"/>
      <c r="M1867" s="119"/>
    </row>
    <row r="1868" spans="1:13" ht="16" customHeight="1" x14ac:dyDescent="0.2">
      <c r="A1868" s="119"/>
      <c r="H1868" s="119"/>
      <c r="M1868" s="119"/>
    </row>
    <row r="1869" spans="1:13" ht="16" customHeight="1" x14ac:dyDescent="0.2">
      <c r="A1869" s="119"/>
      <c r="H1869" s="119"/>
      <c r="M1869" s="119"/>
    </row>
    <row r="1870" spans="1:13" ht="16" customHeight="1" x14ac:dyDescent="0.2">
      <c r="A1870" s="119"/>
      <c r="H1870" s="119"/>
      <c r="M1870" s="119"/>
    </row>
    <row r="1871" spans="1:13" ht="16" customHeight="1" x14ac:dyDescent="0.2">
      <c r="A1871" s="119"/>
      <c r="H1871" s="119"/>
      <c r="M1871" s="119"/>
    </row>
    <row r="1872" spans="1:13" ht="16" customHeight="1" x14ac:dyDescent="0.2">
      <c r="A1872" s="119"/>
      <c r="H1872" s="119"/>
      <c r="M1872" s="119"/>
    </row>
    <row r="1873" spans="1:13" ht="16" customHeight="1" x14ac:dyDescent="0.2">
      <c r="A1873" s="119"/>
      <c r="H1873" s="119"/>
      <c r="M1873" s="119"/>
    </row>
    <row r="1874" spans="1:13" ht="16" customHeight="1" x14ac:dyDescent="0.2">
      <c r="A1874" s="119"/>
      <c r="H1874" s="119"/>
      <c r="M1874" s="119"/>
    </row>
    <row r="1875" spans="1:13" ht="16" customHeight="1" x14ac:dyDescent="0.2">
      <c r="A1875" s="119"/>
      <c r="H1875" s="119"/>
      <c r="M1875" s="119"/>
    </row>
    <row r="1876" spans="1:13" ht="16" customHeight="1" x14ac:dyDescent="0.2">
      <c r="A1876" s="119"/>
      <c r="H1876" s="119"/>
      <c r="M1876" s="119"/>
    </row>
    <row r="1877" spans="1:13" ht="16" customHeight="1" x14ac:dyDescent="0.2">
      <c r="A1877" s="119"/>
      <c r="H1877" s="119"/>
      <c r="M1877" s="119"/>
    </row>
    <row r="1878" spans="1:13" ht="16" customHeight="1" x14ac:dyDescent="0.2">
      <c r="A1878" s="119"/>
      <c r="H1878" s="119"/>
      <c r="M1878" s="119"/>
    </row>
    <row r="1879" spans="1:13" ht="16" customHeight="1" x14ac:dyDescent="0.2">
      <c r="A1879" s="119"/>
      <c r="H1879" s="119"/>
      <c r="M1879" s="119"/>
    </row>
    <row r="1880" spans="1:13" ht="16" customHeight="1" x14ac:dyDescent="0.2">
      <c r="A1880" s="119"/>
      <c r="H1880" s="119"/>
      <c r="M1880" s="119"/>
    </row>
    <row r="1881" spans="1:13" ht="16" customHeight="1" x14ac:dyDescent="0.2">
      <c r="A1881" s="119"/>
      <c r="H1881" s="119"/>
      <c r="M1881" s="119"/>
    </row>
    <row r="1882" spans="1:13" ht="16" customHeight="1" x14ac:dyDescent="0.2">
      <c r="A1882" s="119"/>
      <c r="H1882" s="119"/>
      <c r="M1882" s="119"/>
    </row>
    <row r="1883" spans="1:13" ht="16" customHeight="1" x14ac:dyDescent="0.2">
      <c r="A1883" s="119"/>
      <c r="H1883" s="119"/>
      <c r="M1883" s="119"/>
    </row>
    <row r="1884" spans="1:13" ht="16" customHeight="1" x14ac:dyDescent="0.2">
      <c r="A1884" s="119"/>
      <c r="H1884" s="119"/>
      <c r="M1884" s="119"/>
    </row>
    <row r="1885" spans="1:13" ht="16" customHeight="1" x14ac:dyDescent="0.2">
      <c r="A1885" s="119"/>
      <c r="H1885" s="119"/>
      <c r="M1885" s="119"/>
    </row>
    <row r="1886" spans="1:13" ht="16" customHeight="1" x14ac:dyDescent="0.2">
      <c r="A1886" s="119"/>
      <c r="H1886" s="119"/>
      <c r="M1886" s="119"/>
    </row>
    <row r="1887" spans="1:13" ht="16" customHeight="1" x14ac:dyDescent="0.2">
      <c r="A1887" s="119"/>
      <c r="H1887" s="119"/>
      <c r="M1887" s="119"/>
    </row>
    <row r="1888" spans="1:13" ht="16" customHeight="1" x14ac:dyDescent="0.2">
      <c r="A1888" s="119"/>
      <c r="H1888" s="119"/>
      <c r="M1888" s="119"/>
    </row>
    <row r="1889" spans="1:13" ht="16" customHeight="1" x14ac:dyDescent="0.2">
      <c r="A1889" s="119"/>
      <c r="H1889" s="119"/>
      <c r="M1889" s="119"/>
    </row>
    <row r="1890" spans="1:13" ht="16" customHeight="1" x14ac:dyDescent="0.2">
      <c r="A1890" s="119"/>
      <c r="H1890" s="119"/>
      <c r="M1890" s="119"/>
    </row>
    <row r="1891" spans="1:13" ht="16" customHeight="1" x14ac:dyDescent="0.2">
      <c r="A1891" s="119"/>
      <c r="H1891" s="119"/>
      <c r="M1891" s="119"/>
    </row>
    <row r="1892" spans="1:13" ht="16" customHeight="1" x14ac:dyDescent="0.2">
      <c r="A1892" s="119"/>
      <c r="H1892" s="119"/>
      <c r="M1892" s="119"/>
    </row>
    <row r="1893" spans="1:13" ht="16" customHeight="1" x14ac:dyDescent="0.2">
      <c r="A1893" s="119"/>
      <c r="H1893" s="119"/>
      <c r="M1893" s="119"/>
    </row>
    <row r="1894" spans="1:13" ht="16" customHeight="1" x14ac:dyDescent="0.2">
      <c r="A1894" s="119"/>
      <c r="H1894" s="119"/>
      <c r="M1894" s="119"/>
    </row>
    <row r="1895" spans="1:13" ht="16" customHeight="1" x14ac:dyDescent="0.2">
      <c r="A1895" s="119"/>
      <c r="H1895" s="119"/>
      <c r="M1895" s="119"/>
    </row>
    <row r="1896" spans="1:13" ht="16" customHeight="1" x14ac:dyDescent="0.2">
      <c r="A1896" s="119"/>
      <c r="H1896" s="119"/>
      <c r="M1896" s="119"/>
    </row>
    <row r="1897" spans="1:13" ht="16" customHeight="1" x14ac:dyDescent="0.2">
      <c r="A1897" s="119"/>
      <c r="H1897" s="119"/>
      <c r="M1897" s="119"/>
    </row>
    <row r="1898" spans="1:13" ht="16" customHeight="1" x14ac:dyDescent="0.2">
      <c r="A1898" s="119"/>
      <c r="H1898" s="119"/>
      <c r="M1898" s="119"/>
    </row>
    <row r="1899" spans="1:13" ht="16" customHeight="1" x14ac:dyDescent="0.2">
      <c r="A1899" s="119"/>
      <c r="H1899" s="119"/>
      <c r="M1899" s="119"/>
    </row>
    <row r="1900" spans="1:13" ht="16" customHeight="1" x14ac:dyDescent="0.2">
      <c r="A1900" s="119"/>
      <c r="H1900" s="119"/>
      <c r="M1900" s="119"/>
    </row>
    <row r="1901" spans="1:13" ht="16" customHeight="1" x14ac:dyDescent="0.2">
      <c r="A1901" s="119"/>
      <c r="H1901" s="119"/>
      <c r="M1901" s="119"/>
    </row>
    <row r="1902" spans="1:13" ht="16" customHeight="1" x14ac:dyDescent="0.2">
      <c r="A1902" s="119"/>
      <c r="H1902" s="119"/>
      <c r="M1902" s="119"/>
    </row>
    <row r="1903" spans="1:13" ht="16" customHeight="1" x14ac:dyDescent="0.2">
      <c r="A1903" s="119"/>
      <c r="H1903" s="119"/>
      <c r="M1903" s="119"/>
    </row>
    <row r="1904" spans="1:13" ht="16" customHeight="1" x14ac:dyDescent="0.2">
      <c r="A1904" s="119"/>
      <c r="H1904" s="119"/>
      <c r="M1904" s="119"/>
    </row>
    <row r="1905" spans="1:13" ht="16" customHeight="1" x14ac:dyDescent="0.2">
      <c r="A1905" s="119"/>
      <c r="H1905" s="119"/>
      <c r="M1905" s="119"/>
    </row>
    <row r="1906" spans="1:13" ht="16" customHeight="1" x14ac:dyDescent="0.2">
      <c r="A1906" s="119"/>
      <c r="H1906" s="119"/>
      <c r="M1906" s="119"/>
    </row>
    <row r="1907" spans="1:13" ht="16" customHeight="1" x14ac:dyDescent="0.2">
      <c r="A1907" s="119"/>
      <c r="H1907" s="119"/>
      <c r="M1907" s="119"/>
    </row>
    <row r="1908" spans="1:13" ht="16" customHeight="1" x14ac:dyDescent="0.2">
      <c r="A1908" s="119"/>
      <c r="H1908" s="119"/>
      <c r="M1908" s="119"/>
    </row>
    <row r="1909" spans="1:13" ht="16" customHeight="1" x14ac:dyDescent="0.2">
      <c r="A1909" s="119"/>
      <c r="H1909" s="119"/>
      <c r="M1909" s="119"/>
    </row>
    <row r="1910" spans="1:13" ht="16" customHeight="1" x14ac:dyDescent="0.2">
      <c r="A1910" s="119"/>
      <c r="H1910" s="119"/>
      <c r="M1910" s="119"/>
    </row>
    <row r="1911" spans="1:13" ht="16" customHeight="1" x14ac:dyDescent="0.2">
      <c r="A1911" s="119"/>
      <c r="H1911" s="119"/>
      <c r="M1911" s="119"/>
    </row>
    <row r="1912" spans="1:13" ht="16" customHeight="1" x14ac:dyDescent="0.2">
      <c r="A1912" s="119"/>
      <c r="H1912" s="119"/>
      <c r="M1912" s="119"/>
    </row>
    <row r="1913" spans="1:13" ht="16" customHeight="1" x14ac:dyDescent="0.2">
      <c r="A1913" s="119"/>
      <c r="H1913" s="119"/>
      <c r="M1913" s="119"/>
    </row>
    <row r="1914" spans="1:13" ht="16" customHeight="1" x14ac:dyDescent="0.2">
      <c r="A1914" s="119"/>
      <c r="H1914" s="119"/>
      <c r="M1914" s="119"/>
    </row>
    <row r="1915" spans="1:13" ht="16" customHeight="1" x14ac:dyDescent="0.2">
      <c r="A1915" s="119"/>
      <c r="H1915" s="119"/>
      <c r="M1915" s="119"/>
    </row>
    <row r="1916" spans="1:13" ht="16" customHeight="1" x14ac:dyDescent="0.2">
      <c r="A1916" s="119"/>
      <c r="H1916" s="119"/>
      <c r="M1916" s="119"/>
    </row>
    <row r="1917" spans="1:13" ht="16" customHeight="1" x14ac:dyDescent="0.2">
      <c r="A1917" s="119"/>
      <c r="H1917" s="119"/>
      <c r="M1917" s="119"/>
    </row>
    <row r="1918" spans="1:13" ht="16" customHeight="1" x14ac:dyDescent="0.2">
      <c r="A1918" s="119"/>
      <c r="H1918" s="119"/>
      <c r="M1918" s="119"/>
    </row>
    <row r="1919" spans="1:13" ht="16" customHeight="1" x14ac:dyDescent="0.2">
      <c r="A1919" s="119"/>
      <c r="H1919" s="119"/>
      <c r="M1919" s="119"/>
    </row>
    <row r="1920" spans="1:13" ht="16" customHeight="1" x14ac:dyDescent="0.2">
      <c r="A1920" s="119"/>
      <c r="H1920" s="119"/>
      <c r="M1920" s="119"/>
    </row>
    <row r="1921" spans="1:13" ht="16" customHeight="1" x14ac:dyDescent="0.2">
      <c r="A1921" s="119"/>
      <c r="H1921" s="119"/>
      <c r="M1921" s="119"/>
    </row>
    <row r="1922" spans="1:13" ht="16" customHeight="1" x14ac:dyDescent="0.2">
      <c r="A1922" s="119"/>
      <c r="H1922" s="119"/>
      <c r="M1922" s="119"/>
    </row>
    <row r="1923" spans="1:13" ht="16" customHeight="1" x14ac:dyDescent="0.2">
      <c r="A1923" s="119"/>
      <c r="H1923" s="119"/>
      <c r="M1923" s="119"/>
    </row>
    <row r="1924" spans="1:13" ht="16" customHeight="1" x14ac:dyDescent="0.2">
      <c r="A1924" s="119"/>
      <c r="H1924" s="119"/>
      <c r="M1924" s="119"/>
    </row>
    <row r="1925" spans="1:13" ht="16" customHeight="1" x14ac:dyDescent="0.2">
      <c r="A1925" s="119"/>
      <c r="H1925" s="119"/>
      <c r="M1925" s="119"/>
    </row>
    <row r="1926" spans="1:13" ht="16" customHeight="1" x14ac:dyDescent="0.2">
      <c r="A1926" s="119"/>
      <c r="H1926" s="119"/>
      <c r="M1926" s="119"/>
    </row>
    <row r="1927" spans="1:13" ht="16" customHeight="1" x14ac:dyDescent="0.2">
      <c r="A1927" s="119"/>
      <c r="H1927" s="119"/>
      <c r="M1927" s="119"/>
    </row>
    <row r="1928" spans="1:13" ht="16" customHeight="1" x14ac:dyDescent="0.2">
      <c r="A1928" s="119"/>
      <c r="H1928" s="119"/>
      <c r="M1928" s="119"/>
    </row>
    <row r="1929" spans="1:13" ht="16" customHeight="1" x14ac:dyDescent="0.2">
      <c r="A1929" s="119"/>
      <c r="H1929" s="119"/>
      <c r="M1929" s="119"/>
    </row>
    <row r="1930" spans="1:13" ht="16" customHeight="1" x14ac:dyDescent="0.2">
      <c r="A1930" s="119"/>
      <c r="H1930" s="119"/>
      <c r="M1930" s="119"/>
    </row>
    <row r="1931" spans="1:13" ht="16" customHeight="1" x14ac:dyDescent="0.2">
      <c r="A1931" s="119"/>
      <c r="H1931" s="119"/>
      <c r="M1931" s="119"/>
    </row>
    <row r="1932" spans="1:13" ht="16" customHeight="1" x14ac:dyDescent="0.2">
      <c r="A1932" s="119"/>
      <c r="H1932" s="119"/>
      <c r="M1932" s="119"/>
    </row>
    <row r="1933" spans="1:13" ht="16" customHeight="1" x14ac:dyDescent="0.2">
      <c r="A1933" s="119"/>
      <c r="H1933" s="119"/>
      <c r="M1933" s="119"/>
    </row>
    <row r="1934" spans="1:13" ht="16" customHeight="1" x14ac:dyDescent="0.2">
      <c r="A1934" s="119"/>
      <c r="H1934" s="119"/>
      <c r="M1934" s="119"/>
    </row>
    <row r="1935" spans="1:13" ht="16" customHeight="1" x14ac:dyDescent="0.2">
      <c r="A1935" s="119"/>
      <c r="H1935" s="119"/>
      <c r="M1935" s="119"/>
    </row>
    <row r="1936" spans="1:13" ht="16" customHeight="1" x14ac:dyDescent="0.2">
      <c r="A1936" s="119"/>
      <c r="H1936" s="119"/>
      <c r="M1936" s="119"/>
    </row>
    <row r="1937" spans="1:13" ht="16" customHeight="1" x14ac:dyDescent="0.2">
      <c r="A1937" s="119"/>
      <c r="H1937" s="119"/>
      <c r="M1937" s="119"/>
    </row>
    <row r="1938" spans="1:13" ht="16" customHeight="1" x14ac:dyDescent="0.2">
      <c r="A1938" s="119"/>
      <c r="H1938" s="119"/>
      <c r="M1938" s="119"/>
    </row>
    <row r="1939" spans="1:13" ht="16" customHeight="1" x14ac:dyDescent="0.2">
      <c r="A1939" s="119"/>
      <c r="H1939" s="119"/>
      <c r="M1939" s="119"/>
    </row>
    <row r="1940" spans="1:13" ht="16" customHeight="1" x14ac:dyDescent="0.2">
      <c r="A1940" s="119"/>
      <c r="H1940" s="119"/>
      <c r="M1940" s="119"/>
    </row>
    <row r="1941" spans="1:13" ht="16" customHeight="1" x14ac:dyDescent="0.2">
      <c r="A1941" s="119"/>
      <c r="H1941" s="119"/>
      <c r="M1941" s="119"/>
    </row>
    <row r="1942" spans="1:13" ht="16" customHeight="1" x14ac:dyDescent="0.2">
      <c r="A1942" s="119"/>
      <c r="H1942" s="119"/>
      <c r="M1942" s="119"/>
    </row>
    <row r="1943" spans="1:13" ht="16" customHeight="1" x14ac:dyDescent="0.2">
      <c r="A1943" s="119"/>
      <c r="H1943" s="119"/>
      <c r="M1943" s="119"/>
    </row>
    <row r="1944" spans="1:13" ht="16" customHeight="1" x14ac:dyDescent="0.2">
      <c r="A1944" s="119"/>
      <c r="H1944" s="119"/>
      <c r="M1944" s="119"/>
    </row>
    <row r="1945" spans="1:13" ht="16" customHeight="1" x14ac:dyDescent="0.2">
      <c r="A1945" s="119"/>
      <c r="H1945" s="119"/>
      <c r="M1945" s="119"/>
    </row>
    <row r="1946" spans="1:13" ht="16" customHeight="1" x14ac:dyDescent="0.2">
      <c r="A1946" s="119"/>
      <c r="H1946" s="119"/>
      <c r="M1946" s="119"/>
    </row>
    <row r="1947" spans="1:13" ht="16" customHeight="1" x14ac:dyDescent="0.2">
      <c r="A1947" s="119"/>
      <c r="H1947" s="119"/>
      <c r="M1947" s="119"/>
    </row>
    <row r="1948" spans="1:13" ht="16" customHeight="1" x14ac:dyDescent="0.2">
      <c r="A1948" s="119"/>
      <c r="H1948" s="119"/>
      <c r="M1948" s="119"/>
    </row>
    <row r="1949" spans="1:13" ht="16" customHeight="1" x14ac:dyDescent="0.2">
      <c r="A1949" s="119"/>
      <c r="H1949" s="119"/>
      <c r="M1949" s="119"/>
    </row>
    <row r="1950" spans="1:13" ht="16" customHeight="1" x14ac:dyDescent="0.2">
      <c r="A1950" s="119"/>
      <c r="H1950" s="119"/>
      <c r="M1950" s="119"/>
    </row>
    <row r="1951" spans="1:13" ht="16" customHeight="1" x14ac:dyDescent="0.2">
      <c r="A1951" s="119"/>
      <c r="H1951" s="119"/>
      <c r="M1951" s="119"/>
    </row>
    <row r="1952" spans="1:13" ht="16" customHeight="1" x14ac:dyDescent="0.2">
      <c r="A1952" s="119"/>
      <c r="H1952" s="119"/>
      <c r="M1952" s="119"/>
    </row>
    <row r="1953" spans="1:13" ht="16" customHeight="1" x14ac:dyDescent="0.2">
      <c r="A1953" s="119"/>
      <c r="H1953" s="119"/>
      <c r="M1953" s="119"/>
    </row>
    <row r="1954" spans="1:13" ht="16" customHeight="1" x14ac:dyDescent="0.2">
      <c r="A1954" s="119"/>
      <c r="H1954" s="119"/>
      <c r="M1954" s="119"/>
    </row>
    <row r="1955" spans="1:13" ht="16" customHeight="1" x14ac:dyDescent="0.2">
      <c r="A1955" s="119"/>
      <c r="H1955" s="119"/>
      <c r="M1955" s="119"/>
    </row>
    <row r="1956" spans="1:13" ht="16" customHeight="1" x14ac:dyDescent="0.2">
      <c r="A1956" s="119"/>
      <c r="H1956" s="119"/>
      <c r="M1956" s="119"/>
    </row>
    <row r="1957" spans="1:13" ht="16" customHeight="1" x14ac:dyDescent="0.2">
      <c r="A1957" s="119"/>
      <c r="H1957" s="119"/>
      <c r="M1957" s="119"/>
    </row>
    <row r="1958" spans="1:13" ht="16" customHeight="1" x14ac:dyDescent="0.2">
      <c r="A1958" s="119"/>
      <c r="H1958" s="119"/>
      <c r="M1958" s="119"/>
    </row>
    <row r="1959" spans="1:13" ht="16" customHeight="1" x14ac:dyDescent="0.2">
      <c r="A1959" s="119"/>
      <c r="H1959" s="119"/>
      <c r="M1959" s="119"/>
    </row>
    <row r="1960" spans="1:13" ht="16" customHeight="1" x14ac:dyDescent="0.2">
      <c r="A1960" s="119"/>
      <c r="H1960" s="119"/>
      <c r="M1960" s="119"/>
    </row>
    <row r="1961" spans="1:13" ht="16" customHeight="1" x14ac:dyDescent="0.2">
      <c r="A1961" s="119"/>
      <c r="H1961" s="119"/>
      <c r="M1961" s="119"/>
    </row>
    <row r="1962" spans="1:13" ht="16" customHeight="1" x14ac:dyDescent="0.2">
      <c r="A1962" s="119"/>
      <c r="H1962" s="119"/>
      <c r="M1962" s="119"/>
    </row>
    <row r="1963" spans="1:13" ht="16" customHeight="1" x14ac:dyDescent="0.2">
      <c r="A1963" s="119"/>
      <c r="H1963" s="119"/>
      <c r="M1963" s="119"/>
    </row>
    <row r="1964" spans="1:13" ht="16" customHeight="1" x14ac:dyDescent="0.2">
      <c r="A1964" s="119"/>
      <c r="H1964" s="119"/>
      <c r="M1964" s="119"/>
    </row>
    <row r="1965" spans="1:13" ht="16" customHeight="1" x14ac:dyDescent="0.2">
      <c r="A1965" s="119"/>
      <c r="H1965" s="119"/>
      <c r="M1965" s="119"/>
    </row>
    <row r="1966" spans="1:13" ht="16" customHeight="1" x14ac:dyDescent="0.2">
      <c r="A1966" s="119"/>
      <c r="H1966" s="119"/>
      <c r="M1966" s="119"/>
    </row>
    <row r="1967" spans="1:13" ht="16" customHeight="1" x14ac:dyDescent="0.2">
      <c r="A1967" s="119"/>
      <c r="H1967" s="119"/>
      <c r="M1967" s="119"/>
    </row>
    <row r="1968" spans="1:13" ht="16" customHeight="1" x14ac:dyDescent="0.2">
      <c r="A1968" s="119"/>
      <c r="H1968" s="119"/>
      <c r="M1968" s="119"/>
    </row>
    <row r="1969" spans="1:13" ht="16" customHeight="1" x14ac:dyDescent="0.2">
      <c r="A1969" s="119"/>
      <c r="H1969" s="119"/>
      <c r="M1969" s="119"/>
    </row>
    <row r="1970" spans="1:13" ht="16" customHeight="1" x14ac:dyDescent="0.2">
      <c r="A1970" s="119"/>
      <c r="H1970" s="119"/>
      <c r="M1970" s="119"/>
    </row>
    <row r="1971" spans="1:13" ht="16" customHeight="1" x14ac:dyDescent="0.2">
      <c r="A1971" s="119"/>
      <c r="H1971" s="119"/>
      <c r="M1971" s="119"/>
    </row>
    <row r="1972" spans="1:13" ht="16" customHeight="1" x14ac:dyDescent="0.2">
      <c r="A1972" s="119"/>
      <c r="H1972" s="119"/>
      <c r="M1972" s="119"/>
    </row>
    <row r="1973" spans="1:13" ht="16" customHeight="1" x14ac:dyDescent="0.2">
      <c r="A1973" s="119"/>
      <c r="H1973" s="119"/>
      <c r="M1973" s="119"/>
    </row>
    <row r="1974" spans="1:13" ht="16" customHeight="1" x14ac:dyDescent="0.2">
      <c r="A1974" s="119"/>
      <c r="H1974" s="119"/>
      <c r="M1974" s="119"/>
    </row>
    <row r="1975" spans="1:13" ht="16" customHeight="1" x14ac:dyDescent="0.2">
      <c r="A1975" s="119"/>
      <c r="H1975" s="119"/>
      <c r="M1975" s="119"/>
    </row>
    <row r="1976" spans="1:13" ht="16" customHeight="1" x14ac:dyDescent="0.2">
      <c r="A1976" s="119"/>
      <c r="H1976" s="119"/>
      <c r="M1976" s="119"/>
    </row>
    <row r="1977" spans="1:13" ht="16" customHeight="1" x14ac:dyDescent="0.2">
      <c r="A1977" s="119"/>
      <c r="H1977" s="119"/>
      <c r="M1977" s="119"/>
    </row>
    <row r="1978" spans="1:13" ht="16" customHeight="1" x14ac:dyDescent="0.2">
      <c r="A1978" s="119"/>
      <c r="H1978" s="119"/>
      <c r="M1978" s="119"/>
    </row>
    <row r="1979" spans="1:13" ht="16" customHeight="1" x14ac:dyDescent="0.2">
      <c r="A1979" s="119"/>
      <c r="H1979" s="119"/>
      <c r="M1979" s="119"/>
    </row>
    <row r="1980" spans="1:13" ht="16" customHeight="1" x14ac:dyDescent="0.2">
      <c r="A1980" s="119"/>
      <c r="H1980" s="119"/>
      <c r="M1980" s="119"/>
    </row>
    <row r="1981" spans="1:13" ht="16" customHeight="1" x14ac:dyDescent="0.2">
      <c r="A1981" s="119"/>
      <c r="H1981" s="119"/>
      <c r="M1981" s="119"/>
    </row>
    <row r="1982" spans="1:13" ht="16" customHeight="1" x14ac:dyDescent="0.2">
      <c r="A1982" s="119"/>
      <c r="H1982" s="119"/>
      <c r="M1982" s="119"/>
    </row>
    <row r="1983" spans="1:13" ht="16" customHeight="1" x14ac:dyDescent="0.2">
      <c r="A1983" s="119"/>
      <c r="H1983" s="119"/>
      <c r="M1983" s="119"/>
    </row>
    <row r="1984" spans="1:13" ht="16" customHeight="1" x14ac:dyDescent="0.2">
      <c r="A1984" s="119"/>
      <c r="H1984" s="119"/>
      <c r="M1984" s="119"/>
    </row>
    <row r="1985" spans="1:13" ht="16" customHeight="1" x14ac:dyDescent="0.2">
      <c r="A1985" s="119"/>
      <c r="H1985" s="119"/>
      <c r="M1985" s="119"/>
    </row>
    <row r="1986" spans="1:13" ht="16" customHeight="1" x14ac:dyDescent="0.2">
      <c r="A1986" s="119"/>
      <c r="H1986" s="119"/>
      <c r="M1986" s="119"/>
    </row>
    <row r="1987" spans="1:13" ht="16" customHeight="1" x14ac:dyDescent="0.2">
      <c r="A1987" s="119"/>
      <c r="H1987" s="119"/>
      <c r="M1987" s="119"/>
    </row>
    <row r="1988" spans="1:13" ht="16" customHeight="1" x14ac:dyDescent="0.2">
      <c r="A1988" s="119"/>
      <c r="H1988" s="119"/>
      <c r="M1988" s="119"/>
    </row>
    <row r="1989" spans="1:13" ht="16" customHeight="1" x14ac:dyDescent="0.2">
      <c r="A1989" s="119"/>
      <c r="H1989" s="119"/>
      <c r="M1989" s="119"/>
    </row>
    <row r="1990" spans="1:13" ht="16" customHeight="1" x14ac:dyDescent="0.2">
      <c r="A1990" s="119"/>
      <c r="H1990" s="119"/>
      <c r="M1990" s="119"/>
    </row>
    <row r="1991" spans="1:13" ht="16" customHeight="1" x14ac:dyDescent="0.2">
      <c r="A1991" s="119"/>
      <c r="H1991" s="119"/>
      <c r="M1991" s="119"/>
    </row>
    <row r="1992" spans="1:13" ht="16" customHeight="1" x14ac:dyDescent="0.2">
      <c r="A1992" s="119"/>
      <c r="H1992" s="119"/>
      <c r="M1992" s="119"/>
    </row>
    <row r="1993" spans="1:13" ht="16" customHeight="1" x14ac:dyDescent="0.2">
      <c r="A1993" s="119"/>
      <c r="H1993" s="119"/>
      <c r="M1993" s="119"/>
    </row>
    <row r="1994" spans="1:13" ht="16" customHeight="1" x14ac:dyDescent="0.2">
      <c r="A1994" s="119"/>
      <c r="H1994" s="119"/>
      <c r="M1994" s="119"/>
    </row>
    <row r="1995" spans="1:13" ht="16" customHeight="1" x14ac:dyDescent="0.2">
      <c r="A1995" s="119"/>
      <c r="H1995" s="119"/>
      <c r="M1995" s="119"/>
    </row>
    <row r="1996" spans="1:13" ht="16" customHeight="1" x14ac:dyDescent="0.2">
      <c r="A1996" s="119"/>
      <c r="H1996" s="119"/>
      <c r="M1996" s="119"/>
    </row>
    <row r="1997" spans="1:13" ht="16" customHeight="1" x14ac:dyDescent="0.2">
      <c r="A1997" s="119"/>
      <c r="H1997" s="119"/>
      <c r="M1997" s="119"/>
    </row>
    <row r="1998" spans="1:13" ht="16" customHeight="1" x14ac:dyDescent="0.2">
      <c r="A1998" s="119"/>
      <c r="H1998" s="119"/>
      <c r="M1998" s="119"/>
    </row>
    <row r="1999" spans="1:13" ht="16" customHeight="1" x14ac:dyDescent="0.2">
      <c r="A1999" s="119"/>
      <c r="H1999" s="119"/>
      <c r="M1999" s="119"/>
    </row>
    <row r="2000" spans="1:13" ht="16" customHeight="1" x14ac:dyDescent="0.2">
      <c r="A2000" s="119"/>
      <c r="H2000" s="119"/>
      <c r="M2000" s="119"/>
    </row>
    <row r="2001" spans="1:13" ht="16" customHeight="1" x14ac:dyDescent="0.2">
      <c r="A2001" s="119"/>
      <c r="H2001" s="119"/>
      <c r="M2001" s="119"/>
    </row>
    <row r="2002" spans="1:13" ht="16" customHeight="1" x14ac:dyDescent="0.2">
      <c r="A2002" s="119"/>
      <c r="H2002" s="119"/>
      <c r="M2002" s="119"/>
    </row>
    <row r="2003" spans="1:13" ht="16" customHeight="1" x14ac:dyDescent="0.2">
      <c r="A2003" s="119"/>
      <c r="H2003" s="119"/>
      <c r="M2003" s="119"/>
    </row>
    <row r="2004" spans="1:13" ht="16" customHeight="1" x14ac:dyDescent="0.2">
      <c r="A2004" s="119"/>
      <c r="H2004" s="119"/>
      <c r="M2004" s="119"/>
    </row>
    <row r="2005" spans="1:13" ht="16" customHeight="1" x14ac:dyDescent="0.2">
      <c r="A2005" s="119"/>
      <c r="H2005" s="119"/>
      <c r="M2005" s="119"/>
    </row>
    <row r="2006" spans="1:13" ht="16" customHeight="1" x14ac:dyDescent="0.2">
      <c r="A2006" s="119"/>
      <c r="H2006" s="119"/>
      <c r="M2006" s="119"/>
    </row>
    <row r="2007" spans="1:13" ht="16" customHeight="1" x14ac:dyDescent="0.2">
      <c r="A2007" s="119"/>
      <c r="H2007" s="119"/>
      <c r="M2007" s="119"/>
    </row>
    <row r="2008" spans="1:13" ht="16" customHeight="1" x14ac:dyDescent="0.2">
      <c r="A2008" s="119"/>
      <c r="H2008" s="119"/>
      <c r="M2008" s="119"/>
    </row>
    <row r="2009" spans="1:13" ht="16" customHeight="1" x14ac:dyDescent="0.2">
      <c r="A2009" s="119"/>
      <c r="H2009" s="119"/>
      <c r="M2009" s="119"/>
    </row>
    <row r="2010" spans="1:13" ht="16" customHeight="1" x14ac:dyDescent="0.2">
      <c r="A2010" s="119"/>
      <c r="H2010" s="119"/>
      <c r="M2010" s="119"/>
    </row>
    <row r="2011" spans="1:13" ht="16" customHeight="1" x14ac:dyDescent="0.2">
      <c r="A2011" s="119"/>
      <c r="H2011" s="119"/>
      <c r="M2011" s="119"/>
    </row>
    <row r="2012" spans="1:13" ht="16" customHeight="1" x14ac:dyDescent="0.2">
      <c r="A2012" s="119"/>
      <c r="H2012" s="119"/>
      <c r="M2012" s="119"/>
    </row>
    <row r="2013" spans="1:13" ht="16" customHeight="1" x14ac:dyDescent="0.2">
      <c r="A2013" s="119"/>
      <c r="H2013" s="119"/>
      <c r="M2013" s="119"/>
    </row>
    <row r="2014" spans="1:13" ht="16" customHeight="1" x14ac:dyDescent="0.2">
      <c r="A2014" s="119"/>
      <c r="H2014" s="119"/>
      <c r="M2014" s="119"/>
    </row>
    <row r="2015" spans="1:13" ht="16" customHeight="1" x14ac:dyDescent="0.2">
      <c r="A2015" s="119"/>
      <c r="H2015" s="119"/>
      <c r="M2015" s="119"/>
    </row>
    <row r="2016" spans="1:13" ht="16" customHeight="1" x14ac:dyDescent="0.2">
      <c r="A2016" s="119"/>
      <c r="H2016" s="119"/>
      <c r="M2016" s="119"/>
    </row>
    <row r="2017" spans="1:13" ht="16" customHeight="1" x14ac:dyDescent="0.2">
      <c r="A2017" s="119"/>
      <c r="H2017" s="119"/>
      <c r="M2017" s="119"/>
    </row>
    <row r="2018" spans="1:13" ht="16" customHeight="1" x14ac:dyDescent="0.2">
      <c r="A2018" s="119"/>
      <c r="H2018" s="119"/>
      <c r="M2018" s="119"/>
    </row>
    <row r="2019" spans="1:13" ht="16" customHeight="1" x14ac:dyDescent="0.2">
      <c r="A2019" s="119"/>
      <c r="H2019" s="119"/>
      <c r="M2019" s="119"/>
    </row>
    <row r="2020" spans="1:13" ht="16" customHeight="1" x14ac:dyDescent="0.2">
      <c r="A2020" s="119"/>
      <c r="H2020" s="119"/>
      <c r="M2020" s="119"/>
    </row>
    <row r="2021" spans="1:13" ht="16" customHeight="1" x14ac:dyDescent="0.2">
      <c r="A2021" s="119"/>
      <c r="H2021" s="119"/>
      <c r="M2021" s="119"/>
    </row>
    <row r="2022" spans="1:13" ht="16" customHeight="1" x14ac:dyDescent="0.2">
      <c r="A2022" s="119"/>
      <c r="H2022" s="119"/>
      <c r="M2022" s="119"/>
    </row>
    <row r="2023" spans="1:13" ht="16" customHeight="1" x14ac:dyDescent="0.2">
      <c r="A2023" s="119"/>
      <c r="H2023" s="119"/>
      <c r="M2023" s="119"/>
    </row>
    <row r="2024" spans="1:13" ht="16" customHeight="1" x14ac:dyDescent="0.2">
      <c r="A2024" s="119"/>
      <c r="H2024" s="119"/>
      <c r="M2024" s="119"/>
    </row>
    <row r="2025" spans="1:13" ht="16" customHeight="1" x14ac:dyDescent="0.2">
      <c r="A2025" s="119"/>
      <c r="H2025" s="119"/>
      <c r="M2025" s="119"/>
    </row>
    <row r="2026" spans="1:13" ht="16" customHeight="1" x14ac:dyDescent="0.2">
      <c r="A2026" s="119"/>
      <c r="H2026" s="119"/>
      <c r="M2026" s="119"/>
    </row>
    <row r="2027" spans="1:13" ht="16" customHeight="1" x14ac:dyDescent="0.2">
      <c r="A2027" s="119"/>
      <c r="H2027" s="119"/>
      <c r="M2027" s="119"/>
    </row>
    <row r="2028" spans="1:13" ht="16" customHeight="1" x14ac:dyDescent="0.2">
      <c r="A2028" s="119"/>
      <c r="H2028" s="119"/>
      <c r="M2028" s="119"/>
    </row>
    <row r="2029" spans="1:13" ht="16" customHeight="1" x14ac:dyDescent="0.2">
      <c r="A2029" s="119"/>
      <c r="H2029" s="119"/>
      <c r="M2029" s="119"/>
    </row>
    <row r="2030" spans="1:13" ht="16" customHeight="1" x14ac:dyDescent="0.2">
      <c r="A2030" s="119"/>
      <c r="H2030" s="119"/>
      <c r="M2030" s="119"/>
    </row>
    <row r="2031" spans="1:13" ht="16" customHeight="1" x14ac:dyDescent="0.2">
      <c r="A2031" s="119"/>
      <c r="H2031" s="119"/>
      <c r="M2031" s="119"/>
    </row>
    <row r="2032" spans="1:13" ht="16" customHeight="1" x14ac:dyDescent="0.2">
      <c r="A2032" s="119"/>
      <c r="H2032" s="119"/>
      <c r="M2032" s="119"/>
    </row>
    <row r="2033" spans="1:13" ht="16" customHeight="1" x14ac:dyDescent="0.2">
      <c r="A2033" s="119"/>
      <c r="H2033" s="119"/>
      <c r="M2033" s="119"/>
    </row>
    <row r="2034" spans="1:13" ht="16" customHeight="1" x14ac:dyDescent="0.2">
      <c r="A2034" s="119"/>
      <c r="H2034" s="119"/>
      <c r="M2034" s="119"/>
    </row>
    <row r="2035" spans="1:13" ht="16" customHeight="1" x14ac:dyDescent="0.2">
      <c r="A2035" s="119"/>
      <c r="H2035" s="119"/>
      <c r="M2035" s="119"/>
    </row>
    <row r="2036" spans="1:13" ht="16" customHeight="1" x14ac:dyDescent="0.2">
      <c r="A2036" s="119"/>
      <c r="H2036" s="119"/>
      <c r="M2036" s="119"/>
    </row>
    <row r="2037" spans="1:13" ht="16" customHeight="1" x14ac:dyDescent="0.2">
      <c r="A2037" s="119"/>
      <c r="H2037" s="119"/>
      <c r="M2037" s="119"/>
    </row>
    <row r="2038" spans="1:13" ht="16" customHeight="1" x14ac:dyDescent="0.2">
      <c r="A2038" s="119"/>
      <c r="H2038" s="119"/>
      <c r="M2038" s="119"/>
    </row>
    <row r="2039" spans="1:13" ht="16" customHeight="1" x14ac:dyDescent="0.2">
      <c r="A2039" s="119"/>
      <c r="H2039" s="119"/>
      <c r="M2039" s="119"/>
    </row>
    <row r="2040" spans="1:13" ht="16" customHeight="1" x14ac:dyDescent="0.2">
      <c r="A2040" s="119"/>
      <c r="H2040" s="119"/>
      <c r="M2040" s="119"/>
    </row>
    <row r="2041" spans="1:13" ht="16" customHeight="1" x14ac:dyDescent="0.2">
      <c r="A2041" s="119"/>
      <c r="H2041" s="119"/>
      <c r="M2041" s="119"/>
    </row>
    <row r="2042" spans="1:13" ht="16" customHeight="1" x14ac:dyDescent="0.2">
      <c r="A2042" s="119"/>
      <c r="H2042" s="119"/>
      <c r="M2042" s="119"/>
    </row>
    <row r="2043" spans="1:13" s="124" customFormat="1" ht="16" customHeight="1" x14ac:dyDescent="0.2">
      <c r="C2043" s="125"/>
    </row>
    <row r="2044" spans="1:13" ht="16" customHeight="1" x14ac:dyDescent="0.2">
      <c r="A2044" s="119"/>
      <c r="H2044" s="119"/>
      <c r="M2044" s="119"/>
    </row>
    <row r="2045" spans="1:13" ht="16" customHeight="1" x14ac:dyDescent="0.2">
      <c r="A2045" s="119"/>
      <c r="H2045" s="119"/>
      <c r="M2045" s="119"/>
    </row>
    <row r="2046" spans="1:13" ht="16" customHeight="1" x14ac:dyDescent="0.2">
      <c r="A2046" s="119"/>
      <c r="H2046" s="119"/>
      <c r="M2046" s="119"/>
    </row>
    <row r="2047" spans="1:13" ht="16" customHeight="1" x14ac:dyDescent="0.2">
      <c r="A2047" s="119"/>
      <c r="H2047" s="119"/>
      <c r="M2047" s="119"/>
    </row>
    <row r="2048" spans="1:13" ht="16" customHeight="1" x14ac:dyDescent="0.2">
      <c r="A2048" s="119"/>
      <c r="H2048" s="119"/>
      <c r="M2048" s="119"/>
    </row>
    <row r="2049" spans="1:13" ht="16" customHeight="1" x14ac:dyDescent="0.2">
      <c r="A2049" s="119"/>
      <c r="H2049" s="119"/>
      <c r="M2049" s="119"/>
    </row>
    <row r="2050" spans="1:13" ht="16" customHeight="1" x14ac:dyDescent="0.2">
      <c r="A2050" s="119"/>
      <c r="H2050" s="119"/>
      <c r="M2050" s="119"/>
    </row>
    <row r="2051" spans="1:13" ht="16" customHeight="1" x14ac:dyDescent="0.2">
      <c r="A2051" s="119"/>
      <c r="H2051" s="119"/>
      <c r="M2051" s="119"/>
    </row>
    <row r="2052" spans="1:13" ht="16" customHeight="1" x14ac:dyDescent="0.2">
      <c r="A2052" s="119"/>
      <c r="H2052" s="119"/>
      <c r="M2052" s="119"/>
    </row>
    <row r="2053" spans="1:13" ht="16" customHeight="1" x14ac:dyDescent="0.2">
      <c r="A2053" s="119"/>
      <c r="H2053" s="119"/>
      <c r="M2053" s="119"/>
    </row>
    <row r="2054" spans="1:13" ht="16" customHeight="1" x14ac:dyDescent="0.2">
      <c r="A2054" s="119"/>
      <c r="H2054" s="119"/>
      <c r="M2054" s="119"/>
    </row>
    <row r="2055" spans="1:13" ht="16" customHeight="1" x14ac:dyDescent="0.2">
      <c r="A2055" s="119"/>
      <c r="H2055" s="119"/>
      <c r="M2055" s="119"/>
    </row>
    <row r="2056" spans="1:13" ht="16" customHeight="1" x14ac:dyDescent="0.2">
      <c r="A2056" s="119"/>
      <c r="H2056" s="119"/>
      <c r="M2056" s="119"/>
    </row>
    <row r="2057" spans="1:13" ht="16" customHeight="1" x14ac:dyDescent="0.2">
      <c r="A2057" s="119"/>
      <c r="H2057" s="119"/>
      <c r="M2057" s="119"/>
    </row>
    <row r="2058" spans="1:13" ht="16" customHeight="1" x14ac:dyDescent="0.2">
      <c r="A2058" s="119"/>
      <c r="H2058" s="119"/>
      <c r="M2058" s="119"/>
    </row>
    <row r="2059" spans="1:13" ht="16" customHeight="1" x14ac:dyDescent="0.2">
      <c r="A2059" s="119"/>
      <c r="H2059" s="119"/>
      <c r="M2059" s="119"/>
    </row>
    <row r="2060" spans="1:13" ht="16" customHeight="1" x14ac:dyDescent="0.2">
      <c r="A2060" s="119"/>
      <c r="H2060" s="119"/>
      <c r="M2060" s="119"/>
    </row>
    <row r="2061" spans="1:13" ht="16" customHeight="1" x14ac:dyDescent="0.2">
      <c r="A2061" s="119"/>
      <c r="H2061" s="119"/>
      <c r="M2061" s="119"/>
    </row>
    <row r="2062" spans="1:13" ht="16" customHeight="1" x14ac:dyDescent="0.2">
      <c r="A2062" s="119"/>
      <c r="H2062" s="119"/>
      <c r="M2062" s="119"/>
    </row>
    <row r="2063" spans="1:13" ht="16" customHeight="1" x14ac:dyDescent="0.2">
      <c r="A2063" s="119"/>
      <c r="H2063" s="119"/>
      <c r="M2063" s="119"/>
    </row>
    <row r="2064" spans="1:13" ht="16" customHeight="1" x14ac:dyDescent="0.2">
      <c r="A2064" s="119"/>
      <c r="H2064" s="119"/>
      <c r="M2064" s="119"/>
    </row>
    <row r="2065" spans="1:13" ht="16" customHeight="1" x14ac:dyDescent="0.2">
      <c r="A2065" s="119"/>
      <c r="H2065" s="119"/>
      <c r="M2065" s="119"/>
    </row>
    <row r="2066" spans="1:13" ht="16" customHeight="1" x14ac:dyDescent="0.2">
      <c r="A2066" s="119"/>
      <c r="H2066" s="119"/>
      <c r="M2066" s="119"/>
    </row>
    <row r="2067" spans="1:13" ht="16" customHeight="1" x14ac:dyDescent="0.2">
      <c r="A2067" s="119"/>
      <c r="H2067" s="119"/>
      <c r="M2067" s="119"/>
    </row>
    <row r="2068" spans="1:13" ht="16" customHeight="1" x14ac:dyDescent="0.2">
      <c r="A2068" s="119"/>
      <c r="H2068" s="119"/>
      <c r="M2068" s="119"/>
    </row>
    <row r="2069" spans="1:13" ht="16" customHeight="1" x14ac:dyDescent="0.2">
      <c r="A2069" s="119"/>
      <c r="H2069" s="119"/>
      <c r="M2069" s="119"/>
    </row>
    <row r="2070" spans="1:13" ht="16" customHeight="1" x14ac:dyDescent="0.2">
      <c r="A2070" s="119"/>
      <c r="H2070" s="119"/>
      <c r="M2070" s="119"/>
    </row>
    <row r="2071" spans="1:13" ht="16" customHeight="1" x14ac:dyDescent="0.2">
      <c r="A2071" s="119"/>
      <c r="H2071" s="119"/>
      <c r="M2071" s="119"/>
    </row>
    <row r="2072" spans="1:13" ht="16" customHeight="1" x14ac:dyDescent="0.2">
      <c r="A2072" s="119"/>
      <c r="H2072" s="119"/>
      <c r="M2072" s="119"/>
    </row>
    <row r="2073" spans="1:13" ht="16" customHeight="1" x14ac:dyDescent="0.2">
      <c r="A2073" s="119"/>
      <c r="H2073" s="119"/>
      <c r="M2073" s="119"/>
    </row>
    <row r="2074" spans="1:13" ht="16" customHeight="1" x14ac:dyDescent="0.2">
      <c r="A2074" s="119"/>
      <c r="H2074" s="119"/>
      <c r="M2074" s="119"/>
    </row>
    <row r="2075" spans="1:13" ht="16" customHeight="1" x14ac:dyDescent="0.2">
      <c r="A2075" s="119"/>
      <c r="H2075" s="119"/>
      <c r="M2075" s="119"/>
    </row>
    <row r="2076" spans="1:13" ht="16" customHeight="1" x14ac:dyDescent="0.2">
      <c r="A2076" s="119"/>
      <c r="H2076" s="119"/>
      <c r="M2076" s="119"/>
    </row>
    <row r="2077" spans="1:13" ht="16" customHeight="1" x14ac:dyDescent="0.2">
      <c r="A2077" s="119"/>
      <c r="H2077" s="119"/>
      <c r="M2077" s="119"/>
    </row>
    <row r="2078" spans="1:13" ht="16" customHeight="1" x14ac:dyDescent="0.2">
      <c r="A2078" s="119"/>
      <c r="H2078" s="119"/>
      <c r="M2078" s="119"/>
    </row>
    <row r="2079" spans="1:13" ht="16" customHeight="1" x14ac:dyDescent="0.2">
      <c r="A2079" s="119"/>
      <c r="H2079" s="119"/>
      <c r="M2079" s="119"/>
    </row>
    <row r="2080" spans="1:13" ht="16" customHeight="1" x14ac:dyDescent="0.2">
      <c r="A2080" s="119"/>
      <c r="H2080" s="119"/>
      <c r="M2080" s="119"/>
    </row>
    <row r="2081" spans="1:13" ht="16" customHeight="1" x14ac:dyDescent="0.2">
      <c r="A2081" s="119"/>
      <c r="H2081" s="119"/>
      <c r="M2081" s="119"/>
    </row>
    <row r="2082" spans="1:13" ht="16" customHeight="1" x14ac:dyDescent="0.2">
      <c r="A2082" s="119"/>
      <c r="H2082" s="119"/>
      <c r="M2082" s="119"/>
    </row>
    <row r="2083" spans="1:13" ht="16" customHeight="1" x14ac:dyDescent="0.2">
      <c r="A2083" s="119"/>
      <c r="H2083" s="119"/>
      <c r="M2083" s="119"/>
    </row>
    <row r="2084" spans="1:13" ht="16" customHeight="1" x14ac:dyDescent="0.2">
      <c r="A2084" s="119"/>
      <c r="H2084" s="119"/>
      <c r="M2084" s="119"/>
    </row>
    <row r="2085" spans="1:13" ht="16" customHeight="1" x14ac:dyDescent="0.2">
      <c r="A2085" s="119"/>
      <c r="H2085" s="119"/>
      <c r="M2085" s="119"/>
    </row>
    <row r="2086" spans="1:13" ht="16" customHeight="1" x14ac:dyDescent="0.2">
      <c r="A2086" s="119"/>
      <c r="H2086" s="119"/>
      <c r="M2086" s="119"/>
    </row>
    <row r="2087" spans="1:13" ht="16" customHeight="1" x14ac:dyDescent="0.2">
      <c r="A2087" s="119"/>
      <c r="H2087" s="119"/>
      <c r="M2087" s="119"/>
    </row>
    <row r="2088" spans="1:13" ht="16" customHeight="1" x14ac:dyDescent="0.2">
      <c r="A2088" s="119"/>
      <c r="H2088" s="119"/>
      <c r="M2088" s="119"/>
    </row>
    <row r="2089" spans="1:13" ht="16" customHeight="1" x14ac:dyDescent="0.2">
      <c r="A2089" s="119"/>
      <c r="H2089" s="119"/>
      <c r="M2089" s="119"/>
    </row>
    <row r="2090" spans="1:13" ht="16" customHeight="1" x14ac:dyDescent="0.2">
      <c r="A2090" s="119"/>
      <c r="H2090" s="119"/>
      <c r="M2090" s="119"/>
    </row>
    <row r="2091" spans="1:13" ht="16" customHeight="1" x14ac:dyDescent="0.2">
      <c r="A2091" s="119"/>
      <c r="H2091" s="119"/>
      <c r="M2091" s="119"/>
    </row>
    <row r="2092" spans="1:13" ht="16" customHeight="1" x14ac:dyDescent="0.2">
      <c r="A2092" s="119"/>
      <c r="H2092" s="119"/>
      <c r="M2092" s="119"/>
    </row>
    <row r="2093" spans="1:13" ht="16" customHeight="1" x14ac:dyDescent="0.2">
      <c r="A2093" s="119"/>
      <c r="H2093" s="119"/>
      <c r="M2093" s="119"/>
    </row>
    <row r="2094" spans="1:13" ht="16" customHeight="1" x14ac:dyDescent="0.2">
      <c r="A2094" s="119"/>
      <c r="H2094" s="119"/>
      <c r="M2094" s="119"/>
    </row>
    <row r="2095" spans="1:13" ht="16" customHeight="1" x14ac:dyDescent="0.2">
      <c r="A2095" s="119"/>
      <c r="H2095" s="119"/>
      <c r="M2095" s="119"/>
    </row>
    <row r="2096" spans="1:13" ht="16" customHeight="1" x14ac:dyDescent="0.2">
      <c r="A2096" s="119"/>
      <c r="H2096" s="119"/>
      <c r="M2096" s="119"/>
    </row>
    <row r="2097" spans="1:13" ht="16" customHeight="1" x14ac:dyDescent="0.2">
      <c r="A2097" s="119"/>
      <c r="H2097" s="119"/>
      <c r="M2097" s="119"/>
    </row>
    <row r="2098" spans="1:13" ht="16" customHeight="1" x14ac:dyDescent="0.2">
      <c r="A2098" s="119"/>
      <c r="H2098" s="119"/>
      <c r="M2098" s="119"/>
    </row>
    <row r="2099" spans="1:13" ht="16" customHeight="1" x14ac:dyDescent="0.2">
      <c r="A2099" s="119"/>
      <c r="H2099" s="119"/>
      <c r="M2099" s="119"/>
    </row>
    <row r="2100" spans="1:13" ht="16" customHeight="1" x14ac:dyDescent="0.2">
      <c r="A2100" s="119"/>
      <c r="H2100" s="119"/>
      <c r="M2100" s="119"/>
    </row>
    <row r="2101" spans="1:13" ht="16" customHeight="1" x14ac:dyDescent="0.2">
      <c r="A2101" s="119"/>
      <c r="H2101" s="119"/>
      <c r="M2101" s="119"/>
    </row>
    <row r="2102" spans="1:13" ht="16" customHeight="1" x14ac:dyDescent="0.2">
      <c r="A2102" s="119"/>
      <c r="H2102" s="119"/>
      <c r="M2102" s="119"/>
    </row>
    <row r="2103" spans="1:13" ht="16" customHeight="1" x14ac:dyDescent="0.2">
      <c r="A2103" s="119"/>
      <c r="H2103" s="119"/>
      <c r="M2103" s="119"/>
    </row>
    <row r="2104" spans="1:13" ht="16" customHeight="1" x14ac:dyDescent="0.2">
      <c r="A2104" s="119"/>
      <c r="H2104" s="119"/>
      <c r="M2104" s="119"/>
    </row>
    <row r="2105" spans="1:13" ht="16" customHeight="1" x14ac:dyDescent="0.2">
      <c r="A2105" s="119"/>
      <c r="H2105" s="119"/>
      <c r="M2105" s="119"/>
    </row>
    <row r="2106" spans="1:13" ht="16" customHeight="1" x14ac:dyDescent="0.2">
      <c r="A2106" s="119"/>
      <c r="H2106" s="119"/>
      <c r="M2106" s="119"/>
    </row>
    <row r="2107" spans="1:13" ht="16" customHeight="1" x14ac:dyDescent="0.2">
      <c r="A2107" s="119"/>
      <c r="H2107" s="119"/>
      <c r="M2107" s="119"/>
    </row>
    <row r="2108" spans="1:13" ht="16" customHeight="1" x14ac:dyDescent="0.2">
      <c r="A2108" s="119"/>
      <c r="H2108" s="119"/>
      <c r="M2108" s="119"/>
    </row>
    <row r="2109" spans="1:13" ht="16" customHeight="1" x14ac:dyDescent="0.2">
      <c r="A2109" s="119"/>
      <c r="H2109" s="119"/>
      <c r="M2109" s="119"/>
    </row>
    <row r="2110" spans="1:13" ht="16" customHeight="1" x14ac:dyDescent="0.2">
      <c r="A2110" s="119"/>
      <c r="H2110" s="119"/>
      <c r="M2110" s="119"/>
    </row>
    <row r="2111" spans="1:13" ht="16" customHeight="1" x14ac:dyDescent="0.2">
      <c r="A2111" s="119"/>
      <c r="H2111" s="119"/>
      <c r="M2111" s="119"/>
    </row>
    <row r="2112" spans="1:13" ht="16" customHeight="1" x14ac:dyDescent="0.2">
      <c r="A2112" s="119"/>
      <c r="H2112" s="119"/>
      <c r="M2112" s="119"/>
    </row>
    <row r="2113" spans="1:13" ht="16" customHeight="1" x14ac:dyDescent="0.2">
      <c r="A2113" s="119"/>
      <c r="H2113" s="119"/>
      <c r="M2113" s="119"/>
    </row>
    <row r="2114" spans="1:13" ht="16" customHeight="1" x14ac:dyDescent="0.2">
      <c r="A2114" s="119"/>
      <c r="H2114" s="119"/>
      <c r="M2114" s="119"/>
    </row>
    <row r="2115" spans="1:13" ht="16" customHeight="1" x14ac:dyDescent="0.2">
      <c r="A2115" s="119"/>
      <c r="H2115" s="119"/>
      <c r="M2115" s="119"/>
    </row>
    <row r="2116" spans="1:13" ht="16" customHeight="1" x14ac:dyDescent="0.2">
      <c r="A2116" s="119"/>
      <c r="H2116" s="119"/>
      <c r="M2116" s="119"/>
    </row>
    <row r="2117" spans="1:13" ht="16" customHeight="1" x14ac:dyDescent="0.2">
      <c r="A2117" s="119"/>
      <c r="H2117" s="119"/>
      <c r="M2117" s="119"/>
    </row>
    <row r="2118" spans="1:13" ht="16" customHeight="1" x14ac:dyDescent="0.2">
      <c r="A2118" s="119"/>
      <c r="H2118" s="119"/>
      <c r="M2118" s="119"/>
    </row>
    <row r="2119" spans="1:13" ht="16" customHeight="1" x14ac:dyDescent="0.2">
      <c r="A2119" s="119"/>
      <c r="H2119" s="119"/>
      <c r="M2119" s="119"/>
    </row>
    <row r="2120" spans="1:13" ht="16" customHeight="1" x14ac:dyDescent="0.2">
      <c r="A2120" s="119"/>
      <c r="H2120" s="119"/>
      <c r="M2120" s="119"/>
    </row>
    <row r="2121" spans="1:13" ht="16" customHeight="1" x14ac:dyDescent="0.2">
      <c r="A2121" s="119"/>
      <c r="H2121" s="119"/>
      <c r="M2121" s="119"/>
    </row>
    <row r="2122" spans="1:13" ht="16" customHeight="1" x14ac:dyDescent="0.2">
      <c r="A2122" s="119"/>
      <c r="H2122" s="119"/>
      <c r="M2122" s="119"/>
    </row>
    <row r="2123" spans="1:13" ht="16" customHeight="1" x14ac:dyDescent="0.2">
      <c r="A2123" s="119"/>
      <c r="H2123" s="119"/>
      <c r="M2123" s="119"/>
    </row>
    <row r="2124" spans="1:13" ht="16" customHeight="1" x14ac:dyDescent="0.2">
      <c r="A2124" s="119"/>
      <c r="H2124" s="119"/>
      <c r="M2124" s="119"/>
    </row>
    <row r="2125" spans="1:13" ht="16" customHeight="1" x14ac:dyDescent="0.2">
      <c r="A2125" s="119"/>
      <c r="H2125" s="119"/>
      <c r="M2125" s="119"/>
    </row>
    <row r="2126" spans="1:13" ht="16" customHeight="1" x14ac:dyDescent="0.2">
      <c r="A2126" s="119"/>
      <c r="H2126" s="119"/>
      <c r="M2126" s="119"/>
    </row>
    <row r="2127" spans="1:13" ht="16" customHeight="1" x14ac:dyDescent="0.2">
      <c r="A2127" s="119"/>
      <c r="H2127" s="119"/>
      <c r="M2127" s="119"/>
    </row>
    <row r="2128" spans="1:13" ht="16" customHeight="1" x14ac:dyDescent="0.2">
      <c r="A2128" s="119"/>
      <c r="H2128" s="119"/>
      <c r="M2128" s="119"/>
    </row>
    <row r="2129" spans="1:13" ht="16" customHeight="1" x14ac:dyDescent="0.2">
      <c r="A2129" s="119"/>
      <c r="H2129" s="119"/>
      <c r="M2129" s="119"/>
    </row>
    <row r="2130" spans="1:13" ht="16" customHeight="1" x14ac:dyDescent="0.2">
      <c r="A2130" s="119"/>
      <c r="H2130" s="119"/>
      <c r="M2130" s="119"/>
    </row>
    <row r="2131" spans="1:13" ht="16" customHeight="1" x14ac:dyDescent="0.2">
      <c r="A2131" s="119"/>
      <c r="H2131" s="119"/>
      <c r="M2131" s="119"/>
    </row>
    <row r="2132" spans="1:13" ht="16" customHeight="1" x14ac:dyDescent="0.2">
      <c r="A2132" s="119"/>
      <c r="H2132" s="119"/>
      <c r="M2132" s="119"/>
    </row>
    <row r="2133" spans="1:13" ht="16" customHeight="1" x14ac:dyDescent="0.2">
      <c r="A2133" s="119"/>
      <c r="H2133" s="119"/>
      <c r="M2133" s="119"/>
    </row>
    <row r="2134" spans="1:13" ht="16" customHeight="1" x14ac:dyDescent="0.2">
      <c r="A2134" s="119"/>
      <c r="H2134" s="119"/>
      <c r="M2134" s="119"/>
    </row>
    <row r="2135" spans="1:13" ht="16" customHeight="1" x14ac:dyDescent="0.2">
      <c r="A2135" s="119"/>
      <c r="H2135" s="119"/>
      <c r="M2135" s="119"/>
    </row>
    <row r="2136" spans="1:13" ht="16" customHeight="1" x14ac:dyDescent="0.2">
      <c r="A2136" s="119"/>
      <c r="H2136" s="119"/>
      <c r="M2136" s="119"/>
    </row>
    <row r="2137" spans="1:13" ht="16" customHeight="1" x14ac:dyDescent="0.2">
      <c r="A2137" s="119"/>
      <c r="H2137" s="119"/>
      <c r="M2137" s="119"/>
    </row>
    <row r="2138" spans="1:13" ht="16.5" customHeight="1" x14ac:dyDescent="0.2">
      <c r="G2138" s="126"/>
      <c r="H2138" s="119"/>
      <c r="M2138" s="119"/>
    </row>
    <row r="2140" spans="1:13" x14ac:dyDescent="0.2">
      <c r="E2140" s="127">
        <f>SUM(E2139:E2139)</f>
        <v>0</v>
      </c>
      <c r="F2140" s="127"/>
    </row>
    <row r="2142" spans="1:13" x14ac:dyDescent="0.2">
      <c r="E2142" s="127"/>
      <c r="F2142" s="127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7"/>
  <sheetViews>
    <sheetView tabSelected="1" workbookViewId="0"/>
  </sheetViews>
  <sheetFormatPr defaultColWidth="11.5" defaultRowHeight="12.9" x14ac:dyDescent="0.2"/>
  <cols>
    <col min="1" max="1" width="23.75" style="126" customWidth="1"/>
    <col min="2" max="2" width="43.125" style="119" customWidth="1"/>
    <col min="3" max="3" width="14.125" style="123" customWidth="1"/>
    <col min="4" max="4" width="64.5" style="119" customWidth="1"/>
    <col min="5" max="5" width="16.5" style="119" customWidth="1"/>
    <col min="6" max="6" width="14" style="119" customWidth="1"/>
    <col min="7" max="7" width="25.875" style="119" bestFit="1" customWidth="1"/>
    <col min="8" max="8" width="27.5" style="126" bestFit="1" customWidth="1"/>
    <col min="9" max="9" width="14.125" style="119" hidden="1" customWidth="1"/>
    <col min="10" max="11" width="14.125" style="119" customWidth="1"/>
    <col min="12" max="12" width="8" style="119" customWidth="1"/>
    <col min="13" max="13" width="34.125" style="126" customWidth="1"/>
    <col min="14" max="14" width="16.875" style="119" bestFit="1" customWidth="1"/>
    <col min="15" max="15" width="39.875" style="119" bestFit="1" customWidth="1"/>
    <col min="16" max="16384" width="11.5" style="119"/>
  </cols>
  <sheetData>
    <row r="1" spans="1:18" s="65" customFormat="1" ht="25.5" customHeight="1" x14ac:dyDescent="0.25">
      <c r="A1" s="64"/>
      <c r="C1" s="66"/>
      <c r="H1" s="67"/>
      <c r="I1" s="68"/>
      <c r="J1" s="68"/>
      <c r="K1" s="68"/>
      <c r="L1" s="69"/>
      <c r="M1" s="67"/>
      <c r="N1" s="70"/>
    </row>
    <row r="2" spans="1:18" s="65" customFormat="1" ht="13.6" x14ac:dyDescent="0.25">
      <c r="C2" s="66"/>
      <c r="H2" s="67"/>
      <c r="I2" s="68"/>
      <c r="J2" s="68"/>
      <c r="K2" s="68"/>
      <c r="L2" s="69"/>
      <c r="M2" s="67"/>
      <c r="N2" s="70"/>
    </row>
    <row r="3" spans="1:18" s="65" customFormat="1" ht="13.6" x14ac:dyDescent="0.25">
      <c r="C3" s="66"/>
      <c r="H3" s="67"/>
      <c r="I3" s="68"/>
      <c r="J3" s="68"/>
      <c r="K3" s="68"/>
      <c r="L3" s="69"/>
      <c r="M3" s="67"/>
      <c r="N3" s="70"/>
    </row>
    <row r="4" spans="1:18" s="78" customFormat="1" ht="23.95" customHeight="1" x14ac:dyDescent="0.2">
      <c r="A4" s="71" t="s">
        <v>6</v>
      </c>
      <c r="B4" s="72"/>
      <c r="C4" s="73"/>
      <c r="D4" s="72"/>
      <c r="E4" s="72"/>
      <c r="F4" s="72"/>
      <c r="G4" s="72"/>
      <c r="H4" s="74"/>
      <c r="I4" s="75"/>
      <c r="J4" s="75"/>
      <c r="K4" s="75"/>
      <c r="L4" s="76"/>
      <c r="M4" s="72"/>
      <c r="N4" s="77"/>
    </row>
    <row r="5" spans="1:18" s="78" customFormat="1" ht="18" customHeight="1" x14ac:dyDescent="0.2">
      <c r="A5" s="71"/>
      <c r="B5" s="72"/>
      <c r="C5" s="73"/>
      <c r="D5" s="72"/>
      <c r="E5" s="72"/>
      <c r="F5" s="72"/>
      <c r="G5" s="72"/>
      <c r="H5" s="74"/>
      <c r="I5" s="75"/>
      <c r="J5" s="75"/>
      <c r="K5" s="75"/>
      <c r="L5" s="76"/>
      <c r="M5" s="72"/>
      <c r="N5" s="77"/>
    </row>
    <row r="6" spans="1:18" s="85" customFormat="1" ht="23.95" customHeight="1" x14ac:dyDescent="0.2">
      <c r="A6" s="79" t="s">
        <v>637</v>
      </c>
      <c r="B6" s="80"/>
      <c r="C6" s="81"/>
      <c r="D6" s="55"/>
      <c r="E6" s="80"/>
      <c r="F6" s="80"/>
      <c r="G6" s="80"/>
      <c r="H6" s="80"/>
      <c r="I6" s="82"/>
      <c r="J6" s="82"/>
      <c r="K6" s="82"/>
      <c r="L6" s="83"/>
      <c r="M6" s="80"/>
      <c r="N6" s="84"/>
    </row>
    <row r="7" spans="1:18" s="78" customFormat="1" ht="13.6" customHeight="1" x14ac:dyDescent="0.2">
      <c r="A7" s="86"/>
      <c r="B7" s="72"/>
      <c r="C7" s="73"/>
      <c r="D7" s="72"/>
      <c r="E7" s="72"/>
      <c r="F7" s="72"/>
      <c r="G7" s="72"/>
      <c r="H7" s="74"/>
      <c r="I7" s="75"/>
      <c r="J7" s="75"/>
      <c r="K7" s="75"/>
      <c r="L7" s="76"/>
      <c r="M7" s="72"/>
      <c r="N7" s="77"/>
    </row>
    <row r="8" spans="1:18" s="90" customFormat="1" ht="25.5" customHeight="1" x14ac:dyDescent="0.2">
      <c r="A8" s="87" t="s">
        <v>10</v>
      </c>
      <c r="B8" s="72"/>
      <c r="C8" s="73"/>
      <c r="D8" s="72"/>
      <c r="E8" s="72"/>
      <c r="F8" s="72"/>
      <c r="G8" s="72"/>
      <c r="H8" s="72"/>
      <c r="I8" s="88" t="s">
        <v>2</v>
      </c>
      <c r="J8" s="88"/>
      <c r="K8" s="88"/>
      <c r="L8" s="89"/>
      <c r="M8" s="72"/>
      <c r="N8" s="77"/>
    </row>
    <row r="9" spans="1:18" s="95" customFormat="1" ht="41.95" customHeight="1" x14ac:dyDescent="0.2">
      <c r="A9" s="129" t="s">
        <v>9</v>
      </c>
      <c r="B9" s="129"/>
      <c r="C9" s="129"/>
      <c r="D9" s="129"/>
      <c r="E9" s="129"/>
      <c r="F9" s="129"/>
      <c r="G9" s="129"/>
      <c r="H9" s="91"/>
      <c r="I9" s="92"/>
      <c r="J9" s="92"/>
      <c r="K9" s="92"/>
      <c r="L9" s="93"/>
      <c r="M9" s="91"/>
      <c r="N9" s="94"/>
    </row>
    <row r="10" spans="1:18" s="78" customFormat="1" ht="13.6" customHeight="1" x14ac:dyDescent="0.3">
      <c r="A10" s="96"/>
      <c r="C10" s="66"/>
      <c r="H10" s="74"/>
      <c r="I10" s="75"/>
      <c r="J10" s="75"/>
      <c r="K10" s="75"/>
      <c r="L10" s="76"/>
      <c r="M10" s="74"/>
      <c r="N10" s="77"/>
      <c r="O10" s="97"/>
      <c r="P10" s="97"/>
      <c r="Q10" s="97"/>
      <c r="R10" s="97"/>
    </row>
    <row r="11" spans="1:18" s="107" customFormat="1" ht="18" customHeight="1" x14ac:dyDescent="0.25">
      <c r="A11" s="98" t="s">
        <v>638</v>
      </c>
      <c r="B11" s="99"/>
      <c r="C11" s="100"/>
      <c r="D11" s="99"/>
      <c r="E11" s="99"/>
      <c r="F11" s="99"/>
      <c r="G11" s="99"/>
      <c r="H11" s="101"/>
      <c r="I11" s="102"/>
      <c r="J11" s="102"/>
      <c r="K11" s="102"/>
      <c r="L11" s="103"/>
      <c r="M11" s="104"/>
      <c r="N11" s="105"/>
      <c r="O11" s="106"/>
      <c r="P11" s="106"/>
      <c r="Q11" s="106"/>
      <c r="R11" s="106"/>
    </row>
    <row r="12" spans="1:18" s="107" customFormat="1" ht="28.55" customHeight="1" x14ac:dyDescent="0.25">
      <c r="A12" s="98" t="s">
        <v>7</v>
      </c>
      <c r="B12" s="130">
        <v>302114.31000000011</v>
      </c>
      <c r="C12" s="109"/>
      <c r="D12" s="103"/>
      <c r="E12" s="103"/>
      <c r="F12" s="110"/>
      <c r="G12" s="110"/>
      <c r="H12" s="111"/>
      <c r="I12" s="112"/>
      <c r="J12" s="112"/>
      <c r="K12" s="112"/>
      <c r="L12" s="103"/>
      <c r="M12" s="104"/>
      <c r="N12" s="105"/>
      <c r="O12" s="106"/>
      <c r="P12" s="106"/>
      <c r="Q12" s="106"/>
      <c r="R12" s="106"/>
    </row>
    <row r="13" spans="1:18" s="65" customFormat="1" ht="14.3" customHeight="1" x14ac:dyDescent="0.25">
      <c r="C13" s="66"/>
      <c r="H13" s="67"/>
      <c r="I13" s="68"/>
      <c r="J13" s="68"/>
      <c r="K13" s="68"/>
      <c r="L13" s="69"/>
      <c r="M13" s="67"/>
      <c r="N13" s="70"/>
      <c r="O13" s="113"/>
      <c r="P13" s="113"/>
      <c r="Q13" s="113"/>
      <c r="R13" s="113"/>
    </row>
    <row r="14" spans="1:18" ht="52.5" customHeight="1" x14ac:dyDescent="0.2">
      <c r="A14" s="114" t="s">
        <v>8</v>
      </c>
      <c r="B14" s="115" t="s">
        <v>3</v>
      </c>
      <c r="C14" s="116" t="s">
        <v>0</v>
      </c>
      <c r="D14" s="117" t="s">
        <v>1</v>
      </c>
      <c r="E14" s="118" t="s">
        <v>4</v>
      </c>
      <c r="F14" s="118" t="s">
        <v>285</v>
      </c>
      <c r="G14" s="114" t="s">
        <v>5</v>
      </c>
      <c r="H14" s="119"/>
      <c r="M14" s="119"/>
    </row>
    <row r="15" spans="1:18" s="135" customFormat="1" ht="16" customHeight="1" x14ac:dyDescent="0.2">
      <c r="A15" s="131">
        <v>43344</v>
      </c>
      <c r="B15" s="132" t="s">
        <v>295</v>
      </c>
      <c r="C15" s="133" t="s">
        <v>296</v>
      </c>
      <c r="D15" s="132" t="s">
        <v>639</v>
      </c>
      <c r="E15" s="134">
        <v>113.46</v>
      </c>
      <c r="F15" s="132">
        <v>29</v>
      </c>
      <c r="G15" s="132" t="s">
        <v>14</v>
      </c>
    </row>
    <row r="16" spans="1:18" s="135" customFormat="1" ht="16" customHeight="1" x14ac:dyDescent="0.2">
      <c r="A16" s="131">
        <v>43344</v>
      </c>
      <c r="B16" s="132" t="s">
        <v>524</v>
      </c>
      <c r="C16" s="133" t="s">
        <v>525</v>
      </c>
      <c r="D16" s="132" t="s">
        <v>640</v>
      </c>
      <c r="E16" s="134">
        <v>258</v>
      </c>
      <c r="F16" s="132">
        <v>29</v>
      </c>
      <c r="G16" s="132" t="s">
        <v>14</v>
      </c>
    </row>
    <row r="17" spans="1:7" s="135" customFormat="1" ht="16" customHeight="1" x14ac:dyDescent="0.2">
      <c r="A17" s="131">
        <v>43344</v>
      </c>
      <c r="B17" s="132" t="s">
        <v>50</v>
      </c>
      <c r="C17" s="133" t="s">
        <v>51</v>
      </c>
      <c r="D17" s="132" t="s">
        <v>641</v>
      </c>
      <c r="E17" s="134">
        <v>635</v>
      </c>
      <c r="F17" s="132">
        <v>29</v>
      </c>
      <c r="G17" s="132" t="s">
        <v>14</v>
      </c>
    </row>
    <row r="18" spans="1:7" s="135" customFormat="1" ht="16" customHeight="1" x14ac:dyDescent="0.2">
      <c r="A18" s="131">
        <v>43374</v>
      </c>
      <c r="B18" s="132" t="s">
        <v>80</v>
      </c>
      <c r="C18" s="133" t="s">
        <v>81</v>
      </c>
      <c r="D18" s="132" t="s">
        <v>642</v>
      </c>
      <c r="E18" s="134">
        <v>245.7</v>
      </c>
      <c r="F18" s="132">
        <v>91</v>
      </c>
      <c r="G18" s="132" t="s">
        <v>14</v>
      </c>
    </row>
    <row r="19" spans="1:7" s="135" customFormat="1" ht="16" customHeight="1" x14ac:dyDescent="0.2">
      <c r="A19" s="131">
        <v>43374</v>
      </c>
      <c r="B19" s="132" t="s">
        <v>77</v>
      </c>
      <c r="C19" s="133" t="s">
        <v>78</v>
      </c>
      <c r="D19" s="132" t="s">
        <v>643</v>
      </c>
      <c r="E19" s="134">
        <v>309</v>
      </c>
      <c r="F19" s="132">
        <v>30</v>
      </c>
      <c r="G19" s="132" t="s">
        <v>14</v>
      </c>
    </row>
    <row r="20" spans="1:7" s="135" customFormat="1" ht="16" customHeight="1" x14ac:dyDescent="0.2">
      <c r="A20" s="131">
        <v>43374</v>
      </c>
      <c r="B20" s="132" t="s">
        <v>50</v>
      </c>
      <c r="C20" s="133" t="s">
        <v>51</v>
      </c>
      <c r="D20" s="132" t="s">
        <v>644</v>
      </c>
      <c r="E20" s="134">
        <v>1276.55</v>
      </c>
      <c r="F20" s="132">
        <v>30</v>
      </c>
      <c r="G20" s="132" t="s">
        <v>14</v>
      </c>
    </row>
    <row r="21" spans="1:7" s="135" customFormat="1" ht="16" customHeight="1" x14ac:dyDescent="0.2">
      <c r="A21" s="131">
        <v>43374</v>
      </c>
      <c r="B21" s="132" t="s">
        <v>209</v>
      </c>
      <c r="C21" s="133" t="s">
        <v>210</v>
      </c>
      <c r="D21" s="132" t="s">
        <v>645</v>
      </c>
      <c r="E21" s="134">
        <v>1100</v>
      </c>
      <c r="F21" s="132">
        <v>91</v>
      </c>
      <c r="G21" s="132" t="s">
        <v>14</v>
      </c>
    </row>
    <row r="22" spans="1:7" s="135" customFormat="1" ht="16" customHeight="1" x14ac:dyDescent="0.2">
      <c r="A22" s="131">
        <v>43374</v>
      </c>
      <c r="B22" s="132" t="s">
        <v>646</v>
      </c>
      <c r="C22" s="133" t="s">
        <v>647</v>
      </c>
      <c r="D22" s="132" t="s">
        <v>648</v>
      </c>
      <c r="E22" s="134">
        <v>16359.2</v>
      </c>
      <c r="F22" s="132">
        <v>0</v>
      </c>
      <c r="G22" s="132" t="s">
        <v>14</v>
      </c>
    </row>
    <row r="23" spans="1:7" s="135" customFormat="1" ht="16" customHeight="1" x14ac:dyDescent="0.2">
      <c r="A23" s="131">
        <v>43374</v>
      </c>
      <c r="B23" s="132" t="s">
        <v>70</v>
      </c>
      <c r="C23" s="133" t="s">
        <v>71</v>
      </c>
      <c r="D23" s="132" t="s">
        <v>649</v>
      </c>
      <c r="E23" s="134">
        <v>665.5</v>
      </c>
      <c r="F23" s="132">
        <v>0</v>
      </c>
      <c r="G23" s="132" t="s">
        <v>14</v>
      </c>
    </row>
    <row r="24" spans="1:7" s="135" customFormat="1" ht="16" customHeight="1" x14ac:dyDescent="0.2">
      <c r="A24" s="131">
        <v>43374</v>
      </c>
      <c r="B24" s="132" t="s">
        <v>650</v>
      </c>
      <c r="C24" s="133" t="s">
        <v>651</v>
      </c>
      <c r="D24" s="132" t="s">
        <v>652</v>
      </c>
      <c r="E24" s="134">
        <v>731.3</v>
      </c>
      <c r="F24" s="132">
        <v>10</v>
      </c>
      <c r="G24" s="132" t="s">
        <v>30</v>
      </c>
    </row>
    <row r="25" spans="1:7" s="140" customFormat="1" ht="32.950000000000003" customHeight="1" x14ac:dyDescent="0.2">
      <c r="A25" s="136">
        <v>43374</v>
      </c>
      <c r="B25" s="137" t="s">
        <v>532</v>
      </c>
      <c r="C25" s="138" t="s">
        <v>533</v>
      </c>
      <c r="D25" s="137" t="s">
        <v>653</v>
      </c>
      <c r="E25" s="139">
        <v>577.12</v>
      </c>
      <c r="F25" s="137">
        <v>133</v>
      </c>
      <c r="G25" s="137" t="s">
        <v>30</v>
      </c>
    </row>
    <row r="26" spans="1:7" s="140" customFormat="1" ht="28.05" customHeight="1" x14ac:dyDescent="0.2">
      <c r="A26" s="136">
        <v>43374</v>
      </c>
      <c r="B26" s="137" t="s">
        <v>328</v>
      </c>
      <c r="C26" s="138" t="s">
        <v>329</v>
      </c>
      <c r="D26" s="137" t="s">
        <v>654</v>
      </c>
      <c r="E26" s="139">
        <v>933.15</v>
      </c>
      <c r="F26" s="137">
        <v>0</v>
      </c>
      <c r="G26" s="137" t="s">
        <v>30</v>
      </c>
    </row>
    <row r="27" spans="1:7" s="135" customFormat="1" ht="16" customHeight="1" x14ac:dyDescent="0.2">
      <c r="A27" s="131">
        <v>43374</v>
      </c>
      <c r="B27" s="132" t="s">
        <v>422</v>
      </c>
      <c r="C27" s="133" t="s">
        <v>423</v>
      </c>
      <c r="D27" s="132" t="s">
        <v>97</v>
      </c>
      <c r="E27" s="134">
        <v>11.98</v>
      </c>
      <c r="F27" s="132">
        <v>2</v>
      </c>
      <c r="G27" s="132" t="s">
        <v>30</v>
      </c>
    </row>
    <row r="28" spans="1:7" s="135" customFormat="1" ht="16" customHeight="1" x14ac:dyDescent="0.2">
      <c r="A28" s="131">
        <v>43374</v>
      </c>
      <c r="B28" s="132" t="s">
        <v>63</v>
      </c>
      <c r="C28" s="133" t="s">
        <v>64</v>
      </c>
      <c r="D28" s="132" t="s">
        <v>655</v>
      </c>
      <c r="E28" s="134">
        <v>133.1</v>
      </c>
      <c r="F28" s="132">
        <v>0</v>
      </c>
      <c r="G28" s="132" t="s">
        <v>30</v>
      </c>
    </row>
    <row r="29" spans="1:7" s="135" customFormat="1" ht="16" customHeight="1" x14ac:dyDescent="0.2">
      <c r="A29" s="131">
        <v>43374</v>
      </c>
      <c r="B29" s="132" t="s">
        <v>270</v>
      </c>
      <c r="C29" s="133" t="s">
        <v>271</v>
      </c>
      <c r="D29" s="132" t="s">
        <v>377</v>
      </c>
      <c r="E29" s="134">
        <v>223.85</v>
      </c>
      <c r="F29" s="132">
        <v>0</v>
      </c>
      <c r="G29" s="132" t="s">
        <v>30</v>
      </c>
    </row>
    <row r="30" spans="1:7" s="135" customFormat="1" ht="16" customHeight="1" x14ac:dyDescent="0.2">
      <c r="A30" s="131">
        <v>43374</v>
      </c>
      <c r="B30" s="132" t="s">
        <v>44</v>
      </c>
      <c r="C30" s="133" t="s">
        <v>45</v>
      </c>
      <c r="D30" s="132" t="s">
        <v>76</v>
      </c>
      <c r="E30" s="134">
        <v>78.290000000000006</v>
      </c>
      <c r="F30" s="132">
        <v>0</v>
      </c>
      <c r="G30" s="132" t="s">
        <v>30</v>
      </c>
    </row>
    <row r="31" spans="1:7" s="135" customFormat="1" ht="16" customHeight="1" x14ac:dyDescent="0.2">
      <c r="A31" s="131">
        <v>43374</v>
      </c>
      <c r="B31" s="132" t="s">
        <v>558</v>
      </c>
      <c r="C31" s="133" t="s">
        <v>559</v>
      </c>
      <c r="D31" s="132" t="s">
        <v>36</v>
      </c>
      <c r="E31" s="134">
        <v>147.62</v>
      </c>
      <c r="F31" s="132">
        <v>0</v>
      </c>
      <c r="G31" s="132" t="s">
        <v>30</v>
      </c>
    </row>
    <row r="32" spans="1:7" s="135" customFormat="1" ht="25" customHeight="1" x14ac:dyDescent="0.2">
      <c r="A32" s="131">
        <v>43374</v>
      </c>
      <c r="B32" s="132" t="s">
        <v>656</v>
      </c>
      <c r="C32" s="133" t="s">
        <v>624</v>
      </c>
      <c r="D32" s="132" t="s">
        <v>657</v>
      </c>
      <c r="E32" s="134">
        <v>740.52</v>
      </c>
      <c r="F32" s="132">
        <v>2</v>
      </c>
      <c r="G32" s="132" t="s">
        <v>14</v>
      </c>
    </row>
    <row r="33" spans="1:7" s="135" customFormat="1" ht="16" customHeight="1" x14ac:dyDescent="0.2">
      <c r="A33" s="131">
        <v>43374</v>
      </c>
      <c r="B33" s="132" t="s">
        <v>152</v>
      </c>
      <c r="C33" s="133" t="s">
        <v>153</v>
      </c>
      <c r="D33" s="132" t="s">
        <v>154</v>
      </c>
      <c r="E33" s="134">
        <v>1663.4</v>
      </c>
      <c r="F33" s="132">
        <v>0</v>
      </c>
      <c r="G33" s="132" t="s">
        <v>14</v>
      </c>
    </row>
    <row r="34" spans="1:7" s="140" customFormat="1" ht="28.55" customHeight="1" x14ac:dyDescent="0.2">
      <c r="A34" s="136">
        <v>43374</v>
      </c>
      <c r="B34" s="137" t="s">
        <v>658</v>
      </c>
      <c r="C34" s="138" t="s">
        <v>780</v>
      </c>
      <c r="D34" s="137" t="s">
        <v>659</v>
      </c>
      <c r="E34" s="139">
        <v>3557.4</v>
      </c>
      <c r="F34" s="137">
        <v>0</v>
      </c>
      <c r="G34" s="137" t="s">
        <v>30</v>
      </c>
    </row>
    <row r="35" spans="1:7" s="135" customFormat="1" ht="16" customHeight="1" x14ac:dyDescent="0.2">
      <c r="A35" s="131">
        <v>43375</v>
      </c>
      <c r="B35" s="132" t="s">
        <v>11</v>
      </c>
      <c r="C35" s="133" t="s">
        <v>12</v>
      </c>
      <c r="D35" s="132" t="s">
        <v>13</v>
      </c>
      <c r="E35" s="134">
        <v>133.31</v>
      </c>
      <c r="F35" s="132">
        <v>0</v>
      </c>
      <c r="G35" s="132" t="s">
        <v>14</v>
      </c>
    </row>
    <row r="36" spans="1:7" s="135" customFormat="1" ht="16" customHeight="1" x14ac:dyDescent="0.2">
      <c r="A36" s="131">
        <v>43376</v>
      </c>
      <c r="B36" s="132" t="s">
        <v>619</v>
      </c>
      <c r="C36" s="133" t="s">
        <v>620</v>
      </c>
      <c r="D36" s="132" t="s">
        <v>66</v>
      </c>
      <c r="E36" s="134">
        <v>397.18</v>
      </c>
      <c r="F36" s="132">
        <v>1</v>
      </c>
      <c r="G36" s="132" t="s">
        <v>30</v>
      </c>
    </row>
    <row r="37" spans="1:7" s="135" customFormat="1" ht="16" customHeight="1" x14ac:dyDescent="0.2">
      <c r="A37" s="131">
        <v>43377</v>
      </c>
      <c r="B37" s="132" t="s">
        <v>238</v>
      </c>
      <c r="C37" s="133" t="s">
        <v>239</v>
      </c>
      <c r="D37" s="132" t="s">
        <v>327</v>
      </c>
      <c r="E37" s="134">
        <v>211.27</v>
      </c>
      <c r="F37" s="132">
        <v>0</v>
      </c>
      <c r="G37" s="132" t="s">
        <v>30</v>
      </c>
    </row>
    <row r="38" spans="1:7" s="135" customFormat="1" ht="16" customHeight="1" x14ac:dyDescent="0.2">
      <c r="A38" s="131">
        <v>43377</v>
      </c>
      <c r="B38" s="132" t="s">
        <v>415</v>
      </c>
      <c r="C38" s="133" t="s">
        <v>416</v>
      </c>
      <c r="D38" s="132" t="s">
        <v>528</v>
      </c>
      <c r="E38" s="134">
        <v>379.46</v>
      </c>
      <c r="F38" s="132">
        <v>0</v>
      </c>
      <c r="G38" s="132" t="s">
        <v>30</v>
      </c>
    </row>
    <row r="39" spans="1:7" s="135" customFormat="1" ht="16" customHeight="1" x14ac:dyDescent="0.2">
      <c r="A39" s="131">
        <v>43377</v>
      </c>
      <c r="B39" s="132" t="s">
        <v>63</v>
      </c>
      <c r="C39" s="133" t="s">
        <v>64</v>
      </c>
      <c r="D39" s="132" t="s">
        <v>660</v>
      </c>
      <c r="E39" s="134">
        <v>58.91</v>
      </c>
      <c r="F39" s="132">
        <v>0</v>
      </c>
      <c r="G39" s="132" t="s">
        <v>30</v>
      </c>
    </row>
    <row r="40" spans="1:7" s="135" customFormat="1" ht="16" customHeight="1" x14ac:dyDescent="0.2">
      <c r="A40" s="131">
        <v>43377</v>
      </c>
      <c r="B40" s="132" t="s">
        <v>300</v>
      </c>
      <c r="C40" s="133" t="s">
        <v>301</v>
      </c>
      <c r="D40" s="132" t="s">
        <v>632</v>
      </c>
      <c r="E40" s="134">
        <v>61.32</v>
      </c>
      <c r="F40" s="132">
        <v>0</v>
      </c>
      <c r="G40" s="132" t="s">
        <v>30</v>
      </c>
    </row>
    <row r="41" spans="1:7" s="135" customFormat="1" ht="16" customHeight="1" x14ac:dyDescent="0.2">
      <c r="A41" s="131">
        <v>43377</v>
      </c>
      <c r="B41" s="132" t="s">
        <v>270</v>
      </c>
      <c r="C41" s="133" t="s">
        <v>271</v>
      </c>
      <c r="D41" s="132" t="s">
        <v>661</v>
      </c>
      <c r="E41" s="134">
        <v>363</v>
      </c>
      <c r="F41" s="132">
        <v>0</v>
      </c>
      <c r="G41" s="132" t="s">
        <v>30</v>
      </c>
    </row>
    <row r="42" spans="1:7" s="135" customFormat="1" ht="16" customHeight="1" x14ac:dyDescent="0.2">
      <c r="A42" s="131">
        <v>43377</v>
      </c>
      <c r="B42" s="132" t="s">
        <v>503</v>
      </c>
      <c r="C42" s="133" t="s">
        <v>504</v>
      </c>
      <c r="D42" s="132" t="s">
        <v>662</v>
      </c>
      <c r="E42" s="134">
        <v>352.23</v>
      </c>
      <c r="F42" s="132">
        <v>0</v>
      </c>
      <c r="G42" s="132" t="s">
        <v>30</v>
      </c>
    </row>
    <row r="43" spans="1:7" s="135" customFormat="1" ht="16" customHeight="1" x14ac:dyDescent="0.2">
      <c r="A43" s="131">
        <v>43377</v>
      </c>
      <c r="B43" s="132" t="s">
        <v>321</v>
      </c>
      <c r="C43" s="133" t="s">
        <v>322</v>
      </c>
      <c r="D43" s="132" t="s">
        <v>66</v>
      </c>
      <c r="E43" s="134">
        <v>2150.58</v>
      </c>
      <c r="F43" s="132">
        <v>2</v>
      </c>
      <c r="G43" s="132" t="s">
        <v>30</v>
      </c>
    </row>
    <row r="44" spans="1:7" s="135" customFormat="1" ht="16" customHeight="1" x14ac:dyDescent="0.2">
      <c r="A44" s="131">
        <v>43377</v>
      </c>
      <c r="B44" s="132" t="s">
        <v>89</v>
      </c>
      <c r="C44" s="133" t="s">
        <v>90</v>
      </c>
      <c r="D44" s="132" t="s">
        <v>66</v>
      </c>
      <c r="E44" s="134">
        <v>84.58</v>
      </c>
      <c r="F44" s="132">
        <v>0</v>
      </c>
      <c r="G44" s="132" t="s">
        <v>30</v>
      </c>
    </row>
    <row r="45" spans="1:7" s="135" customFormat="1" ht="16" customHeight="1" x14ac:dyDescent="0.2">
      <c r="A45" s="131">
        <v>43377</v>
      </c>
      <c r="B45" s="132" t="s">
        <v>663</v>
      </c>
      <c r="C45" s="133" t="s">
        <v>664</v>
      </c>
      <c r="D45" s="132" t="s">
        <v>665</v>
      </c>
      <c r="E45" s="134">
        <v>57.96</v>
      </c>
      <c r="F45" s="132">
        <v>0</v>
      </c>
      <c r="G45" s="132" t="s">
        <v>30</v>
      </c>
    </row>
    <row r="46" spans="1:7" s="135" customFormat="1" ht="16" customHeight="1" x14ac:dyDescent="0.2">
      <c r="A46" s="131">
        <v>43377</v>
      </c>
      <c r="B46" s="132" t="s">
        <v>242</v>
      </c>
      <c r="C46" s="133" t="s">
        <v>243</v>
      </c>
      <c r="D46" s="132" t="s">
        <v>97</v>
      </c>
      <c r="E46" s="134">
        <v>84.86</v>
      </c>
      <c r="F46" s="132">
        <v>1</v>
      </c>
      <c r="G46" s="132" t="s">
        <v>30</v>
      </c>
    </row>
    <row r="47" spans="1:7" s="135" customFormat="1" ht="16" customHeight="1" x14ac:dyDescent="0.2">
      <c r="A47" s="131">
        <v>43377</v>
      </c>
      <c r="B47" s="132" t="s">
        <v>419</v>
      </c>
      <c r="C47" s="133" t="s">
        <v>420</v>
      </c>
      <c r="D47" s="132" t="s">
        <v>424</v>
      </c>
      <c r="E47" s="134">
        <v>288.42</v>
      </c>
      <c r="F47" s="132">
        <v>0</v>
      </c>
      <c r="G47" s="132" t="s">
        <v>30</v>
      </c>
    </row>
    <row r="48" spans="1:7" s="135" customFormat="1" ht="16" customHeight="1" x14ac:dyDescent="0.2">
      <c r="A48" s="131">
        <v>43377</v>
      </c>
      <c r="B48" s="132" t="s">
        <v>666</v>
      </c>
      <c r="C48" s="133" t="s">
        <v>667</v>
      </c>
      <c r="D48" s="132" t="s">
        <v>231</v>
      </c>
      <c r="E48" s="134">
        <v>19.600000000000001</v>
      </c>
      <c r="F48" s="132">
        <v>0</v>
      </c>
      <c r="G48" s="132" t="s">
        <v>30</v>
      </c>
    </row>
    <row r="49" spans="1:7" s="135" customFormat="1" ht="16" customHeight="1" x14ac:dyDescent="0.2">
      <c r="A49" s="131">
        <v>43377</v>
      </c>
      <c r="B49" s="132" t="s">
        <v>509</v>
      </c>
      <c r="C49" s="133" t="s">
        <v>510</v>
      </c>
      <c r="D49" s="132" t="s">
        <v>511</v>
      </c>
      <c r="E49" s="134">
        <v>112.14</v>
      </c>
      <c r="F49" s="132">
        <v>0</v>
      </c>
      <c r="G49" s="132" t="s">
        <v>14</v>
      </c>
    </row>
    <row r="50" spans="1:7" s="135" customFormat="1" ht="16" customHeight="1" x14ac:dyDescent="0.2">
      <c r="A50" s="131">
        <v>43381</v>
      </c>
      <c r="B50" s="132" t="s">
        <v>524</v>
      </c>
      <c r="C50" s="133" t="s">
        <v>525</v>
      </c>
      <c r="D50" s="132" t="s">
        <v>668</v>
      </c>
      <c r="E50" s="134">
        <v>838.5</v>
      </c>
      <c r="F50" s="132">
        <v>23</v>
      </c>
      <c r="G50" s="132" t="s">
        <v>14</v>
      </c>
    </row>
    <row r="51" spans="1:7" s="135" customFormat="1" ht="16" customHeight="1" x14ac:dyDescent="0.2">
      <c r="A51" s="131">
        <v>43382</v>
      </c>
      <c r="B51" s="132" t="s">
        <v>448</v>
      </c>
      <c r="C51" s="133" t="s">
        <v>449</v>
      </c>
      <c r="D51" s="132" t="s">
        <v>669</v>
      </c>
      <c r="E51" s="134">
        <v>304.92</v>
      </c>
      <c r="F51" s="132">
        <v>0</v>
      </c>
      <c r="G51" s="132" t="s">
        <v>14</v>
      </c>
    </row>
    <row r="52" spans="1:7" s="135" customFormat="1" ht="16" customHeight="1" x14ac:dyDescent="0.2">
      <c r="A52" s="131">
        <v>43382</v>
      </c>
      <c r="B52" s="132" t="s">
        <v>259</v>
      </c>
      <c r="C52" s="133" t="s">
        <v>260</v>
      </c>
      <c r="D52" s="132" t="s">
        <v>670</v>
      </c>
      <c r="E52" s="134">
        <v>93.63</v>
      </c>
      <c r="F52" s="132">
        <v>0</v>
      </c>
      <c r="G52" s="132" t="s">
        <v>14</v>
      </c>
    </row>
    <row r="53" spans="1:7" s="135" customFormat="1" ht="16" customHeight="1" x14ac:dyDescent="0.2">
      <c r="A53" s="131">
        <v>43383</v>
      </c>
      <c r="B53" s="132" t="s">
        <v>509</v>
      </c>
      <c r="C53" s="133" t="s">
        <v>510</v>
      </c>
      <c r="D53" s="132" t="s">
        <v>511</v>
      </c>
      <c r="E53" s="134">
        <v>112.14</v>
      </c>
      <c r="F53" s="132">
        <v>0</v>
      </c>
      <c r="G53" s="132" t="s">
        <v>14</v>
      </c>
    </row>
    <row r="54" spans="1:7" s="135" customFormat="1" ht="16" customHeight="1" x14ac:dyDescent="0.2">
      <c r="A54" s="131">
        <v>43383</v>
      </c>
      <c r="B54" s="132" t="s">
        <v>403</v>
      </c>
      <c r="C54" s="133" t="s">
        <v>404</v>
      </c>
      <c r="D54" s="132" t="s">
        <v>671</v>
      </c>
      <c r="E54" s="134">
        <v>846.42</v>
      </c>
      <c r="F54" s="132">
        <v>0</v>
      </c>
      <c r="G54" s="132" t="s">
        <v>14</v>
      </c>
    </row>
    <row r="55" spans="1:7" s="135" customFormat="1" ht="16" customHeight="1" x14ac:dyDescent="0.2">
      <c r="A55" s="131">
        <v>43383</v>
      </c>
      <c r="B55" s="132" t="s">
        <v>672</v>
      </c>
      <c r="C55" s="133" t="s">
        <v>673</v>
      </c>
      <c r="D55" s="132" t="s">
        <v>674</v>
      </c>
      <c r="E55" s="134">
        <v>456.29</v>
      </c>
      <c r="F55" s="132">
        <v>0</v>
      </c>
      <c r="G55" s="132" t="s">
        <v>14</v>
      </c>
    </row>
    <row r="56" spans="1:7" s="135" customFormat="1" ht="16" customHeight="1" x14ac:dyDescent="0.2">
      <c r="A56" s="131">
        <v>43383</v>
      </c>
      <c r="B56" s="132" t="s">
        <v>63</v>
      </c>
      <c r="C56" s="133" t="s">
        <v>64</v>
      </c>
      <c r="D56" s="132" t="s">
        <v>226</v>
      </c>
      <c r="E56" s="134">
        <v>4214.74</v>
      </c>
      <c r="F56" s="132">
        <v>5</v>
      </c>
      <c r="G56" s="132" t="s">
        <v>14</v>
      </c>
    </row>
    <row r="57" spans="1:7" s="140" customFormat="1" ht="25" customHeight="1" x14ac:dyDescent="0.2">
      <c r="A57" s="136">
        <v>43384</v>
      </c>
      <c r="B57" s="137" t="s">
        <v>176</v>
      </c>
      <c r="C57" s="138" t="s">
        <v>177</v>
      </c>
      <c r="D57" s="137" t="s">
        <v>675</v>
      </c>
      <c r="E57" s="139">
        <v>870.33</v>
      </c>
      <c r="F57" s="137">
        <v>0</v>
      </c>
      <c r="G57" s="137" t="s">
        <v>14</v>
      </c>
    </row>
    <row r="58" spans="1:7" s="135" customFormat="1" ht="16" customHeight="1" x14ac:dyDescent="0.2">
      <c r="A58" s="131">
        <v>43384</v>
      </c>
      <c r="B58" s="132" t="s">
        <v>44</v>
      </c>
      <c r="C58" s="133" t="s">
        <v>45</v>
      </c>
      <c r="D58" s="132" t="s">
        <v>76</v>
      </c>
      <c r="E58" s="134">
        <v>50.28</v>
      </c>
      <c r="F58" s="132">
        <v>0</v>
      </c>
      <c r="G58" s="132" t="s">
        <v>30</v>
      </c>
    </row>
    <row r="59" spans="1:7" s="135" customFormat="1" ht="16" customHeight="1" x14ac:dyDescent="0.2">
      <c r="A59" s="131">
        <v>43384</v>
      </c>
      <c r="B59" s="132" t="s">
        <v>503</v>
      </c>
      <c r="C59" s="133" t="s">
        <v>504</v>
      </c>
      <c r="D59" s="132" t="s">
        <v>66</v>
      </c>
      <c r="E59" s="134">
        <v>283.14</v>
      </c>
      <c r="F59" s="132">
        <v>0</v>
      </c>
      <c r="G59" s="132" t="s">
        <v>30</v>
      </c>
    </row>
    <row r="60" spans="1:7" s="135" customFormat="1" ht="16" customHeight="1" x14ac:dyDescent="0.2">
      <c r="A60" s="131">
        <v>43384</v>
      </c>
      <c r="B60" s="132" t="s">
        <v>666</v>
      </c>
      <c r="C60" s="133" t="s">
        <v>667</v>
      </c>
      <c r="D60" s="132" t="s">
        <v>231</v>
      </c>
      <c r="E60" s="134">
        <v>882.79</v>
      </c>
      <c r="F60" s="132">
        <v>3</v>
      </c>
      <c r="G60" s="132" t="s">
        <v>30</v>
      </c>
    </row>
    <row r="61" spans="1:7" s="135" customFormat="1" ht="16" customHeight="1" x14ac:dyDescent="0.2">
      <c r="A61" s="131">
        <v>43384</v>
      </c>
      <c r="B61" s="132" t="s">
        <v>70</v>
      </c>
      <c r="C61" s="133" t="s">
        <v>71</v>
      </c>
      <c r="D61" s="132" t="s">
        <v>36</v>
      </c>
      <c r="E61" s="134">
        <v>156.51</v>
      </c>
      <c r="F61" s="132">
        <v>0</v>
      </c>
      <c r="G61" s="132" t="s">
        <v>30</v>
      </c>
    </row>
    <row r="62" spans="1:7" s="140" customFormat="1" ht="26" customHeight="1" x14ac:dyDescent="0.2">
      <c r="A62" s="136">
        <v>43384</v>
      </c>
      <c r="B62" s="137" t="s">
        <v>316</v>
      </c>
      <c r="C62" s="138" t="s">
        <v>317</v>
      </c>
      <c r="D62" s="137" t="s">
        <v>676</v>
      </c>
      <c r="E62" s="139">
        <v>93.78</v>
      </c>
      <c r="F62" s="137">
        <v>0</v>
      </c>
      <c r="G62" s="137" t="s">
        <v>30</v>
      </c>
    </row>
    <row r="63" spans="1:7" s="135" customFormat="1" ht="16" customHeight="1" x14ac:dyDescent="0.2">
      <c r="A63" s="131">
        <v>43384</v>
      </c>
      <c r="B63" s="132" t="s">
        <v>321</v>
      </c>
      <c r="C63" s="133" t="s">
        <v>322</v>
      </c>
      <c r="D63" s="132" t="s">
        <v>66</v>
      </c>
      <c r="E63" s="134">
        <v>926.01</v>
      </c>
      <c r="F63" s="132">
        <v>1</v>
      </c>
      <c r="G63" s="132" t="s">
        <v>30</v>
      </c>
    </row>
    <row r="64" spans="1:7" s="135" customFormat="1" ht="16" customHeight="1" x14ac:dyDescent="0.2">
      <c r="A64" s="131">
        <v>43384</v>
      </c>
      <c r="B64" s="132" t="s">
        <v>619</v>
      </c>
      <c r="C64" s="133" t="s">
        <v>620</v>
      </c>
      <c r="D64" s="132" t="s">
        <v>66</v>
      </c>
      <c r="E64" s="134">
        <v>564.49</v>
      </c>
      <c r="F64" s="132">
        <v>11</v>
      </c>
      <c r="G64" s="132" t="s">
        <v>30</v>
      </c>
    </row>
    <row r="65" spans="1:7" s="135" customFormat="1" ht="16" customHeight="1" x14ac:dyDescent="0.2">
      <c r="A65" s="131">
        <v>43384</v>
      </c>
      <c r="B65" s="132" t="s">
        <v>63</v>
      </c>
      <c r="C65" s="133" t="s">
        <v>64</v>
      </c>
      <c r="D65" s="132" t="s">
        <v>677</v>
      </c>
      <c r="E65" s="134">
        <v>78.349999999999994</v>
      </c>
      <c r="F65" s="132">
        <v>0</v>
      </c>
      <c r="G65" s="132" t="s">
        <v>14</v>
      </c>
    </row>
    <row r="66" spans="1:7" s="140" customFormat="1" ht="24.45" customHeight="1" x14ac:dyDescent="0.2">
      <c r="A66" s="136">
        <v>43390</v>
      </c>
      <c r="B66" s="137" t="s">
        <v>371</v>
      </c>
      <c r="C66" s="138" t="s">
        <v>372</v>
      </c>
      <c r="D66" s="137" t="s">
        <v>678</v>
      </c>
      <c r="E66" s="139">
        <v>1167.6500000000001</v>
      </c>
      <c r="F66" s="137">
        <v>30</v>
      </c>
      <c r="G66" s="137" t="s">
        <v>30</v>
      </c>
    </row>
    <row r="67" spans="1:7" s="135" customFormat="1" ht="16" customHeight="1" x14ac:dyDescent="0.2">
      <c r="A67" s="131">
        <v>43390</v>
      </c>
      <c r="B67" s="132" t="s">
        <v>63</v>
      </c>
      <c r="C67" s="133" t="s">
        <v>64</v>
      </c>
      <c r="D67" s="132" t="s">
        <v>226</v>
      </c>
      <c r="E67" s="134">
        <v>5984.43</v>
      </c>
      <c r="F67" s="132">
        <v>5</v>
      </c>
      <c r="G67" s="132" t="s">
        <v>14</v>
      </c>
    </row>
    <row r="68" spans="1:7" s="135" customFormat="1" ht="16" customHeight="1" x14ac:dyDescent="0.2">
      <c r="A68" s="131">
        <v>43390</v>
      </c>
      <c r="B68" s="132" t="s">
        <v>101</v>
      </c>
      <c r="C68" s="133" t="s">
        <v>102</v>
      </c>
      <c r="D68" s="132" t="s">
        <v>679</v>
      </c>
      <c r="E68" s="134">
        <v>127.05</v>
      </c>
      <c r="F68" s="132">
        <v>0</v>
      </c>
      <c r="G68" s="132" t="s">
        <v>30</v>
      </c>
    </row>
    <row r="69" spans="1:7" s="135" customFormat="1" ht="16" customHeight="1" x14ac:dyDescent="0.2">
      <c r="A69" s="131">
        <v>43390</v>
      </c>
      <c r="B69" s="132" t="s">
        <v>680</v>
      </c>
      <c r="C69" s="133" t="s">
        <v>681</v>
      </c>
      <c r="D69" s="132" t="s">
        <v>349</v>
      </c>
      <c r="E69" s="134">
        <v>4879.3</v>
      </c>
      <c r="F69" s="132">
        <v>9</v>
      </c>
      <c r="G69" s="132" t="s">
        <v>14</v>
      </c>
    </row>
    <row r="70" spans="1:7" s="140" customFormat="1" ht="23.95" customHeight="1" x14ac:dyDescent="0.2">
      <c r="A70" s="136">
        <v>43390</v>
      </c>
      <c r="B70" s="137" t="s">
        <v>242</v>
      </c>
      <c r="C70" s="138" t="s">
        <v>243</v>
      </c>
      <c r="D70" s="137" t="s">
        <v>682</v>
      </c>
      <c r="E70" s="139">
        <v>52.03</v>
      </c>
      <c r="F70" s="137">
        <v>0</v>
      </c>
      <c r="G70" s="137" t="s">
        <v>30</v>
      </c>
    </row>
    <row r="71" spans="1:7" s="140" customFormat="1" ht="25.5" customHeight="1" x14ac:dyDescent="0.2">
      <c r="A71" s="136">
        <v>43390</v>
      </c>
      <c r="B71" s="137" t="s">
        <v>310</v>
      </c>
      <c r="C71" s="138" t="s">
        <v>311</v>
      </c>
      <c r="D71" s="137" t="s">
        <v>683</v>
      </c>
      <c r="E71" s="139">
        <v>12097.68</v>
      </c>
      <c r="F71" s="137">
        <v>0</v>
      </c>
      <c r="G71" s="137" t="s">
        <v>14</v>
      </c>
    </row>
    <row r="72" spans="1:7" s="135" customFormat="1" ht="16" customHeight="1" x14ac:dyDescent="0.2">
      <c r="A72" s="131">
        <v>43390</v>
      </c>
      <c r="B72" s="132" t="s">
        <v>162</v>
      </c>
      <c r="C72" s="133" t="s">
        <v>163</v>
      </c>
      <c r="D72" s="132" t="s">
        <v>411</v>
      </c>
      <c r="E72" s="134">
        <v>6400.9</v>
      </c>
      <c r="F72" s="132">
        <v>0</v>
      </c>
      <c r="G72" s="132" t="s">
        <v>14</v>
      </c>
    </row>
    <row r="73" spans="1:7" s="135" customFormat="1" ht="16" customHeight="1" x14ac:dyDescent="0.2">
      <c r="A73" s="131">
        <v>43390</v>
      </c>
      <c r="B73" s="132" t="s">
        <v>684</v>
      </c>
      <c r="C73" s="133" t="s">
        <v>685</v>
      </c>
      <c r="D73" s="132" t="s">
        <v>686</v>
      </c>
      <c r="E73" s="134">
        <v>927.66</v>
      </c>
      <c r="F73" s="132">
        <v>0</v>
      </c>
      <c r="G73" s="132" t="s">
        <v>14</v>
      </c>
    </row>
    <row r="74" spans="1:7" s="135" customFormat="1" ht="16" customHeight="1" x14ac:dyDescent="0.2">
      <c r="A74" s="131">
        <v>43391</v>
      </c>
      <c r="B74" s="132" t="s">
        <v>44</v>
      </c>
      <c r="C74" s="133" t="s">
        <v>45</v>
      </c>
      <c r="D74" s="132" t="s">
        <v>687</v>
      </c>
      <c r="E74" s="134">
        <v>3</v>
      </c>
      <c r="F74" s="132">
        <v>1</v>
      </c>
      <c r="G74" s="132" t="s">
        <v>30</v>
      </c>
    </row>
    <row r="75" spans="1:7" s="135" customFormat="1" ht="16" customHeight="1" x14ac:dyDescent="0.2">
      <c r="A75" s="131">
        <v>43392</v>
      </c>
      <c r="B75" s="132" t="s">
        <v>619</v>
      </c>
      <c r="C75" s="133" t="s">
        <v>620</v>
      </c>
      <c r="D75" s="132" t="s">
        <v>66</v>
      </c>
      <c r="E75" s="134">
        <v>174.72</v>
      </c>
      <c r="F75" s="132">
        <v>0</v>
      </c>
      <c r="G75" s="132" t="s">
        <v>30</v>
      </c>
    </row>
    <row r="76" spans="1:7" s="135" customFormat="1" ht="16" customHeight="1" x14ac:dyDescent="0.2">
      <c r="A76" s="131">
        <v>43395</v>
      </c>
      <c r="B76" s="132" t="s">
        <v>242</v>
      </c>
      <c r="C76" s="133" t="s">
        <v>243</v>
      </c>
      <c r="D76" s="132" t="s">
        <v>299</v>
      </c>
      <c r="E76" s="134">
        <v>206.28</v>
      </c>
      <c r="F76" s="132">
        <v>0</v>
      </c>
      <c r="G76" s="132" t="s">
        <v>30</v>
      </c>
    </row>
    <row r="77" spans="1:7" s="135" customFormat="1" ht="16" customHeight="1" x14ac:dyDescent="0.2">
      <c r="A77" s="131">
        <v>43395</v>
      </c>
      <c r="B77" s="132" t="s">
        <v>600</v>
      </c>
      <c r="C77" s="133" t="s">
        <v>601</v>
      </c>
      <c r="D77" s="132" t="s">
        <v>97</v>
      </c>
      <c r="E77" s="134">
        <v>6880.71</v>
      </c>
      <c r="F77" s="132">
        <v>0</v>
      </c>
      <c r="G77" s="132" t="s">
        <v>30</v>
      </c>
    </row>
    <row r="78" spans="1:7" s="135" customFormat="1" ht="16" customHeight="1" x14ac:dyDescent="0.2">
      <c r="A78" s="131">
        <v>43395</v>
      </c>
      <c r="B78" s="132" t="s">
        <v>666</v>
      </c>
      <c r="C78" s="133" t="s">
        <v>667</v>
      </c>
      <c r="D78" s="132" t="s">
        <v>688</v>
      </c>
      <c r="E78" s="134">
        <v>247.46</v>
      </c>
      <c r="F78" s="132">
        <v>2</v>
      </c>
      <c r="G78" s="132" t="s">
        <v>30</v>
      </c>
    </row>
    <row r="79" spans="1:7" s="135" customFormat="1" ht="16" customHeight="1" x14ac:dyDescent="0.2">
      <c r="A79" s="131">
        <v>43395</v>
      </c>
      <c r="B79" s="132" t="s">
        <v>656</v>
      </c>
      <c r="C79" s="133" t="s">
        <v>624</v>
      </c>
      <c r="D79" s="132" t="s">
        <v>689</v>
      </c>
      <c r="E79" s="134">
        <v>4816.37</v>
      </c>
      <c r="F79" s="132">
        <v>28</v>
      </c>
      <c r="G79" s="132" t="s">
        <v>14</v>
      </c>
    </row>
    <row r="80" spans="1:7" s="135" customFormat="1" ht="16" customHeight="1" x14ac:dyDescent="0.2">
      <c r="A80" s="131">
        <v>43395</v>
      </c>
      <c r="B80" s="132" t="s">
        <v>389</v>
      </c>
      <c r="C80" s="133" t="s">
        <v>390</v>
      </c>
      <c r="D80" s="132" t="s">
        <v>472</v>
      </c>
      <c r="E80" s="134">
        <v>44.77</v>
      </c>
      <c r="F80" s="132">
        <v>0</v>
      </c>
      <c r="G80" s="132" t="s">
        <v>30</v>
      </c>
    </row>
    <row r="81" spans="1:7" s="140" customFormat="1" ht="27" customHeight="1" x14ac:dyDescent="0.2">
      <c r="A81" s="136">
        <v>43396</v>
      </c>
      <c r="B81" s="137" t="s">
        <v>690</v>
      </c>
      <c r="C81" s="138" t="s">
        <v>691</v>
      </c>
      <c r="D81" s="137" t="s">
        <v>692</v>
      </c>
      <c r="E81" s="139">
        <v>3264</v>
      </c>
      <c r="F81" s="137">
        <v>2</v>
      </c>
      <c r="G81" s="137" t="s">
        <v>14</v>
      </c>
    </row>
    <row r="82" spans="1:7" s="135" customFormat="1" ht="16" customHeight="1" x14ac:dyDescent="0.2">
      <c r="A82" s="131">
        <v>43396</v>
      </c>
      <c r="B82" s="132" t="s">
        <v>619</v>
      </c>
      <c r="C82" s="133" t="s">
        <v>620</v>
      </c>
      <c r="D82" s="132" t="s">
        <v>693</v>
      </c>
      <c r="E82" s="134">
        <v>1202.98</v>
      </c>
      <c r="F82" s="132">
        <v>0</v>
      </c>
      <c r="G82" s="132" t="s">
        <v>30</v>
      </c>
    </row>
    <row r="83" spans="1:7" s="135" customFormat="1" ht="16" customHeight="1" x14ac:dyDescent="0.2">
      <c r="A83" s="131">
        <v>43396</v>
      </c>
      <c r="B83" s="132" t="s">
        <v>403</v>
      </c>
      <c r="C83" s="133" t="s">
        <v>404</v>
      </c>
      <c r="D83" s="132" t="s">
        <v>141</v>
      </c>
      <c r="E83" s="134">
        <v>129.35</v>
      </c>
      <c r="F83" s="132">
        <v>1</v>
      </c>
      <c r="G83" s="132" t="s">
        <v>14</v>
      </c>
    </row>
    <row r="84" spans="1:7" s="135" customFormat="1" ht="16" customHeight="1" x14ac:dyDescent="0.2">
      <c r="A84" s="131">
        <v>43396</v>
      </c>
      <c r="B84" s="132" t="s">
        <v>666</v>
      </c>
      <c r="C84" s="133" t="s">
        <v>667</v>
      </c>
      <c r="D84" s="132" t="s">
        <v>231</v>
      </c>
      <c r="E84" s="134">
        <v>126.6</v>
      </c>
      <c r="F84" s="132">
        <v>0</v>
      </c>
      <c r="G84" s="132" t="s">
        <v>30</v>
      </c>
    </row>
    <row r="85" spans="1:7" s="135" customFormat="1" ht="16" customHeight="1" x14ac:dyDescent="0.2">
      <c r="A85" s="131">
        <v>43397</v>
      </c>
      <c r="B85" s="132" t="s">
        <v>63</v>
      </c>
      <c r="C85" s="133" t="s">
        <v>64</v>
      </c>
      <c r="D85" s="132" t="s">
        <v>694</v>
      </c>
      <c r="E85" s="134">
        <v>1087.57</v>
      </c>
      <c r="F85" s="132">
        <v>0</v>
      </c>
      <c r="G85" s="132" t="s">
        <v>30</v>
      </c>
    </row>
    <row r="86" spans="1:7" s="135" customFormat="1" ht="16" customHeight="1" x14ac:dyDescent="0.2">
      <c r="A86" s="131">
        <v>43398</v>
      </c>
      <c r="B86" s="132" t="s">
        <v>695</v>
      </c>
      <c r="C86" s="133" t="s">
        <v>696</v>
      </c>
      <c r="D86" s="132" t="s">
        <v>250</v>
      </c>
      <c r="E86" s="134">
        <v>17303</v>
      </c>
      <c r="F86" s="132">
        <v>0</v>
      </c>
      <c r="G86" s="132" t="s">
        <v>14</v>
      </c>
    </row>
    <row r="87" spans="1:7" s="135" customFormat="1" ht="16" customHeight="1" x14ac:dyDescent="0.2">
      <c r="A87" s="131">
        <v>43402</v>
      </c>
      <c r="B87" s="132" t="s">
        <v>351</v>
      </c>
      <c r="C87" s="133" t="s">
        <v>352</v>
      </c>
      <c r="D87" s="132" t="s">
        <v>97</v>
      </c>
      <c r="E87" s="134">
        <v>450.6</v>
      </c>
      <c r="F87" s="132">
        <v>0</v>
      </c>
      <c r="G87" s="132" t="s">
        <v>30</v>
      </c>
    </row>
    <row r="88" spans="1:7" s="140" customFormat="1" ht="23.95" customHeight="1" x14ac:dyDescent="0.2">
      <c r="A88" s="136">
        <v>43403</v>
      </c>
      <c r="B88" s="137" t="s">
        <v>697</v>
      </c>
      <c r="C88" s="138" t="s">
        <v>698</v>
      </c>
      <c r="D88" s="137" t="s">
        <v>699</v>
      </c>
      <c r="E88" s="139">
        <v>311.92</v>
      </c>
      <c r="F88" s="137">
        <v>1</v>
      </c>
      <c r="G88" s="137" t="s">
        <v>14</v>
      </c>
    </row>
    <row r="89" spans="1:7" s="135" customFormat="1" ht="16" customHeight="1" x14ac:dyDescent="0.2">
      <c r="A89" s="131">
        <v>43404</v>
      </c>
      <c r="B89" s="132" t="s">
        <v>279</v>
      </c>
      <c r="C89" s="133" t="s">
        <v>288</v>
      </c>
      <c r="D89" s="132" t="s">
        <v>700</v>
      </c>
      <c r="E89" s="134">
        <v>210</v>
      </c>
      <c r="F89" s="132">
        <v>0</v>
      </c>
      <c r="G89" s="132" t="s">
        <v>14</v>
      </c>
    </row>
    <row r="90" spans="1:7" s="135" customFormat="1" ht="16" customHeight="1" x14ac:dyDescent="0.2">
      <c r="A90" s="131">
        <v>43404</v>
      </c>
      <c r="B90" s="132" t="s">
        <v>321</v>
      </c>
      <c r="C90" s="133" t="s">
        <v>322</v>
      </c>
      <c r="D90" s="132" t="s">
        <v>97</v>
      </c>
      <c r="E90" s="134">
        <v>250.47</v>
      </c>
      <c r="F90" s="132">
        <v>0</v>
      </c>
      <c r="G90" s="132" t="s">
        <v>30</v>
      </c>
    </row>
    <row r="91" spans="1:7" s="135" customFormat="1" ht="16" customHeight="1" x14ac:dyDescent="0.2">
      <c r="A91" s="131">
        <v>43405</v>
      </c>
      <c r="B91" s="132" t="s">
        <v>77</v>
      </c>
      <c r="C91" s="133" t="s">
        <v>78</v>
      </c>
      <c r="D91" s="132" t="s">
        <v>701</v>
      </c>
      <c r="E91" s="134">
        <v>255.37</v>
      </c>
      <c r="F91" s="132">
        <v>29</v>
      </c>
      <c r="G91" s="132" t="s">
        <v>14</v>
      </c>
    </row>
    <row r="92" spans="1:7" s="135" customFormat="1" ht="16" customHeight="1" x14ac:dyDescent="0.2">
      <c r="A92" s="131">
        <v>43405</v>
      </c>
      <c r="B92" s="132" t="s">
        <v>50</v>
      </c>
      <c r="C92" s="133" t="s">
        <v>51</v>
      </c>
      <c r="D92" s="132" t="s">
        <v>702</v>
      </c>
      <c r="E92" s="134">
        <v>1556</v>
      </c>
      <c r="F92" s="132">
        <v>29</v>
      </c>
      <c r="G92" s="132" t="s">
        <v>14</v>
      </c>
    </row>
    <row r="93" spans="1:7" s="135" customFormat="1" ht="16" customHeight="1" x14ac:dyDescent="0.2">
      <c r="A93" s="131">
        <v>43405</v>
      </c>
      <c r="B93" s="132" t="s">
        <v>295</v>
      </c>
      <c r="C93" s="133" t="s">
        <v>296</v>
      </c>
      <c r="D93" s="132" t="s">
        <v>703</v>
      </c>
      <c r="E93" s="134">
        <v>35.880000000000003</v>
      </c>
      <c r="F93" s="132">
        <v>29</v>
      </c>
      <c r="G93" s="132" t="s">
        <v>14</v>
      </c>
    </row>
    <row r="94" spans="1:7" s="135" customFormat="1" ht="16" customHeight="1" x14ac:dyDescent="0.2">
      <c r="A94" s="131">
        <v>43409</v>
      </c>
      <c r="B94" s="132" t="s">
        <v>300</v>
      </c>
      <c r="C94" s="133" t="s">
        <v>301</v>
      </c>
      <c r="D94" s="132" t="s">
        <v>501</v>
      </c>
      <c r="E94" s="134">
        <v>149.75</v>
      </c>
      <c r="F94" s="132">
        <v>0</v>
      </c>
      <c r="G94" s="132" t="s">
        <v>30</v>
      </c>
    </row>
    <row r="95" spans="1:7" s="135" customFormat="1" ht="16" customHeight="1" x14ac:dyDescent="0.2">
      <c r="A95" s="131">
        <v>43409</v>
      </c>
      <c r="B95" s="132" t="s">
        <v>365</v>
      </c>
      <c r="C95" s="133" t="s">
        <v>366</v>
      </c>
      <c r="D95" s="132" t="s">
        <v>704</v>
      </c>
      <c r="E95" s="134">
        <v>4307.6000000000004</v>
      </c>
      <c r="F95" s="132">
        <v>20</v>
      </c>
      <c r="G95" s="132" t="s">
        <v>14</v>
      </c>
    </row>
    <row r="96" spans="1:7" s="135" customFormat="1" ht="16" customHeight="1" x14ac:dyDescent="0.2">
      <c r="A96" s="131">
        <v>43409</v>
      </c>
      <c r="B96" s="132" t="s">
        <v>201</v>
      </c>
      <c r="C96" s="133" t="s">
        <v>202</v>
      </c>
      <c r="D96" s="132" t="s">
        <v>632</v>
      </c>
      <c r="E96" s="134">
        <v>369.05</v>
      </c>
      <c r="F96" s="132">
        <v>1</v>
      </c>
      <c r="G96" s="132" t="s">
        <v>30</v>
      </c>
    </row>
    <row r="97" spans="1:7" s="135" customFormat="1" ht="16" customHeight="1" x14ac:dyDescent="0.2">
      <c r="A97" s="131">
        <v>43409</v>
      </c>
      <c r="B97" s="132" t="s">
        <v>600</v>
      </c>
      <c r="C97" s="133" t="s">
        <v>601</v>
      </c>
      <c r="D97" s="132" t="s">
        <v>97</v>
      </c>
      <c r="E97" s="134">
        <v>709.74</v>
      </c>
      <c r="F97" s="132">
        <v>0</v>
      </c>
      <c r="G97" s="132" t="s">
        <v>30</v>
      </c>
    </row>
    <row r="98" spans="1:7" s="135" customFormat="1" ht="16" customHeight="1" x14ac:dyDescent="0.2">
      <c r="A98" s="131">
        <v>43409</v>
      </c>
      <c r="B98" s="132" t="s">
        <v>666</v>
      </c>
      <c r="C98" s="133" t="s">
        <v>667</v>
      </c>
      <c r="D98" s="132" t="s">
        <v>66</v>
      </c>
      <c r="E98" s="134">
        <v>358.21</v>
      </c>
      <c r="F98" s="132">
        <v>0</v>
      </c>
      <c r="G98" s="132" t="s">
        <v>30</v>
      </c>
    </row>
    <row r="99" spans="1:7" s="135" customFormat="1" ht="16" customHeight="1" x14ac:dyDescent="0.2">
      <c r="A99" s="131">
        <v>43409</v>
      </c>
      <c r="B99" s="132" t="s">
        <v>197</v>
      </c>
      <c r="C99" s="133" t="s">
        <v>198</v>
      </c>
      <c r="D99" s="132" t="s">
        <v>705</v>
      </c>
      <c r="E99" s="134">
        <v>8768.6299999999992</v>
      </c>
      <c r="F99" s="132">
        <v>36</v>
      </c>
      <c r="G99" s="132" t="s">
        <v>14</v>
      </c>
    </row>
    <row r="100" spans="1:7" s="135" customFormat="1" ht="16" customHeight="1" x14ac:dyDescent="0.2">
      <c r="A100" s="131">
        <v>43409</v>
      </c>
      <c r="B100" s="132" t="s">
        <v>663</v>
      </c>
      <c r="C100" s="133" t="s">
        <v>664</v>
      </c>
      <c r="D100" s="132" t="s">
        <v>665</v>
      </c>
      <c r="E100" s="134">
        <v>115.92</v>
      </c>
      <c r="F100" s="132">
        <v>0</v>
      </c>
      <c r="G100" s="132" t="s">
        <v>30</v>
      </c>
    </row>
    <row r="101" spans="1:7" s="135" customFormat="1" ht="16" customHeight="1" x14ac:dyDescent="0.2">
      <c r="A101" s="131">
        <v>43409</v>
      </c>
      <c r="B101" s="132" t="s">
        <v>551</v>
      </c>
      <c r="C101" s="133" t="s">
        <v>552</v>
      </c>
      <c r="D101" s="132" t="s">
        <v>97</v>
      </c>
      <c r="E101" s="134">
        <v>1167.9000000000001</v>
      </c>
      <c r="F101" s="132">
        <v>21</v>
      </c>
      <c r="G101" s="132" t="s">
        <v>30</v>
      </c>
    </row>
    <row r="102" spans="1:7" s="140" customFormat="1" ht="22.95" customHeight="1" x14ac:dyDescent="0.2">
      <c r="A102" s="136">
        <v>43409</v>
      </c>
      <c r="B102" s="137" t="s">
        <v>389</v>
      </c>
      <c r="C102" s="138" t="s">
        <v>390</v>
      </c>
      <c r="D102" s="137" t="s">
        <v>678</v>
      </c>
      <c r="E102" s="139">
        <v>1167.6500000000001</v>
      </c>
      <c r="F102" s="137">
        <v>0</v>
      </c>
      <c r="G102" s="137" t="s">
        <v>30</v>
      </c>
    </row>
    <row r="103" spans="1:7" s="135" customFormat="1" ht="16" customHeight="1" x14ac:dyDescent="0.2">
      <c r="A103" s="131">
        <v>43409</v>
      </c>
      <c r="B103" s="132" t="s">
        <v>44</v>
      </c>
      <c r="C103" s="133" t="s">
        <v>45</v>
      </c>
      <c r="D103" s="132" t="s">
        <v>706</v>
      </c>
      <c r="E103" s="134">
        <v>29.52</v>
      </c>
      <c r="F103" s="132">
        <v>0</v>
      </c>
      <c r="G103" s="132" t="s">
        <v>30</v>
      </c>
    </row>
    <row r="104" spans="1:7" s="135" customFormat="1" ht="16" customHeight="1" x14ac:dyDescent="0.2">
      <c r="A104" s="131">
        <v>43410</v>
      </c>
      <c r="B104" s="132" t="s">
        <v>619</v>
      </c>
      <c r="C104" s="133" t="s">
        <v>620</v>
      </c>
      <c r="D104" s="132" t="s">
        <v>66</v>
      </c>
      <c r="E104" s="134">
        <v>425.75</v>
      </c>
      <c r="F104" s="132">
        <v>0</v>
      </c>
      <c r="G104" s="132" t="s">
        <v>30</v>
      </c>
    </row>
    <row r="105" spans="1:7" s="135" customFormat="1" ht="16" customHeight="1" x14ac:dyDescent="0.2">
      <c r="A105" s="131">
        <v>43410</v>
      </c>
      <c r="B105" s="132" t="s">
        <v>707</v>
      </c>
      <c r="C105" s="133" t="s">
        <v>708</v>
      </c>
      <c r="D105" s="132" t="s">
        <v>709</v>
      </c>
      <c r="E105" s="134">
        <v>181.5</v>
      </c>
      <c r="F105" s="132">
        <v>0</v>
      </c>
      <c r="G105" s="132" t="s">
        <v>14</v>
      </c>
    </row>
    <row r="106" spans="1:7" s="135" customFormat="1" ht="16" customHeight="1" x14ac:dyDescent="0.2">
      <c r="A106" s="131">
        <v>43410</v>
      </c>
      <c r="B106" s="132" t="s">
        <v>152</v>
      </c>
      <c r="C106" s="133" t="s">
        <v>153</v>
      </c>
      <c r="D106" s="132" t="s">
        <v>154</v>
      </c>
      <c r="E106" s="134">
        <v>1150.46</v>
      </c>
      <c r="F106" s="132">
        <v>0</v>
      </c>
      <c r="G106" s="132" t="s">
        <v>14</v>
      </c>
    </row>
    <row r="107" spans="1:7" s="135" customFormat="1" ht="16" customHeight="1" x14ac:dyDescent="0.2">
      <c r="A107" s="131">
        <v>43413</v>
      </c>
      <c r="B107" s="132" t="s">
        <v>321</v>
      </c>
      <c r="C107" s="133" t="s">
        <v>322</v>
      </c>
      <c r="D107" s="132" t="s">
        <v>710</v>
      </c>
      <c r="E107" s="134">
        <v>33.94</v>
      </c>
      <c r="F107" s="132">
        <v>0</v>
      </c>
      <c r="G107" s="132" t="s">
        <v>30</v>
      </c>
    </row>
    <row r="108" spans="1:7" s="140" customFormat="1" ht="23.95" customHeight="1" x14ac:dyDescent="0.2">
      <c r="A108" s="136">
        <v>43416</v>
      </c>
      <c r="B108" s="137" t="s">
        <v>711</v>
      </c>
      <c r="C108" s="138" t="s">
        <v>781</v>
      </c>
      <c r="D108" s="137" t="s">
        <v>712</v>
      </c>
      <c r="E108" s="139">
        <v>7650</v>
      </c>
      <c r="F108" s="137">
        <v>1</v>
      </c>
      <c r="G108" s="137" t="s">
        <v>14</v>
      </c>
    </row>
    <row r="109" spans="1:7" s="135" customFormat="1" ht="16" customHeight="1" x14ac:dyDescent="0.2">
      <c r="A109" s="131">
        <v>43417</v>
      </c>
      <c r="B109" s="132" t="s">
        <v>551</v>
      </c>
      <c r="C109" s="133" t="s">
        <v>552</v>
      </c>
      <c r="D109" s="132" t="s">
        <v>713</v>
      </c>
      <c r="E109" s="134">
        <v>11.98</v>
      </c>
      <c r="F109" s="132">
        <v>0</v>
      </c>
      <c r="G109" s="132" t="s">
        <v>30</v>
      </c>
    </row>
    <row r="110" spans="1:7" s="135" customFormat="1" ht="16" customHeight="1" x14ac:dyDescent="0.2">
      <c r="A110" s="131">
        <v>43417</v>
      </c>
      <c r="B110" s="132" t="s">
        <v>101</v>
      </c>
      <c r="C110" s="133" t="s">
        <v>102</v>
      </c>
      <c r="D110" s="132" t="s">
        <v>679</v>
      </c>
      <c r="E110" s="134">
        <v>84.7</v>
      </c>
      <c r="F110" s="132">
        <v>0</v>
      </c>
      <c r="G110" s="132" t="s">
        <v>30</v>
      </c>
    </row>
    <row r="111" spans="1:7" s="135" customFormat="1" ht="16" customHeight="1" x14ac:dyDescent="0.2">
      <c r="A111" s="131">
        <v>43417</v>
      </c>
      <c r="B111" s="132" t="s">
        <v>276</v>
      </c>
      <c r="C111" s="133" t="s">
        <v>277</v>
      </c>
      <c r="D111" s="132" t="s">
        <v>231</v>
      </c>
      <c r="E111" s="134">
        <v>36.659999999999997</v>
      </c>
      <c r="F111" s="132">
        <v>0</v>
      </c>
      <c r="G111" s="132" t="s">
        <v>30</v>
      </c>
    </row>
    <row r="112" spans="1:7" s="135" customFormat="1" ht="16" customHeight="1" x14ac:dyDescent="0.2">
      <c r="A112" s="131">
        <v>43417</v>
      </c>
      <c r="B112" s="132" t="s">
        <v>201</v>
      </c>
      <c r="C112" s="133" t="s">
        <v>202</v>
      </c>
      <c r="D112" s="132" t="s">
        <v>66</v>
      </c>
      <c r="E112" s="134">
        <v>35.090000000000003</v>
      </c>
      <c r="F112" s="132">
        <v>0</v>
      </c>
      <c r="G112" s="132" t="s">
        <v>30</v>
      </c>
    </row>
    <row r="113" spans="1:7" s="135" customFormat="1" ht="16" customHeight="1" x14ac:dyDescent="0.2">
      <c r="A113" s="131">
        <v>43417</v>
      </c>
      <c r="B113" s="132" t="s">
        <v>666</v>
      </c>
      <c r="C113" s="133" t="s">
        <v>667</v>
      </c>
      <c r="D113" s="132" t="s">
        <v>714</v>
      </c>
      <c r="E113" s="134">
        <v>161.69999999999999</v>
      </c>
      <c r="F113" s="132">
        <v>1</v>
      </c>
      <c r="G113" s="132" t="s">
        <v>30</v>
      </c>
    </row>
    <row r="114" spans="1:7" s="135" customFormat="1" ht="16" customHeight="1" x14ac:dyDescent="0.2">
      <c r="A114" s="131">
        <v>43417</v>
      </c>
      <c r="B114" s="132" t="s">
        <v>619</v>
      </c>
      <c r="C114" s="133" t="s">
        <v>620</v>
      </c>
      <c r="D114" s="132" t="s">
        <v>66</v>
      </c>
      <c r="E114" s="134">
        <v>617.74</v>
      </c>
      <c r="F114" s="132">
        <v>0</v>
      </c>
      <c r="G114" s="132" t="s">
        <v>30</v>
      </c>
    </row>
    <row r="115" spans="1:7" s="135" customFormat="1" ht="16" customHeight="1" x14ac:dyDescent="0.2">
      <c r="A115" s="131">
        <v>43417</v>
      </c>
      <c r="B115" s="132" t="s">
        <v>44</v>
      </c>
      <c r="C115" s="133" t="s">
        <v>45</v>
      </c>
      <c r="D115" s="132" t="s">
        <v>76</v>
      </c>
      <c r="E115" s="134">
        <v>103.06</v>
      </c>
      <c r="F115" s="132">
        <v>0</v>
      </c>
      <c r="G115" s="132" t="s">
        <v>30</v>
      </c>
    </row>
    <row r="116" spans="1:7" s="135" customFormat="1" ht="16" customHeight="1" x14ac:dyDescent="0.2">
      <c r="A116" s="131">
        <v>43417</v>
      </c>
      <c r="B116" s="132" t="s">
        <v>619</v>
      </c>
      <c r="C116" s="133" t="s">
        <v>620</v>
      </c>
      <c r="D116" s="132" t="s">
        <v>715</v>
      </c>
      <c r="E116" s="134">
        <v>1568.85</v>
      </c>
      <c r="F116" s="132">
        <v>0</v>
      </c>
      <c r="G116" s="132" t="s">
        <v>30</v>
      </c>
    </row>
    <row r="117" spans="1:7" s="135" customFormat="1" ht="16" customHeight="1" x14ac:dyDescent="0.2">
      <c r="A117" s="131">
        <v>43418</v>
      </c>
      <c r="B117" s="132" t="s">
        <v>619</v>
      </c>
      <c r="C117" s="133" t="s">
        <v>620</v>
      </c>
      <c r="D117" s="132" t="s">
        <v>66</v>
      </c>
      <c r="E117" s="134">
        <v>1058.83</v>
      </c>
      <c r="F117" s="132">
        <v>14</v>
      </c>
      <c r="G117" s="132" t="s">
        <v>30</v>
      </c>
    </row>
    <row r="118" spans="1:7" s="135" customFormat="1" ht="16" customHeight="1" x14ac:dyDescent="0.2">
      <c r="A118" s="131">
        <v>43420</v>
      </c>
      <c r="B118" s="132" t="s">
        <v>321</v>
      </c>
      <c r="C118" s="133" t="s">
        <v>322</v>
      </c>
      <c r="D118" s="132" t="s">
        <v>66</v>
      </c>
      <c r="E118" s="134">
        <v>154.22999999999999</v>
      </c>
      <c r="F118" s="132">
        <v>20</v>
      </c>
      <c r="G118" s="132" t="s">
        <v>30</v>
      </c>
    </row>
    <row r="119" spans="1:7" s="135" customFormat="1" ht="16" customHeight="1" x14ac:dyDescent="0.2">
      <c r="A119" s="131">
        <v>43420</v>
      </c>
      <c r="B119" s="132" t="s">
        <v>242</v>
      </c>
      <c r="C119" s="133" t="s">
        <v>243</v>
      </c>
      <c r="D119" s="132" t="s">
        <v>424</v>
      </c>
      <c r="E119" s="134">
        <v>110.23</v>
      </c>
      <c r="F119" s="132">
        <v>0</v>
      </c>
      <c r="G119" s="132" t="s">
        <v>30</v>
      </c>
    </row>
    <row r="120" spans="1:7" s="135" customFormat="1" ht="16" customHeight="1" x14ac:dyDescent="0.2">
      <c r="A120" s="131">
        <v>43420</v>
      </c>
      <c r="B120" s="132" t="s">
        <v>419</v>
      </c>
      <c r="C120" s="133" t="s">
        <v>420</v>
      </c>
      <c r="D120" s="132" t="s">
        <v>424</v>
      </c>
      <c r="E120" s="134">
        <v>469.37</v>
      </c>
      <c r="F120" s="132">
        <v>0</v>
      </c>
      <c r="G120" s="132" t="s">
        <v>30</v>
      </c>
    </row>
    <row r="121" spans="1:7" s="135" customFormat="1" ht="16" customHeight="1" x14ac:dyDescent="0.2">
      <c r="A121" s="131">
        <v>43420</v>
      </c>
      <c r="B121" s="132" t="s">
        <v>201</v>
      </c>
      <c r="C121" s="133" t="s">
        <v>202</v>
      </c>
      <c r="D121" s="132" t="s">
        <v>716</v>
      </c>
      <c r="E121" s="134">
        <v>3247.64</v>
      </c>
      <c r="F121" s="132">
        <v>10</v>
      </c>
      <c r="G121" s="132" t="s">
        <v>30</v>
      </c>
    </row>
    <row r="122" spans="1:7" s="135" customFormat="1" ht="16" customHeight="1" x14ac:dyDescent="0.2">
      <c r="A122" s="131">
        <v>43420</v>
      </c>
      <c r="B122" s="132" t="s">
        <v>101</v>
      </c>
      <c r="C122" s="133" t="s">
        <v>102</v>
      </c>
      <c r="D122" s="132" t="s">
        <v>103</v>
      </c>
      <c r="E122" s="134">
        <v>1903.33</v>
      </c>
      <c r="F122" s="132">
        <v>3</v>
      </c>
      <c r="G122" s="132" t="s">
        <v>14</v>
      </c>
    </row>
    <row r="123" spans="1:7" s="135" customFormat="1" ht="16" customHeight="1" x14ac:dyDescent="0.2">
      <c r="A123" s="131">
        <v>43423</v>
      </c>
      <c r="B123" s="132" t="s">
        <v>717</v>
      </c>
      <c r="C123" s="133" t="s">
        <v>718</v>
      </c>
      <c r="D123" s="132" t="s">
        <v>719</v>
      </c>
      <c r="E123" s="134">
        <v>2400</v>
      </c>
      <c r="F123" s="132">
        <v>21</v>
      </c>
      <c r="G123" s="132" t="s">
        <v>14</v>
      </c>
    </row>
    <row r="124" spans="1:7" s="135" customFormat="1" ht="16" customHeight="1" x14ac:dyDescent="0.2">
      <c r="A124" s="131">
        <v>43423</v>
      </c>
      <c r="B124" s="132" t="s">
        <v>619</v>
      </c>
      <c r="C124" s="133" t="s">
        <v>620</v>
      </c>
      <c r="D124" s="132" t="s">
        <v>66</v>
      </c>
      <c r="E124" s="134">
        <v>152.47</v>
      </c>
      <c r="F124" s="132">
        <v>0</v>
      </c>
      <c r="G124" s="132" t="s">
        <v>30</v>
      </c>
    </row>
    <row r="125" spans="1:7" s="135" customFormat="1" ht="16" customHeight="1" x14ac:dyDescent="0.2">
      <c r="A125" s="131">
        <v>43423</v>
      </c>
      <c r="B125" s="132" t="s">
        <v>321</v>
      </c>
      <c r="C125" s="133" t="s">
        <v>322</v>
      </c>
      <c r="D125" s="132" t="s">
        <v>66</v>
      </c>
      <c r="E125" s="134">
        <v>6.73</v>
      </c>
      <c r="F125" s="132">
        <v>0</v>
      </c>
      <c r="G125" s="132" t="s">
        <v>30</v>
      </c>
    </row>
    <row r="126" spans="1:7" s="140" customFormat="1" ht="24.45" customHeight="1" x14ac:dyDescent="0.2">
      <c r="A126" s="136">
        <v>43423</v>
      </c>
      <c r="B126" s="137" t="s">
        <v>331</v>
      </c>
      <c r="C126" s="138" t="s">
        <v>332</v>
      </c>
      <c r="D126" s="137" t="s">
        <v>720</v>
      </c>
      <c r="E126" s="139">
        <v>9559</v>
      </c>
      <c r="F126" s="137">
        <v>8</v>
      </c>
      <c r="G126" s="137" t="s">
        <v>14</v>
      </c>
    </row>
    <row r="127" spans="1:7" s="135" customFormat="1" ht="16" customHeight="1" x14ac:dyDescent="0.2">
      <c r="A127" s="131">
        <v>43423</v>
      </c>
      <c r="B127" s="132" t="s">
        <v>666</v>
      </c>
      <c r="C127" s="133" t="s">
        <v>667</v>
      </c>
      <c r="D127" s="132" t="s">
        <v>231</v>
      </c>
      <c r="E127" s="134">
        <v>451.68</v>
      </c>
      <c r="F127" s="132">
        <v>4</v>
      </c>
      <c r="G127" s="132" t="s">
        <v>30</v>
      </c>
    </row>
    <row r="128" spans="1:7" s="140" customFormat="1" ht="25" customHeight="1" x14ac:dyDescent="0.2">
      <c r="A128" s="136">
        <v>43423</v>
      </c>
      <c r="B128" s="137" t="s">
        <v>656</v>
      </c>
      <c r="C128" s="138" t="s">
        <v>624</v>
      </c>
      <c r="D128" s="137" t="s">
        <v>721</v>
      </c>
      <c r="E128" s="139">
        <v>9332.31</v>
      </c>
      <c r="F128" s="137">
        <v>11</v>
      </c>
      <c r="G128" s="137" t="s">
        <v>14</v>
      </c>
    </row>
    <row r="129" spans="1:7" s="140" customFormat="1" ht="23.95" customHeight="1" x14ac:dyDescent="0.2">
      <c r="A129" s="136">
        <v>43424</v>
      </c>
      <c r="B129" s="137" t="s">
        <v>722</v>
      </c>
      <c r="C129" s="138" t="s">
        <v>782</v>
      </c>
      <c r="D129" s="137" t="s">
        <v>723</v>
      </c>
      <c r="E129" s="139">
        <v>1171.28</v>
      </c>
      <c r="F129" s="137">
        <v>0</v>
      </c>
      <c r="G129" s="137" t="s">
        <v>14</v>
      </c>
    </row>
    <row r="130" spans="1:7" s="135" customFormat="1" ht="16" customHeight="1" x14ac:dyDescent="0.2">
      <c r="A130" s="131">
        <v>43424</v>
      </c>
      <c r="B130" s="132" t="s">
        <v>11</v>
      </c>
      <c r="C130" s="133" t="s">
        <v>12</v>
      </c>
      <c r="D130" s="132" t="s">
        <v>13</v>
      </c>
      <c r="E130" s="134">
        <v>173.73</v>
      </c>
      <c r="F130" s="132">
        <v>0</v>
      </c>
      <c r="G130" s="132" t="s">
        <v>14</v>
      </c>
    </row>
    <row r="131" spans="1:7" s="135" customFormat="1" ht="16" customHeight="1" x14ac:dyDescent="0.2">
      <c r="A131" s="131">
        <v>43426</v>
      </c>
      <c r="B131" s="132" t="s">
        <v>152</v>
      </c>
      <c r="C131" s="133" t="s">
        <v>153</v>
      </c>
      <c r="D131" s="132" t="s">
        <v>154</v>
      </c>
      <c r="E131" s="134">
        <v>1000.23</v>
      </c>
      <c r="F131" s="132">
        <v>0</v>
      </c>
      <c r="G131" s="132" t="s">
        <v>14</v>
      </c>
    </row>
    <row r="132" spans="1:7" s="135" customFormat="1" ht="16" customHeight="1" x14ac:dyDescent="0.2">
      <c r="A132" s="131">
        <v>43430</v>
      </c>
      <c r="B132" s="132" t="s">
        <v>619</v>
      </c>
      <c r="C132" s="133" t="s">
        <v>620</v>
      </c>
      <c r="D132" s="132" t="s">
        <v>66</v>
      </c>
      <c r="E132" s="134">
        <v>21.38</v>
      </c>
      <c r="F132" s="132">
        <v>0</v>
      </c>
      <c r="G132" s="132" t="s">
        <v>30</v>
      </c>
    </row>
    <row r="133" spans="1:7" s="140" customFormat="1" ht="31.1" customHeight="1" x14ac:dyDescent="0.2">
      <c r="A133" s="136">
        <v>43430</v>
      </c>
      <c r="B133" s="137" t="s">
        <v>553</v>
      </c>
      <c r="C133" s="138" t="s">
        <v>554</v>
      </c>
      <c r="D133" s="137" t="s">
        <v>604</v>
      </c>
      <c r="E133" s="139">
        <v>2313.52</v>
      </c>
      <c r="F133" s="137">
        <v>0</v>
      </c>
      <c r="G133" s="137" t="s">
        <v>30</v>
      </c>
    </row>
    <row r="134" spans="1:7" s="140" customFormat="1" ht="31.1" customHeight="1" x14ac:dyDescent="0.2">
      <c r="A134" s="136">
        <v>43430</v>
      </c>
      <c r="B134" s="137" t="s">
        <v>403</v>
      </c>
      <c r="C134" s="138" t="s">
        <v>404</v>
      </c>
      <c r="D134" s="137" t="s">
        <v>724</v>
      </c>
      <c r="E134" s="139">
        <v>329.12</v>
      </c>
      <c r="F134" s="137">
        <v>3</v>
      </c>
      <c r="G134" s="137" t="s">
        <v>30</v>
      </c>
    </row>
    <row r="135" spans="1:7" s="135" customFormat="1" ht="16" customHeight="1" x14ac:dyDescent="0.2">
      <c r="A135" s="131">
        <v>43430</v>
      </c>
      <c r="B135" s="132" t="s">
        <v>18</v>
      </c>
      <c r="C135" s="133" t="s">
        <v>19</v>
      </c>
      <c r="D135" s="132" t="s">
        <v>36</v>
      </c>
      <c r="E135" s="134">
        <v>285.56</v>
      </c>
      <c r="F135" s="132">
        <v>0</v>
      </c>
      <c r="G135" s="132" t="s">
        <v>30</v>
      </c>
    </row>
    <row r="136" spans="1:7" s="135" customFormat="1" ht="16" customHeight="1" x14ac:dyDescent="0.2">
      <c r="A136" s="131">
        <v>43430</v>
      </c>
      <c r="B136" s="132" t="s">
        <v>270</v>
      </c>
      <c r="C136" s="133" t="s">
        <v>271</v>
      </c>
      <c r="D136" s="132" t="s">
        <v>725</v>
      </c>
      <c r="E136" s="134">
        <v>1752.68</v>
      </c>
      <c r="F136" s="132">
        <v>0</v>
      </c>
      <c r="G136" s="132" t="s">
        <v>30</v>
      </c>
    </row>
    <row r="137" spans="1:7" s="135" customFormat="1" ht="16" customHeight="1" x14ac:dyDescent="0.2">
      <c r="A137" s="131">
        <v>43430</v>
      </c>
      <c r="B137" s="132" t="s">
        <v>684</v>
      </c>
      <c r="C137" s="133" t="s">
        <v>685</v>
      </c>
      <c r="D137" s="132" t="s">
        <v>726</v>
      </c>
      <c r="E137" s="134">
        <v>197.27</v>
      </c>
      <c r="F137" s="132">
        <v>0</v>
      </c>
      <c r="G137" s="132" t="s">
        <v>30</v>
      </c>
    </row>
    <row r="138" spans="1:7" s="135" customFormat="1" ht="16" customHeight="1" x14ac:dyDescent="0.2">
      <c r="A138" s="131">
        <v>43430</v>
      </c>
      <c r="B138" s="132" t="s">
        <v>680</v>
      </c>
      <c r="C138" s="133" t="s">
        <v>681</v>
      </c>
      <c r="D138" s="132" t="s">
        <v>349</v>
      </c>
      <c r="E138" s="134">
        <v>7617.34</v>
      </c>
      <c r="F138" s="132">
        <v>0</v>
      </c>
      <c r="G138" s="132" t="s">
        <v>14</v>
      </c>
    </row>
    <row r="139" spans="1:7" s="135" customFormat="1" ht="16" customHeight="1" x14ac:dyDescent="0.2">
      <c r="A139" s="131">
        <v>43430</v>
      </c>
      <c r="B139" s="132" t="s">
        <v>321</v>
      </c>
      <c r="C139" s="133" t="s">
        <v>322</v>
      </c>
      <c r="D139" s="132" t="s">
        <v>66</v>
      </c>
      <c r="E139" s="134">
        <v>127.11</v>
      </c>
      <c r="F139" s="132">
        <v>0</v>
      </c>
      <c r="G139" s="132" t="s">
        <v>30</v>
      </c>
    </row>
    <row r="140" spans="1:7" s="135" customFormat="1" ht="16" customHeight="1" x14ac:dyDescent="0.2">
      <c r="A140" s="131">
        <v>43430</v>
      </c>
      <c r="B140" s="132" t="s">
        <v>666</v>
      </c>
      <c r="C140" s="133" t="s">
        <v>667</v>
      </c>
      <c r="D140" s="132" t="s">
        <v>231</v>
      </c>
      <c r="E140" s="134">
        <v>522.24</v>
      </c>
      <c r="F140" s="132">
        <v>13</v>
      </c>
      <c r="G140" s="132" t="s">
        <v>30</v>
      </c>
    </row>
    <row r="141" spans="1:7" s="135" customFormat="1" ht="16" customHeight="1" x14ac:dyDescent="0.2">
      <c r="A141" s="131">
        <v>43431</v>
      </c>
      <c r="B141" s="132" t="s">
        <v>727</v>
      </c>
      <c r="C141" s="133" t="s">
        <v>728</v>
      </c>
      <c r="D141" s="132" t="s">
        <v>729</v>
      </c>
      <c r="E141" s="134">
        <v>21.42</v>
      </c>
      <c r="F141" s="132">
        <v>0</v>
      </c>
      <c r="G141" s="132" t="s">
        <v>14</v>
      </c>
    </row>
    <row r="142" spans="1:7" s="135" customFormat="1" ht="16" customHeight="1" x14ac:dyDescent="0.2">
      <c r="A142" s="131">
        <v>43431</v>
      </c>
      <c r="B142" s="132" t="s">
        <v>259</v>
      </c>
      <c r="C142" s="133" t="s">
        <v>260</v>
      </c>
      <c r="D142" s="132" t="s">
        <v>730</v>
      </c>
      <c r="E142" s="134">
        <v>63.94</v>
      </c>
      <c r="F142" s="132">
        <v>0</v>
      </c>
      <c r="G142" s="132" t="s">
        <v>14</v>
      </c>
    </row>
    <row r="143" spans="1:7" s="135" customFormat="1" ht="16" customHeight="1" x14ac:dyDescent="0.2">
      <c r="A143" s="131">
        <v>43433</v>
      </c>
      <c r="B143" s="132" t="s">
        <v>619</v>
      </c>
      <c r="C143" s="133" t="s">
        <v>620</v>
      </c>
      <c r="D143" s="132" t="s">
        <v>66</v>
      </c>
      <c r="E143" s="134">
        <v>424.26</v>
      </c>
      <c r="F143" s="132">
        <v>0</v>
      </c>
      <c r="G143" s="132" t="s">
        <v>30</v>
      </c>
    </row>
    <row r="144" spans="1:7" s="135" customFormat="1" ht="16" customHeight="1" x14ac:dyDescent="0.2">
      <c r="A144" s="131">
        <v>43433</v>
      </c>
      <c r="B144" s="132" t="s">
        <v>731</v>
      </c>
      <c r="C144" s="133" t="s">
        <v>732</v>
      </c>
      <c r="D144" s="132" t="s">
        <v>733</v>
      </c>
      <c r="E144" s="134">
        <v>552.38</v>
      </c>
      <c r="F144" s="132">
        <v>0</v>
      </c>
      <c r="G144" s="132" t="s">
        <v>30</v>
      </c>
    </row>
    <row r="145" spans="1:7" s="135" customFormat="1" ht="16" customHeight="1" x14ac:dyDescent="0.2">
      <c r="A145" s="131">
        <v>43433</v>
      </c>
      <c r="B145" s="132" t="s">
        <v>408</v>
      </c>
      <c r="C145" s="133" t="s">
        <v>409</v>
      </c>
      <c r="D145" s="132" t="s">
        <v>36</v>
      </c>
      <c r="E145" s="134">
        <v>275.14999999999998</v>
      </c>
      <c r="F145" s="132">
        <v>8</v>
      </c>
      <c r="G145" s="132" t="s">
        <v>30</v>
      </c>
    </row>
    <row r="146" spans="1:7" s="140" customFormat="1" ht="25.5" customHeight="1" x14ac:dyDescent="0.2">
      <c r="A146" s="136">
        <v>43433</v>
      </c>
      <c r="B146" s="137" t="s">
        <v>734</v>
      </c>
      <c r="C146" s="138" t="s">
        <v>735</v>
      </c>
      <c r="D146" s="137" t="s">
        <v>736</v>
      </c>
      <c r="E146" s="139">
        <v>3484.8</v>
      </c>
      <c r="F146" s="137">
        <v>364</v>
      </c>
      <c r="G146" s="137" t="s">
        <v>14</v>
      </c>
    </row>
    <row r="147" spans="1:7" s="135" customFormat="1" ht="16" customHeight="1" x14ac:dyDescent="0.2">
      <c r="A147" s="131">
        <v>43433</v>
      </c>
      <c r="B147" s="132" t="s">
        <v>666</v>
      </c>
      <c r="C147" s="133" t="s">
        <v>667</v>
      </c>
      <c r="D147" s="132" t="s">
        <v>231</v>
      </c>
      <c r="E147" s="134">
        <v>655.38</v>
      </c>
      <c r="F147" s="132">
        <v>10</v>
      </c>
      <c r="G147" s="132" t="s">
        <v>30</v>
      </c>
    </row>
    <row r="148" spans="1:7" s="135" customFormat="1" ht="16" customHeight="1" x14ac:dyDescent="0.2">
      <c r="A148" s="131">
        <v>43433</v>
      </c>
      <c r="B148" s="132" t="s">
        <v>737</v>
      </c>
      <c r="C148" s="133" t="s">
        <v>738</v>
      </c>
      <c r="D148" s="132" t="s">
        <v>472</v>
      </c>
      <c r="E148" s="134">
        <v>209.23</v>
      </c>
      <c r="F148" s="132">
        <v>12</v>
      </c>
      <c r="G148" s="132" t="s">
        <v>30</v>
      </c>
    </row>
    <row r="149" spans="1:7" s="140" customFormat="1" ht="27" customHeight="1" x14ac:dyDescent="0.2">
      <c r="A149" s="136">
        <v>43434</v>
      </c>
      <c r="B149" s="137" t="s">
        <v>156</v>
      </c>
      <c r="C149" s="138" t="s">
        <v>157</v>
      </c>
      <c r="D149" s="137" t="s">
        <v>739</v>
      </c>
      <c r="E149" s="139">
        <v>235.95</v>
      </c>
      <c r="F149" s="137">
        <v>0</v>
      </c>
      <c r="G149" s="137" t="s">
        <v>14</v>
      </c>
    </row>
    <row r="150" spans="1:7" s="135" customFormat="1" ht="16" customHeight="1" x14ac:dyDescent="0.2">
      <c r="A150" s="131">
        <v>43434</v>
      </c>
      <c r="B150" s="132" t="s">
        <v>619</v>
      </c>
      <c r="C150" s="133" t="s">
        <v>620</v>
      </c>
      <c r="D150" s="132" t="s">
        <v>66</v>
      </c>
      <c r="E150" s="134">
        <v>655.57</v>
      </c>
      <c r="F150" s="132">
        <v>8</v>
      </c>
      <c r="G150" s="132" t="s">
        <v>30</v>
      </c>
    </row>
    <row r="151" spans="1:7" s="135" customFormat="1" ht="16" customHeight="1" x14ac:dyDescent="0.2">
      <c r="A151" s="131">
        <v>43435</v>
      </c>
      <c r="B151" s="132" t="s">
        <v>77</v>
      </c>
      <c r="C151" s="133" t="s">
        <v>78</v>
      </c>
      <c r="D151" s="132" t="s">
        <v>740</v>
      </c>
      <c r="E151" s="134">
        <v>255.37</v>
      </c>
      <c r="F151" s="132">
        <v>30</v>
      </c>
      <c r="G151" s="132" t="s">
        <v>14</v>
      </c>
    </row>
    <row r="152" spans="1:7" s="135" customFormat="1" ht="16" customHeight="1" x14ac:dyDescent="0.2">
      <c r="A152" s="131">
        <v>43435</v>
      </c>
      <c r="B152" s="132" t="s">
        <v>524</v>
      </c>
      <c r="C152" s="133" t="s">
        <v>525</v>
      </c>
      <c r="D152" s="132" t="s">
        <v>545</v>
      </c>
      <c r="E152" s="134">
        <v>774</v>
      </c>
      <c r="F152" s="132">
        <v>30</v>
      </c>
      <c r="G152" s="132" t="s">
        <v>14</v>
      </c>
    </row>
    <row r="153" spans="1:7" s="135" customFormat="1" ht="16" customHeight="1" x14ac:dyDescent="0.2">
      <c r="A153" s="131">
        <v>43435</v>
      </c>
      <c r="B153" s="132" t="s">
        <v>50</v>
      </c>
      <c r="C153" s="133" t="s">
        <v>51</v>
      </c>
      <c r="D153" s="132" t="s">
        <v>741</v>
      </c>
      <c r="E153" s="134">
        <v>676</v>
      </c>
      <c r="F153" s="132">
        <v>30</v>
      </c>
      <c r="G153" s="132" t="s">
        <v>14</v>
      </c>
    </row>
    <row r="154" spans="1:7" s="135" customFormat="1" ht="16" customHeight="1" x14ac:dyDescent="0.2">
      <c r="A154" s="131">
        <v>43437</v>
      </c>
      <c r="B154" s="132" t="s">
        <v>619</v>
      </c>
      <c r="C154" s="133" t="s">
        <v>620</v>
      </c>
      <c r="D154" s="132" t="s">
        <v>66</v>
      </c>
      <c r="E154" s="134">
        <v>702.78</v>
      </c>
      <c r="F154" s="132">
        <v>1</v>
      </c>
      <c r="G154" s="132" t="s">
        <v>30</v>
      </c>
    </row>
    <row r="155" spans="1:7" s="135" customFormat="1" ht="16" customHeight="1" x14ac:dyDescent="0.2">
      <c r="A155" s="131">
        <v>43437</v>
      </c>
      <c r="B155" s="132" t="s">
        <v>70</v>
      </c>
      <c r="C155" s="133" t="s">
        <v>71</v>
      </c>
      <c r="D155" s="132" t="s">
        <v>36</v>
      </c>
      <c r="E155" s="134">
        <v>906.29</v>
      </c>
      <c r="F155" s="132">
        <v>0</v>
      </c>
      <c r="G155" s="132" t="s">
        <v>30</v>
      </c>
    </row>
    <row r="156" spans="1:7" s="135" customFormat="1" ht="16" customHeight="1" x14ac:dyDescent="0.2">
      <c r="A156" s="131">
        <v>43437</v>
      </c>
      <c r="B156" s="132" t="s">
        <v>742</v>
      </c>
      <c r="C156" s="133" t="s">
        <v>743</v>
      </c>
      <c r="D156" s="132" t="s">
        <v>744</v>
      </c>
      <c r="E156" s="134">
        <v>475.47</v>
      </c>
      <c r="F156" s="132">
        <v>0</v>
      </c>
      <c r="G156" s="132" t="s">
        <v>14</v>
      </c>
    </row>
    <row r="157" spans="1:7" s="135" customFormat="1" ht="16" customHeight="1" x14ac:dyDescent="0.2">
      <c r="A157" s="131">
        <v>43437</v>
      </c>
      <c r="B157" s="132" t="s">
        <v>553</v>
      </c>
      <c r="C157" s="133" t="s">
        <v>554</v>
      </c>
      <c r="D157" s="132" t="s">
        <v>36</v>
      </c>
      <c r="E157" s="134">
        <v>2596.66</v>
      </c>
      <c r="F157" s="132">
        <v>0</v>
      </c>
      <c r="G157" s="132" t="s">
        <v>30</v>
      </c>
    </row>
    <row r="158" spans="1:7" s="135" customFormat="1" ht="16" customHeight="1" x14ac:dyDescent="0.2">
      <c r="A158" s="131">
        <v>43437</v>
      </c>
      <c r="B158" s="132" t="s">
        <v>321</v>
      </c>
      <c r="C158" s="133" t="s">
        <v>322</v>
      </c>
      <c r="D158" s="132" t="s">
        <v>745</v>
      </c>
      <c r="E158" s="134">
        <v>45.92</v>
      </c>
      <c r="F158" s="132">
        <v>0</v>
      </c>
      <c r="G158" s="132" t="s">
        <v>30</v>
      </c>
    </row>
    <row r="159" spans="1:7" s="135" customFormat="1" ht="16" customHeight="1" x14ac:dyDescent="0.2">
      <c r="A159" s="131">
        <v>43437</v>
      </c>
      <c r="B159" s="132" t="s">
        <v>666</v>
      </c>
      <c r="C159" s="133" t="s">
        <v>667</v>
      </c>
      <c r="D159" s="132" t="s">
        <v>688</v>
      </c>
      <c r="E159" s="134">
        <v>457.96</v>
      </c>
      <c r="F159" s="132">
        <v>10</v>
      </c>
      <c r="G159" s="132" t="s">
        <v>30</v>
      </c>
    </row>
    <row r="160" spans="1:7" s="135" customFormat="1" ht="16" customHeight="1" x14ac:dyDescent="0.2">
      <c r="A160" s="131">
        <v>43437</v>
      </c>
      <c r="B160" s="132" t="s">
        <v>44</v>
      </c>
      <c r="C160" s="133" t="s">
        <v>45</v>
      </c>
      <c r="D160" s="132" t="s">
        <v>36</v>
      </c>
      <c r="E160" s="134">
        <v>73.81</v>
      </c>
      <c r="F160" s="132">
        <v>1</v>
      </c>
      <c r="G160" s="132" t="s">
        <v>30</v>
      </c>
    </row>
    <row r="161" spans="1:7" s="135" customFormat="1" ht="16" customHeight="1" x14ac:dyDescent="0.2">
      <c r="A161" s="131">
        <v>43437</v>
      </c>
      <c r="B161" s="132" t="s">
        <v>684</v>
      </c>
      <c r="C161" s="133" t="s">
        <v>685</v>
      </c>
      <c r="D161" s="132" t="s">
        <v>87</v>
      </c>
      <c r="E161" s="134">
        <v>74.81</v>
      </c>
      <c r="F161" s="132">
        <v>0</v>
      </c>
      <c r="G161" s="132" t="s">
        <v>14</v>
      </c>
    </row>
    <row r="162" spans="1:7" s="135" customFormat="1" ht="16" customHeight="1" x14ac:dyDescent="0.2">
      <c r="A162" s="131">
        <v>43439</v>
      </c>
      <c r="B162" s="132" t="s">
        <v>619</v>
      </c>
      <c r="C162" s="133" t="s">
        <v>620</v>
      </c>
      <c r="D162" s="132" t="s">
        <v>746</v>
      </c>
      <c r="E162" s="134">
        <v>58.79</v>
      </c>
      <c r="F162" s="132">
        <v>0</v>
      </c>
      <c r="G162" s="132" t="s">
        <v>30</v>
      </c>
    </row>
    <row r="163" spans="1:7" s="135" customFormat="1" ht="16" customHeight="1" x14ac:dyDescent="0.2">
      <c r="A163" s="131">
        <v>43439</v>
      </c>
      <c r="B163" s="132" t="s">
        <v>57</v>
      </c>
      <c r="C163" s="133" t="s">
        <v>58</v>
      </c>
      <c r="D163" s="132" t="s">
        <v>330</v>
      </c>
      <c r="E163" s="134">
        <v>554.78</v>
      </c>
      <c r="F163" s="132">
        <v>0</v>
      </c>
      <c r="G163" s="132" t="s">
        <v>30</v>
      </c>
    </row>
    <row r="164" spans="1:7" s="135" customFormat="1" ht="16" customHeight="1" x14ac:dyDescent="0.2">
      <c r="A164" s="131">
        <v>43439</v>
      </c>
      <c r="B164" s="132" t="s">
        <v>44</v>
      </c>
      <c r="C164" s="133" t="s">
        <v>45</v>
      </c>
      <c r="D164" s="132" t="s">
        <v>251</v>
      </c>
      <c r="E164" s="134">
        <v>180.9</v>
      </c>
      <c r="F164" s="132">
        <v>0</v>
      </c>
      <c r="G164" s="132" t="s">
        <v>30</v>
      </c>
    </row>
    <row r="165" spans="1:7" s="135" customFormat="1" ht="16" customHeight="1" x14ac:dyDescent="0.2">
      <c r="A165" s="131">
        <v>43439</v>
      </c>
      <c r="B165" s="132" t="s">
        <v>15</v>
      </c>
      <c r="C165" s="133" t="s">
        <v>16</v>
      </c>
      <c r="D165" s="132" t="s">
        <v>17</v>
      </c>
      <c r="E165" s="134">
        <v>222.89</v>
      </c>
      <c r="F165" s="132">
        <v>0</v>
      </c>
      <c r="G165" s="132" t="s">
        <v>14</v>
      </c>
    </row>
    <row r="166" spans="1:7" s="135" customFormat="1" ht="16" customHeight="1" x14ac:dyDescent="0.2">
      <c r="A166" s="131">
        <v>43441</v>
      </c>
      <c r="B166" s="132" t="s">
        <v>242</v>
      </c>
      <c r="C166" s="133" t="s">
        <v>243</v>
      </c>
      <c r="D166" s="132" t="s">
        <v>424</v>
      </c>
      <c r="E166" s="134">
        <v>132.16999999999999</v>
      </c>
      <c r="F166" s="132">
        <v>18</v>
      </c>
      <c r="G166" s="132" t="s">
        <v>30</v>
      </c>
    </row>
    <row r="167" spans="1:7" s="135" customFormat="1" ht="16" customHeight="1" x14ac:dyDescent="0.2">
      <c r="A167" s="131">
        <v>43441</v>
      </c>
      <c r="B167" s="132" t="s">
        <v>242</v>
      </c>
      <c r="C167" s="133" t="s">
        <v>243</v>
      </c>
      <c r="D167" s="132" t="s">
        <v>747</v>
      </c>
      <c r="E167" s="134">
        <v>142.18</v>
      </c>
      <c r="F167" s="132">
        <v>0</v>
      </c>
      <c r="G167" s="132" t="s">
        <v>30</v>
      </c>
    </row>
    <row r="168" spans="1:7" s="140" customFormat="1" ht="28.55" customHeight="1" x14ac:dyDescent="0.2">
      <c r="A168" s="136">
        <v>43441</v>
      </c>
      <c r="B168" s="137" t="s">
        <v>619</v>
      </c>
      <c r="C168" s="138" t="s">
        <v>620</v>
      </c>
      <c r="D168" s="137" t="s">
        <v>748</v>
      </c>
      <c r="E168" s="139">
        <v>463.19</v>
      </c>
      <c r="F168" s="137">
        <v>3</v>
      </c>
      <c r="G168" s="137" t="s">
        <v>30</v>
      </c>
    </row>
    <row r="169" spans="1:7" s="135" customFormat="1" ht="16" customHeight="1" x14ac:dyDescent="0.2">
      <c r="A169" s="131">
        <v>43441</v>
      </c>
      <c r="B169" s="132" t="s">
        <v>619</v>
      </c>
      <c r="C169" s="133" t="s">
        <v>620</v>
      </c>
      <c r="D169" s="132" t="s">
        <v>66</v>
      </c>
      <c r="E169" s="134">
        <v>563.48</v>
      </c>
      <c r="F169" s="132">
        <v>7</v>
      </c>
      <c r="G169" s="132" t="s">
        <v>30</v>
      </c>
    </row>
    <row r="170" spans="1:7" s="135" customFormat="1" ht="16" customHeight="1" x14ac:dyDescent="0.2">
      <c r="A170" s="131">
        <v>43441</v>
      </c>
      <c r="B170" s="132" t="s">
        <v>235</v>
      </c>
      <c r="C170" s="133" t="s">
        <v>236</v>
      </c>
      <c r="D170" s="132" t="s">
        <v>749</v>
      </c>
      <c r="E170" s="134">
        <v>2286.9</v>
      </c>
      <c r="F170" s="132">
        <v>0</v>
      </c>
      <c r="G170" s="132" t="s">
        <v>14</v>
      </c>
    </row>
    <row r="171" spans="1:7" s="135" customFormat="1" ht="16" customHeight="1" x14ac:dyDescent="0.2">
      <c r="A171" s="131">
        <v>43441</v>
      </c>
      <c r="B171" s="132" t="s">
        <v>101</v>
      </c>
      <c r="C171" s="133" t="s">
        <v>102</v>
      </c>
      <c r="D171" s="132" t="s">
        <v>103</v>
      </c>
      <c r="E171" s="134">
        <v>1989.24</v>
      </c>
      <c r="F171" s="132">
        <v>14</v>
      </c>
      <c r="G171" s="132" t="s">
        <v>14</v>
      </c>
    </row>
    <row r="172" spans="1:7" s="135" customFormat="1" ht="16" customHeight="1" x14ac:dyDescent="0.2">
      <c r="A172" s="131">
        <v>43441</v>
      </c>
      <c r="B172" s="132" t="s">
        <v>44</v>
      </c>
      <c r="C172" s="133" t="s">
        <v>45</v>
      </c>
      <c r="D172" s="132" t="s">
        <v>76</v>
      </c>
      <c r="E172" s="134">
        <v>18.940000000000001</v>
      </c>
      <c r="F172" s="132">
        <v>0</v>
      </c>
      <c r="G172" s="132" t="s">
        <v>30</v>
      </c>
    </row>
    <row r="173" spans="1:7" s="135" customFormat="1" ht="16" customHeight="1" x14ac:dyDescent="0.2">
      <c r="A173" s="131">
        <v>43444</v>
      </c>
      <c r="B173" s="132" t="s">
        <v>173</v>
      </c>
      <c r="C173" s="133" t="s">
        <v>174</v>
      </c>
      <c r="D173" s="132" t="s">
        <v>750</v>
      </c>
      <c r="E173" s="134">
        <v>1996.5</v>
      </c>
      <c r="F173" s="132">
        <v>0</v>
      </c>
      <c r="G173" s="132" t="s">
        <v>14</v>
      </c>
    </row>
    <row r="174" spans="1:7" s="135" customFormat="1" ht="16" customHeight="1" x14ac:dyDescent="0.2">
      <c r="A174" s="131">
        <v>43444</v>
      </c>
      <c r="B174" s="132" t="s">
        <v>63</v>
      </c>
      <c r="C174" s="133" t="s">
        <v>64</v>
      </c>
      <c r="D174" s="132" t="s">
        <v>751</v>
      </c>
      <c r="E174" s="134">
        <v>1115.56</v>
      </c>
      <c r="F174" s="132">
        <v>0</v>
      </c>
      <c r="G174" s="132" t="s">
        <v>14</v>
      </c>
    </row>
    <row r="175" spans="1:7" s="135" customFormat="1" ht="16" customHeight="1" x14ac:dyDescent="0.2">
      <c r="A175" s="131">
        <v>43445</v>
      </c>
      <c r="B175" s="132" t="s">
        <v>259</v>
      </c>
      <c r="C175" s="133" t="s">
        <v>260</v>
      </c>
      <c r="D175" s="132" t="s">
        <v>752</v>
      </c>
      <c r="E175" s="134">
        <v>83.96</v>
      </c>
      <c r="F175" s="132">
        <v>0</v>
      </c>
      <c r="G175" s="132" t="s">
        <v>14</v>
      </c>
    </row>
    <row r="176" spans="1:7" s="135" customFormat="1" ht="16" customHeight="1" x14ac:dyDescent="0.2">
      <c r="A176" s="131">
        <v>43445</v>
      </c>
      <c r="B176" s="132" t="s">
        <v>259</v>
      </c>
      <c r="C176" s="133" t="s">
        <v>260</v>
      </c>
      <c r="D176" s="132" t="s">
        <v>753</v>
      </c>
      <c r="E176" s="134">
        <v>136.12</v>
      </c>
      <c r="F176" s="132">
        <v>0</v>
      </c>
      <c r="G176" s="132" t="s">
        <v>14</v>
      </c>
    </row>
    <row r="177" spans="1:7" s="135" customFormat="1" ht="16" customHeight="1" x14ac:dyDescent="0.2">
      <c r="A177" s="131">
        <v>43446</v>
      </c>
      <c r="B177" s="132" t="s">
        <v>448</v>
      </c>
      <c r="C177" s="133" t="s">
        <v>449</v>
      </c>
      <c r="D177" s="132" t="s">
        <v>669</v>
      </c>
      <c r="E177" s="134">
        <v>84</v>
      </c>
      <c r="F177" s="132">
        <v>0</v>
      </c>
      <c r="G177" s="132" t="s">
        <v>14</v>
      </c>
    </row>
    <row r="178" spans="1:7" s="135" customFormat="1" ht="16" customHeight="1" x14ac:dyDescent="0.2">
      <c r="A178" s="131">
        <v>43446</v>
      </c>
      <c r="B178" s="132" t="s">
        <v>242</v>
      </c>
      <c r="C178" s="133" t="s">
        <v>243</v>
      </c>
      <c r="D178" s="132" t="s">
        <v>424</v>
      </c>
      <c r="E178" s="134">
        <v>12617.95</v>
      </c>
      <c r="F178" s="132">
        <v>0</v>
      </c>
      <c r="G178" s="132" t="s">
        <v>30</v>
      </c>
    </row>
    <row r="179" spans="1:7" s="135" customFormat="1" ht="16" customHeight="1" x14ac:dyDescent="0.2">
      <c r="A179" s="131">
        <v>43446</v>
      </c>
      <c r="B179" s="132" t="s">
        <v>619</v>
      </c>
      <c r="C179" s="133" t="s">
        <v>620</v>
      </c>
      <c r="D179" s="132" t="s">
        <v>754</v>
      </c>
      <c r="E179" s="134">
        <v>212.96</v>
      </c>
      <c r="F179" s="132">
        <v>0</v>
      </c>
      <c r="G179" s="132" t="s">
        <v>30</v>
      </c>
    </row>
    <row r="180" spans="1:7" s="135" customFormat="1" ht="16" customHeight="1" x14ac:dyDescent="0.2">
      <c r="A180" s="131">
        <v>43447</v>
      </c>
      <c r="B180" s="132" t="s">
        <v>408</v>
      </c>
      <c r="C180" s="133" t="s">
        <v>409</v>
      </c>
      <c r="D180" s="132" t="s">
        <v>36</v>
      </c>
      <c r="E180" s="134">
        <v>1908.78</v>
      </c>
      <c r="F180" s="132">
        <v>5</v>
      </c>
      <c r="G180" s="132" t="s">
        <v>30</v>
      </c>
    </row>
    <row r="181" spans="1:7" s="135" customFormat="1" ht="16" customHeight="1" x14ac:dyDescent="0.2">
      <c r="A181" s="131">
        <v>43447</v>
      </c>
      <c r="B181" s="132" t="s">
        <v>403</v>
      </c>
      <c r="C181" s="133" t="s">
        <v>404</v>
      </c>
      <c r="D181" s="132" t="s">
        <v>755</v>
      </c>
      <c r="E181" s="134">
        <v>983.73</v>
      </c>
      <c r="F181" s="132">
        <v>2</v>
      </c>
      <c r="G181" s="132" t="s">
        <v>30</v>
      </c>
    </row>
    <row r="182" spans="1:7" s="135" customFormat="1" ht="16" customHeight="1" x14ac:dyDescent="0.2">
      <c r="A182" s="131">
        <v>43447</v>
      </c>
      <c r="B182" s="132" t="s">
        <v>503</v>
      </c>
      <c r="C182" s="133" t="s">
        <v>504</v>
      </c>
      <c r="D182" s="132" t="s">
        <v>652</v>
      </c>
      <c r="E182" s="134">
        <v>3516.47</v>
      </c>
      <c r="F182" s="132">
        <v>0</v>
      </c>
      <c r="G182" s="132" t="s">
        <v>30</v>
      </c>
    </row>
    <row r="183" spans="1:7" s="135" customFormat="1" ht="16" customHeight="1" x14ac:dyDescent="0.2">
      <c r="A183" s="131">
        <v>43447</v>
      </c>
      <c r="B183" s="132" t="s">
        <v>600</v>
      </c>
      <c r="C183" s="133" t="s">
        <v>601</v>
      </c>
      <c r="D183" s="132" t="s">
        <v>97</v>
      </c>
      <c r="E183" s="134">
        <v>2750.39</v>
      </c>
      <c r="F183" s="132">
        <v>3</v>
      </c>
      <c r="G183" s="132" t="s">
        <v>30</v>
      </c>
    </row>
    <row r="184" spans="1:7" s="135" customFormat="1" ht="16" customHeight="1" x14ac:dyDescent="0.2">
      <c r="A184" s="131">
        <v>43447</v>
      </c>
      <c r="B184" s="132" t="s">
        <v>666</v>
      </c>
      <c r="C184" s="133" t="s">
        <v>667</v>
      </c>
      <c r="D184" s="132" t="s">
        <v>231</v>
      </c>
      <c r="E184" s="134">
        <v>158.05000000000001</v>
      </c>
      <c r="F184" s="132">
        <v>0</v>
      </c>
      <c r="G184" s="132" t="s">
        <v>30</v>
      </c>
    </row>
    <row r="185" spans="1:7" s="135" customFormat="1" ht="16" customHeight="1" x14ac:dyDescent="0.2">
      <c r="A185" s="131">
        <v>43447</v>
      </c>
      <c r="B185" s="132" t="s">
        <v>513</v>
      </c>
      <c r="C185" s="133" t="s">
        <v>514</v>
      </c>
      <c r="D185" s="132" t="s">
        <v>544</v>
      </c>
      <c r="E185" s="134">
        <v>261.12</v>
      </c>
      <c r="F185" s="132">
        <v>3</v>
      </c>
      <c r="G185" s="132" t="s">
        <v>30</v>
      </c>
    </row>
    <row r="186" spans="1:7" s="135" customFormat="1" ht="16" customHeight="1" x14ac:dyDescent="0.2">
      <c r="A186" s="131">
        <v>43447</v>
      </c>
      <c r="B186" s="132" t="s">
        <v>600</v>
      </c>
      <c r="C186" s="133" t="s">
        <v>601</v>
      </c>
      <c r="D186" s="132" t="s">
        <v>97</v>
      </c>
      <c r="E186" s="134">
        <v>1519.16</v>
      </c>
      <c r="F186" s="132">
        <v>5</v>
      </c>
      <c r="G186" s="132" t="s">
        <v>30</v>
      </c>
    </row>
    <row r="187" spans="1:7" s="135" customFormat="1" ht="16" customHeight="1" x14ac:dyDescent="0.2">
      <c r="A187" s="131">
        <v>43447</v>
      </c>
      <c r="B187" s="132" t="s">
        <v>756</v>
      </c>
      <c r="C187" s="133" t="s">
        <v>757</v>
      </c>
      <c r="D187" s="132" t="s">
        <v>758</v>
      </c>
      <c r="E187" s="134">
        <v>961.95</v>
      </c>
      <c r="F187" s="132">
        <v>180</v>
      </c>
      <c r="G187" s="132" t="s">
        <v>14</v>
      </c>
    </row>
    <row r="188" spans="1:7" s="135" customFormat="1" ht="16" customHeight="1" x14ac:dyDescent="0.2">
      <c r="A188" s="131">
        <v>43447</v>
      </c>
      <c r="B188" s="132" t="s">
        <v>619</v>
      </c>
      <c r="C188" s="133" t="s">
        <v>620</v>
      </c>
      <c r="D188" s="132" t="s">
        <v>66</v>
      </c>
      <c r="E188" s="134">
        <v>18.05</v>
      </c>
      <c r="F188" s="132">
        <v>0</v>
      </c>
      <c r="G188" s="132" t="s">
        <v>30</v>
      </c>
    </row>
    <row r="189" spans="1:7" s="140" customFormat="1" ht="52" customHeight="1" x14ac:dyDescent="0.2">
      <c r="A189" s="136">
        <v>43447</v>
      </c>
      <c r="B189" s="137" t="s">
        <v>57</v>
      </c>
      <c r="C189" s="138" t="s">
        <v>58</v>
      </c>
      <c r="D189" s="137" t="s">
        <v>603</v>
      </c>
      <c r="E189" s="139">
        <v>163.35</v>
      </c>
      <c r="F189" s="137">
        <v>0</v>
      </c>
      <c r="G189" s="137" t="s">
        <v>30</v>
      </c>
    </row>
    <row r="190" spans="1:7" s="140" customFormat="1" ht="29.05" customHeight="1" x14ac:dyDescent="0.2">
      <c r="A190" s="136">
        <v>43447</v>
      </c>
      <c r="B190" s="137" t="s">
        <v>759</v>
      </c>
      <c r="C190" s="138" t="s">
        <v>760</v>
      </c>
      <c r="D190" s="137" t="s">
        <v>761</v>
      </c>
      <c r="E190" s="139">
        <v>877.25</v>
      </c>
      <c r="F190" s="137">
        <v>364</v>
      </c>
      <c r="G190" s="137" t="s">
        <v>14</v>
      </c>
    </row>
    <row r="191" spans="1:7" s="140" customFormat="1" ht="29.05" customHeight="1" x14ac:dyDescent="0.2">
      <c r="A191" s="136">
        <v>43447</v>
      </c>
      <c r="B191" s="137" t="s">
        <v>680</v>
      </c>
      <c r="C191" s="138" t="s">
        <v>681</v>
      </c>
      <c r="D191" s="137" t="s">
        <v>762</v>
      </c>
      <c r="E191" s="139">
        <v>3515.05</v>
      </c>
      <c r="F191" s="137">
        <v>0</v>
      </c>
      <c r="G191" s="137" t="s">
        <v>14</v>
      </c>
    </row>
    <row r="192" spans="1:7" s="140" customFormat="1" ht="29.05" customHeight="1" x14ac:dyDescent="0.2">
      <c r="A192" s="136">
        <v>43447</v>
      </c>
      <c r="B192" s="137" t="s">
        <v>201</v>
      </c>
      <c r="C192" s="138" t="s">
        <v>202</v>
      </c>
      <c r="D192" s="137" t="s">
        <v>203</v>
      </c>
      <c r="E192" s="139">
        <v>2934.25</v>
      </c>
      <c r="F192" s="137">
        <v>29</v>
      </c>
      <c r="G192" s="137" t="s">
        <v>14</v>
      </c>
    </row>
    <row r="193" spans="1:7" s="135" customFormat="1" ht="16" customHeight="1" x14ac:dyDescent="0.2">
      <c r="A193" s="131">
        <v>43447</v>
      </c>
      <c r="B193" s="132" t="s">
        <v>763</v>
      </c>
      <c r="C193" s="133" t="s">
        <v>783</v>
      </c>
      <c r="D193" s="132" t="s">
        <v>97</v>
      </c>
      <c r="E193" s="134">
        <v>6491.65</v>
      </c>
      <c r="F193" s="132">
        <v>1</v>
      </c>
      <c r="G193" s="132" t="s">
        <v>30</v>
      </c>
    </row>
    <row r="194" spans="1:7" s="135" customFormat="1" ht="16" customHeight="1" x14ac:dyDescent="0.2">
      <c r="A194" s="131">
        <v>43448</v>
      </c>
      <c r="B194" s="132" t="s">
        <v>57</v>
      </c>
      <c r="C194" s="133" t="s">
        <v>58</v>
      </c>
      <c r="D194" s="132" t="s">
        <v>330</v>
      </c>
      <c r="E194" s="134">
        <v>356.1</v>
      </c>
      <c r="F194" s="132">
        <v>0</v>
      </c>
      <c r="G194" s="132" t="s">
        <v>30</v>
      </c>
    </row>
    <row r="195" spans="1:7" s="135" customFormat="1" ht="16" customHeight="1" x14ac:dyDescent="0.2">
      <c r="A195" s="131">
        <v>43448</v>
      </c>
      <c r="B195" s="132" t="s">
        <v>763</v>
      </c>
      <c r="C195" s="133" t="s">
        <v>783</v>
      </c>
      <c r="D195" s="132" t="s">
        <v>66</v>
      </c>
      <c r="E195" s="134">
        <v>6520.61</v>
      </c>
      <c r="F195" s="132">
        <v>17</v>
      </c>
      <c r="G195" s="132" t="s">
        <v>30</v>
      </c>
    </row>
    <row r="196" spans="1:7" s="135" customFormat="1" ht="16" customHeight="1" x14ac:dyDescent="0.2">
      <c r="A196" s="131">
        <v>43452</v>
      </c>
      <c r="B196" s="132" t="s">
        <v>619</v>
      </c>
      <c r="C196" s="133" t="s">
        <v>620</v>
      </c>
      <c r="D196" s="132" t="s">
        <v>66</v>
      </c>
      <c r="E196" s="134">
        <v>210.54</v>
      </c>
      <c r="F196" s="132">
        <v>1</v>
      </c>
      <c r="G196" s="132" t="s">
        <v>30</v>
      </c>
    </row>
    <row r="197" spans="1:7" s="135" customFormat="1" ht="16" customHeight="1" x14ac:dyDescent="0.2">
      <c r="A197" s="131">
        <v>43452</v>
      </c>
      <c r="B197" s="132" t="s">
        <v>47</v>
      </c>
      <c r="C197" s="133" t="s">
        <v>48</v>
      </c>
      <c r="D197" s="132" t="s">
        <v>49</v>
      </c>
      <c r="E197" s="134">
        <v>370.26</v>
      </c>
      <c r="F197" s="132">
        <v>0</v>
      </c>
      <c r="G197" s="132" t="s">
        <v>30</v>
      </c>
    </row>
    <row r="198" spans="1:7" s="135" customFormat="1" ht="16" customHeight="1" x14ac:dyDescent="0.2">
      <c r="A198" s="131">
        <v>43452</v>
      </c>
      <c r="B198" s="132" t="s">
        <v>273</v>
      </c>
      <c r="C198" s="133" t="s">
        <v>274</v>
      </c>
      <c r="D198" s="132" t="s">
        <v>764</v>
      </c>
      <c r="E198" s="134">
        <v>1488.3</v>
      </c>
      <c r="F198" s="132">
        <v>0</v>
      </c>
      <c r="G198" s="132" t="s">
        <v>14</v>
      </c>
    </row>
    <row r="199" spans="1:7" s="135" customFormat="1" ht="16" customHeight="1" x14ac:dyDescent="0.2">
      <c r="A199" s="131">
        <v>43452</v>
      </c>
      <c r="B199" s="132" t="s">
        <v>321</v>
      </c>
      <c r="C199" s="133" t="s">
        <v>322</v>
      </c>
      <c r="D199" s="132" t="s">
        <v>66</v>
      </c>
      <c r="E199" s="134">
        <v>65.099999999999994</v>
      </c>
      <c r="F199" s="132">
        <v>0</v>
      </c>
      <c r="G199" s="132" t="s">
        <v>30</v>
      </c>
    </row>
    <row r="200" spans="1:7" s="135" customFormat="1" ht="16" customHeight="1" x14ac:dyDescent="0.2">
      <c r="A200" s="131">
        <v>43452</v>
      </c>
      <c r="B200" s="132" t="s">
        <v>666</v>
      </c>
      <c r="C200" s="133" t="s">
        <v>667</v>
      </c>
      <c r="D200" s="132" t="s">
        <v>231</v>
      </c>
      <c r="E200" s="134">
        <v>878.52</v>
      </c>
      <c r="F200" s="132">
        <v>15</v>
      </c>
      <c r="G200" s="132" t="s">
        <v>30</v>
      </c>
    </row>
    <row r="201" spans="1:7" s="135" customFormat="1" ht="16" customHeight="1" x14ac:dyDescent="0.2">
      <c r="A201" s="131">
        <v>43452</v>
      </c>
      <c r="B201" s="132" t="s">
        <v>224</v>
      </c>
      <c r="C201" s="133" t="s">
        <v>287</v>
      </c>
      <c r="D201" s="132" t="s">
        <v>765</v>
      </c>
      <c r="E201" s="134">
        <v>219.62</v>
      </c>
      <c r="F201" s="132">
        <v>0</v>
      </c>
      <c r="G201" s="132" t="s">
        <v>14</v>
      </c>
    </row>
    <row r="202" spans="1:7" s="135" customFormat="1" ht="16" customHeight="1" x14ac:dyDescent="0.2">
      <c r="A202" s="131">
        <v>43452</v>
      </c>
      <c r="B202" s="132" t="s">
        <v>419</v>
      </c>
      <c r="C202" s="133" t="s">
        <v>420</v>
      </c>
      <c r="D202" s="132" t="s">
        <v>766</v>
      </c>
      <c r="E202" s="134">
        <v>72.5</v>
      </c>
      <c r="F202" s="132">
        <v>13</v>
      </c>
      <c r="G202" s="132" t="s">
        <v>30</v>
      </c>
    </row>
    <row r="203" spans="1:7" s="135" customFormat="1" ht="16" customHeight="1" x14ac:dyDescent="0.2">
      <c r="A203" s="131">
        <v>43452</v>
      </c>
      <c r="B203" s="132" t="s">
        <v>658</v>
      </c>
      <c r="C203" s="133" t="s">
        <v>780</v>
      </c>
      <c r="D203" s="132" t="s">
        <v>36</v>
      </c>
      <c r="E203" s="134">
        <v>1027.0999999999999</v>
      </c>
      <c r="F203" s="132">
        <v>0</v>
      </c>
      <c r="G203" s="132" t="s">
        <v>30</v>
      </c>
    </row>
    <row r="204" spans="1:7" s="135" customFormat="1" ht="16" customHeight="1" x14ac:dyDescent="0.2">
      <c r="A204" s="131">
        <v>43458</v>
      </c>
      <c r="B204" s="132" t="s">
        <v>400</v>
      </c>
      <c r="C204" s="133" t="s">
        <v>401</v>
      </c>
      <c r="D204" s="132" t="s">
        <v>36</v>
      </c>
      <c r="E204" s="134">
        <v>140.36000000000001</v>
      </c>
      <c r="F204" s="132">
        <v>0</v>
      </c>
      <c r="G204" s="132" t="s">
        <v>30</v>
      </c>
    </row>
    <row r="205" spans="1:7" s="140" customFormat="1" ht="25" customHeight="1" x14ac:dyDescent="0.2">
      <c r="A205" s="136">
        <v>43461</v>
      </c>
      <c r="B205" s="137" t="s">
        <v>44</v>
      </c>
      <c r="C205" s="138" t="s">
        <v>45</v>
      </c>
      <c r="D205" s="137" t="s">
        <v>767</v>
      </c>
      <c r="E205" s="139">
        <v>27.83</v>
      </c>
      <c r="F205" s="137">
        <v>0</v>
      </c>
      <c r="G205" s="137" t="s">
        <v>30</v>
      </c>
    </row>
    <row r="206" spans="1:7" s="135" customFormat="1" ht="16" customHeight="1" x14ac:dyDescent="0.2">
      <c r="A206" s="131">
        <v>43461</v>
      </c>
      <c r="B206" s="132" t="s">
        <v>619</v>
      </c>
      <c r="C206" s="133" t="s">
        <v>620</v>
      </c>
      <c r="D206" s="132" t="s">
        <v>768</v>
      </c>
      <c r="E206" s="134">
        <v>216.59</v>
      </c>
      <c r="F206" s="132">
        <v>7</v>
      </c>
      <c r="G206" s="132" t="s">
        <v>30</v>
      </c>
    </row>
    <row r="207" spans="1:7" s="135" customFormat="1" ht="16" customHeight="1" x14ac:dyDescent="0.2">
      <c r="A207" s="131">
        <v>43461</v>
      </c>
      <c r="B207" s="132" t="s">
        <v>619</v>
      </c>
      <c r="C207" s="133" t="s">
        <v>620</v>
      </c>
      <c r="D207" s="132" t="s">
        <v>66</v>
      </c>
      <c r="E207" s="134">
        <v>81.75</v>
      </c>
      <c r="F207" s="132">
        <v>7</v>
      </c>
      <c r="G207" s="132" t="s">
        <v>30</v>
      </c>
    </row>
    <row r="208" spans="1:7" s="135" customFormat="1" ht="16" customHeight="1" x14ac:dyDescent="0.2">
      <c r="A208" s="131">
        <v>43461</v>
      </c>
      <c r="B208" s="132" t="s">
        <v>34</v>
      </c>
      <c r="C208" s="133" t="s">
        <v>35</v>
      </c>
      <c r="D208" s="132" t="s">
        <v>36</v>
      </c>
      <c r="E208" s="134">
        <v>875.73</v>
      </c>
      <c r="F208" s="132">
        <v>0</v>
      </c>
      <c r="G208" s="132" t="s">
        <v>30</v>
      </c>
    </row>
    <row r="209" spans="1:13" s="135" customFormat="1" ht="16" customHeight="1" x14ac:dyDescent="0.2">
      <c r="A209" s="131">
        <v>43461</v>
      </c>
      <c r="B209" s="132" t="s">
        <v>98</v>
      </c>
      <c r="C209" s="133" t="s">
        <v>99</v>
      </c>
      <c r="D209" s="132" t="s">
        <v>769</v>
      </c>
      <c r="E209" s="134">
        <v>5609.25</v>
      </c>
      <c r="F209" s="132">
        <v>0</v>
      </c>
      <c r="G209" s="132" t="s">
        <v>14</v>
      </c>
    </row>
    <row r="210" spans="1:13" s="135" customFormat="1" ht="16" customHeight="1" x14ac:dyDescent="0.2">
      <c r="A210" s="131">
        <v>43461</v>
      </c>
      <c r="B210" s="132" t="s">
        <v>619</v>
      </c>
      <c r="C210" s="133" t="s">
        <v>620</v>
      </c>
      <c r="D210" s="132" t="s">
        <v>770</v>
      </c>
      <c r="E210" s="134">
        <v>115.59</v>
      </c>
      <c r="F210" s="132">
        <v>6</v>
      </c>
      <c r="G210" s="132" t="s">
        <v>30</v>
      </c>
    </row>
    <row r="211" spans="1:13" s="135" customFormat="1" ht="16" customHeight="1" x14ac:dyDescent="0.2">
      <c r="A211" s="131">
        <v>43461</v>
      </c>
      <c r="B211" s="132" t="s">
        <v>763</v>
      </c>
      <c r="C211" s="133" t="s">
        <v>783</v>
      </c>
      <c r="D211" s="132" t="s">
        <v>771</v>
      </c>
      <c r="E211" s="134">
        <v>43.29</v>
      </c>
      <c r="F211" s="132">
        <v>1</v>
      </c>
      <c r="G211" s="132" t="s">
        <v>30</v>
      </c>
    </row>
    <row r="212" spans="1:13" s="135" customFormat="1" ht="16" customHeight="1" x14ac:dyDescent="0.2">
      <c r="A212" s="131">
        <v>43461</v>
      </c>
      <c r="B212" s="132" t="s">
        <v>763</v>
      </c>
      <c r="C212" s="133" t="s">
        <v>783</v>
      </c>
      <c r="D212" s="132" t="s">
        <v>97</v>
      </c>
      <c r="E212" s="134">
        <v>150.57</v>
      </c>
      <c r="F212" s="132">
        <v>11</v>
      </c>
      <c r="G212" s="132" t="s">
        <v>30</v>
      </c>
    </row>
    <row r="213" spans="1:13" s="135" customFormat="1" ht="16" customHeight="1" x14ac:dyDescent="0.2">
      <c r="A213" s="131">
        <v>43461</v>
      </c>
      <c r="B213" s="132" t="s">
        <v>680</v>
      </c>
      <c r="C213" s="133" t="s">
        <v>681</v>
      </c>
      <c r="D213" s="132" t="s">
        <v>349</v>
      </c>
      <c r="E213" s="134">
        <v>2052.4</v>
      </c>
      <c r="F213" s="132">
        <v>0</v>
      </c>
      <c r="G213" s="132" t="s">
        <v>14</v>
      </c>
    </row>
    <row r="214" spans="1:13" s="135" customFormat="1" ht="16" customHeight="1" x14ac:dyDescent="0.2">
      <c r="A214" s="131">
        <v>43461</v>
      </c>
      <c r="B214" s="132" t="s">
        <v>763</v>
      </c>
      <c r="C214" s="133" t="s">
        <v>783</v>
      </c>
      <c r="D214" s="132" t="s">
        <v>66</v>
      </c>
      <c r="E214" s="134">
        <v>1805.33</v>
      </c>
      <c r="F214" s="132">
        <v>0</v>
      </c>
      <c r="G214" s="132" t="s">
        <v>30</v>
      </c>
    </row>
    <row r="215" spans="1:13" s="140" customFormat="1" ht="31.1" customHeight="1" x14ac:dyDescent="0.2">
      <c r="A215" s="136">
        <v>43461</v>
      </c>
      <c r="B215" s="137" t="s">
        <v>680</v>
      </c>
      <c r="C215" s="138" t="s">
        <v>681</v>
      </c>
      <c r="D215" s="137" t="s">
        <v>772</v>
      </c>
      <c r="E215" s="139">
        <v>8819.23</v>
      </c>
      <c r="F215" s="137">
        <v>0</v>
      </c>
      <c r="G215" s="137" t="s">
        <v>14</v>
      </c>
    </row>
    <row r="216" spans="1:13" s="140" customFormat="1" ht="31.1" customHeight="1" x14ac:dyDescent="0.2">
      <c r="A216" s="136">
        <v>43461</v>
      </c>
      <c r="B216" s="137" t="s">
        <v>15</v>
      </c>
      <c r="C216" s="138" t="s">
        <v>16</v>
      </c>
      <c r="D216" s="137" t="s">
        <v>773</v>
      </c>
      <c r="E216" s="139">
        <v>1309.3399999999999</v>
      </c>
      <c r="F216" s="137">
        <v>0</v>
      </c>
      <c r="G216" s="137" t="s">
        <v>14</v>
      </c>
    </row>
    <row r="217" spans="1:13" s="135" customFormat="1" ht="16" customHeight="1" x14ac:dyDescent="0.2">
      <c r="A217" s="131">
        <v>43461</v>
      </c>
      <c r="B217" s="132" t="s">
        <v>553</v>
      </c>
      <c r="C217" s="133" t="s">
        <v>554</v>
      </c>
      <c r="D217" s="132" t="s">
        <v>36</v>
      </c>
      <c r="E217" s="134">
        <v>3154.89</v>
      </c>
      <c r="F217" s="132">
        <v>0</v>
      </c>
      <c r="G217" s="132" t="s">
        <v>30</v>
      </c>
    </row>
    <row r="218" spans="1:13" s="135" customFormat="1" ht="16" customHeight="1" x14ac:dyDescent="0.2">
      <c r="A218" s="131">
        <v>43461</v>
      </c>
      <c r="B218" s="132" t="s">
        <v>774</v>
      </c>
      <c r="C218" s="133" t="s">
        <v>775</v>
      </c>
      <c r="D218" s="132" t="s">
        <v>182</v>
      </c>
      <c r="E218" s="134">
        <v>7738.72</v>
      </c>
      <c r="F218" s="132">
        <v>364</v>
      </c>
      <c r="G218" s="132" t="s">
        <v>14</v>
      </c>
    </row>
    <row r="219" spans="1:13" s="135" customFormat="1" ht="16" customHeight="1" x14ac:dyDescent="0.2">
      <c r="A219" s="131">
        <v>43461</v>
      </c>
      <c r="B219" s="132" t="s">
        <v>53</v>
      </c>
      <c r="C219" s="133" t="s">
        <v>54</v>
      </c>
      <c r="D219" s="132" t="s">
        <v>226</v>
      </c>
      <c r="E219" s="134">
        <v>5950.78</v>
      </c>
      <c r="F219" s="132">
        <v>183</v>
      </c>
      <c r="G219" s="132" t="s">
        <v>14</v>
      </c>
    </row>
    <row r="220" spans="1:13" s="135" customFormat="1" ht="16" customHeight="1" x14ac:dyDescent="0.2">
      <c r="A220" s="131">
        <v>43461</v>
      </c>
      <c r="B220" s="132" t="s">
        <v>18</v>
      </c>
      <c r="C220" s="133" t="s">
        <v>19</v>
      </c>
      <c r="D220" s="132" t="s">
        <v>20</v>
      </c>
      <c r="E220" s="134">
        <v>726.73</v>
      </c>
      <c r="F220" s="132">
        <v>363</v>
      </c>
      <c r="G220" s="132" t="s">
        <v>14</v>
      </c>
    </row>
    <row r="221" spans="1:13" s="135" customFormat="1" ht="16" customHeight="1" x14ac:dyDescent="0.2">
      <c r="A221" s="131">
        <v>43461</v>
      </c>
      <c r="B221" s="132" t="s">
        <v>11</v>
      </c>
      <c r="C221" s="133" t="s">
        <v>12</v>
      </c>
      <c r="D221" s="132" t="s">
        <v>13</v>
      </c>
      <c r="E221" s="134">
        <v>188.35</v>
      </c>
      <c r="F221" s="132">
        <v>0</v>
      </c>
      <c r="G221" s="132" t="s">
        <v>14</v>
      </c>
    </row>
    <row r="222" spans="1:13" s="135" customFormat="1" ht="16" customHeight="1" x14ac:dyDescent="0.2">
      <c r="A222" s="131">
        <v>43465</v>
      </c>
      <c r="B222" s="132" t="s">
        <v>776</v>
      </c>
      <c r="C222" s="133" t="s">
        <v>777</v>
      </c>
      <c r="D222" s="132" t="s">
        <v>778</v>
      </c>
      <c r="E222" s="134">
        <v>216.3</v>
      </c>
      <c r="F222" s="132">
        <v>0</v>
      </c>
      <c r="G222" s="132" t="s">
        <v>14</v>
      </c>
    </row>
    <row r="223" spans="1:13" s="135" customFormat="1" ht="16" customHeight="1" x14ac:dyDescent="0.2">
      <c r="A223" s="131">
        <v>43465</v>
      </c>
      <c r="B223" s="132" t="s">
        <v>259</v>
      </c>
      <c r="C223" s="133" t="s">
        <v>260</v>
      </c>
      <c r="D223" s="132" t="s">
        <v>779</v>
      </c>
      <c r="E223" s="134">
        <v>102.01</v>
      </c>
      <c r="F223" s="132">
        <v>0</v>
      </c>
      <c r="G223" s="132" t="s">
        <v>14</v>
      </c>
    </row>
    <row r="224" spans="1:13" ht="16" customHeight="1" x14ac:dyDescent="0.2">
      <c r="A224" s="119"/>
      <c r="H224" s="119"/>
      <c r="M224" s="119"/>
    </row>
    <row r="225" spans="1:13" ht="16" customHeight="1" x14ac:dyDescent="0.2">
      <c r="A225" s="119"/>
      <c r="H225" s="119"/>
      <c r="M225" s="119"/>
    </row>
    <row r="226" spans="1:13" ht="16" customHeight="1" x14ac:dyDescent="0.2">
      <c r="A226" s="119"/>
      <c r="H226" s="119"/>
      <c r="M226" s="119"/>
    </row>
    <row r="227" spans="1:13" ht="16" customHeight="1" x14ac:dyDescent="0.2">
      <c r="A227" s="119"/>
      <c r="H227" s="119"/>
      <c r="M227" s="119"/>
    </row>
    <row r="228" spans="1:13" ht="16" customHeight="1" x14ac:dyDescent="0.2">
      <c r="A228" s="119"/>
      <c r="H228" s="119"/>
      <c r="M228" s="119"/>
    </row>
    <row r="229" spans="1:13" ht="16" customHeight="1" x14ac:dyDescent="0.2">
      <c r="A229" s="119"/>
      <c r="H229" s="119"/>
      <c r="M229" s="119"/>
    </row>
    <row r="230" spans="1:13" ht="16" customHeight="1" x14ac:dyDescent="0.2">
      <c r="A230" s="119"/>
      <c r="H230" s="119"/>
      <c r="M230" s="119"/>
    </row>
    <row r="231" spans="1:13" ht="16" customHeight="1" x14ac:dyDescent="0.2">
      <c r="A231" s="119"/>
      <c r="H231" s="119"/>
      <c r="M231" s="119"/>
    </row>
    <row r="232" spans="1:13" ht="16" customHeight="1" x14ac:dyDescent="0.2">
      <c r="A232" s="119"/>
      <c r="H232" s="119"/>
      <c r="M232" s="119"/>
    </row>
    <row r="233" spans="1:13" ht="16" customHeight="1" x14ac:dyDescent="0.2">
      <c r="A233" s="119"/>
      <c r="H233" s="119"/>
      <c r="M233" s="119"/>
    </row>
    <row r="234" spans="1:13" ht="16" customHeight="1" x14ac:dyDescent="0.2">
      <c r="A234" s="119"/>
      <c r="H234" s="119"/>
      <c r="M234" s="119"/>
    </row>
    <row r="235" spans="1:13" ht="16" customHeight="1" x14ac:dyDescent="0.2">
      <c r="A235" s="119"/>
      <c r="H235" s="119"/>
      <c r="M235" s="119"/>
    </row>
    <row r="236" spans="1:13" ht="16" customHeight="1" x14ac:dyDescent="0.2">
      <c r="A236" s="119"/>
      <c r="H236" s="119"/>
      <c r="M236" s="119"/>
    </row>
    <row r="237" spans="1:13" ht="16" customHeight="1" x14ac:dyDescent="0.2">
      <c r="A237" s="119"/>
      <c r="H237" s="119"/>
      <c r="M237" s="119"/>
    </row>
    <row r="238" spans="1:13" ht="16" customHeight="1" x14ac:dyDescent="0.2">
      <c r="A238" s="119"/>
      <c r="H238" s="119"/>
      <c r="M238" s="119"/>
    </row>
    <row r="239" spans="1:13" ht="16" customHeight="1" x14ac:dyDescent="0.2">
      <c r="A239" s="119"/>
      <c r="H239" s="119"/>
      <c r="M239" s="119"/>
    </row>
    <row r="240" spans="1:13" ht="16" customHeight="1" x14ac:dyDescent="0.2">
      <c r="A240" s="119"/>
      <c r="H240" s="119"/>
      <c r="M240" s="119"/>
    </row>
    <row r="241" spans="1:13" ht="16" customHeight="1" x14ac:dyDescent="0.2">
      <c r="A241" s="119"/>
      <c r="H241" s="119"/>
      <c r="M241" s="119"/>
    </row>
    <row r="242" spans="1:13" ht="16" customHeight="1" x14ac:dyDescent="0.2">
      <c r="A242" s="119"/>
      <c r="H242" s="119"/>
      <c r="M242" s="119"/>
    </row>
    <row r="243" spans="1:13" ht="16" customHeight="1" x14ac:dyDescent="0.2">
      <c r="A243" s="119"/>
      <c r="H243" s="119"/>
      <c r="M243" s="119"/>
    </row>
    <row r="244" spans="1:13" ht="16" customHeight="1" x14ac:dyDescent="0.2">
      <c r="A244" s="119"/>
      <c r="H244" s="119"/>
      <c r="M244" s="119"/>
    </row>
    <row r="245" spans="1:13" ht="16" customHeight="1" x14ac:dyDescent="0.2">
      <c r="A245" s="119"/>
      <c r="H245" s="119"/>
      <c r="M245" s="119"/>
    </row>
    <row r="246" spans="1:13" ht="16" customHeight="1" x14ac:dyDescent="0.2">
      <c r="A246" s="119"/>
      <c r="H246" s="119"/>
      <c r="M246" s="119"/>
    </row>
    <row r="247" spans="1:13" ht="16" customHeight="1" x14ac:dyDescent="0.2">
      <c r="A247" s="119"/>
      <c r="H247" s="119"/>
      <c r="M247" s="119"/>
    </row>
    <row r="248" spans="1:13" ht="16" customHeight="1" x14ac:dyDescent="0.2">
      <c r="A248" s="119"/>
      <c r="H248" s="119"/>
      <c r="M248" s="119"/>
    </row>
    <row r="249" spans="1:13" ht="16" customHeight="1" x14ac:dyDescent="0.2">
      <c r="A249" s="119"/>
      <c r="H249" s="119"/>
      <c r="M249" s="119"/>
    </row>
    <row r="250" spans="1:13" ht="16" customHeight="1" x14ac:dyDescent="0.2">
      <c r="A250" s="119"/>
      <c r="H250" s="119"/>
      <c r="M250" s="119"/>
    </row>
    <row r="251" spans="1:13" ht="16" customHeight="1" x14ac:dyDescent="0.2">
      <c r="A251" s="119"/>
      <c r="H251" s="119"/>
      <c r="M251" s="119"/>
    </row>
    <row r="252" spans="1:13" ht="16" customHeight="1" x14ac:dyDescent="0.2">
      <c r="A252" s="119"/>
      <c r="H252" s="119"/>
      <c r="M252" s="119"/>
    </row>
    <row r="253" spans="1:13" ht="16" customHeight="1" x14ac:dyDescent="0.2">
      <c r="A253" s="119"/>
      <c r="H253" s="119"/>
      <c r="M253" s="119"/>
    </row>
    <row r="254" spans="1:13" ht="16" customHeight="1" x14ac:dyDescent="0.2">
      <c r="A254" s="119"/>
      <c r="H254" s="119"/>
      <c r="M254" s="119"/>
    </row>
    <row r="255" spans="1:13" ht="16" customHeight="1" x14ac:dyDescent="0.2">
      <c r="A255" s="119"/>
      <c r="H255" s="119"/>
      <c r="M255" s="119"/>
    </row>
    <row r="256" spans="1:13" ht="16" customHeight="1" x14ac:dyDescent="0.2">
      <c r="A256" s="119"/>
      <c r="H256" s="119"/>
      <c r="M256" s="119"/>
    </row>
    <row r="257" spans="1:13" ht="16" customHeight="1" x14ac:dyDescent="0.2">
      <c r="A257" s="119"/>
      <c r="H257" s="119"/>
      <c r="M257" s="119"/>
    </row>
    <row r="258" spans="1:13" ht="16" customHeight="1" x14ac:dyDescent="0.2">
      <c r="A258" s="119"/>
      <c r="H258" s="119"/>
      <c r="M258" s="119"/>
    </row>
    <row r="259" spans="1:13" ht="16" customHeight="1" x14ac:dyDescent="0.2">
      <c r="A259" s="119"/>
      <c r="H259" s="119"/>
      <c r="M259" s="119"/>
    </row>
    <row r="260" spans="1:13" ht="16" customHeight="1" x14ac:dyDescent="0.2">
      <c r="A260" s="119"/>
      <c r="H260" s="119"/>
      <c r="M260" s="119"/>
    </row>
    <row r="261" spans="1:13" ht="16" customHeight="1" x14ac:dyDescent="0.2">
      <c r="A261" s="119"/>
      <c r="H261" s="119"/>
      <c r="M261" s="119"/>
    </row>
    <row r="262" spans="1:13" ht="16" customHeight="1" x14ac:dyDescent="0.2">
      <c r="A262" s="119"/>
      <c r="H262" s="119"/>
      <c r="M262" s="119"/>
    </row>
    <row r="263" spans="1:13" ht="16" customHeight="1" x14ac:dyDescent="0.2">
      <c r="A263" s="119"/>
      <c r="H263" s="119"/>
      <c r="M263" s="119"/>
    </row>
    <row r="264" spans="1:13" ht="16" customHeight="1" x14ac:dyDescent="0.2">
      <c r="A264" s="119"/>
      <c r="H264" s="119"/>
      <c r="M264" s="119"/>
    </row>
    <row r="265" spans="1:13" ht="16" customHeight="1" x14ac:dyDescent="0.2">
      <c r="A265" s="119"/>
      <c r="H265" s="119"/>
      <c r="M265" s="119"/>
    </row>
    <row r="266" spans="1:13" ht="16" customHeight="1" x14ac:dyDescent="0.2">
      <c r="A266" s="119"/>
      <c r="H266" s="119"/>
      <c r="M266" s="119"/>
    </row>
    <row r="267" spans="1:13" ht="16" customHeight="1" x14ac:dyDescent="0.2">
      <c r="A267" s="119"/>
      <c r="H267" s="119"/>
      <c r="M267" s="119"/>
    </row>
    <row r="268" spans="1:13" ht="16" customHeight="1" x14ac:dyDescent="0.2">
      <c r="A268" s="119"/>
      <c r="H268" s="119"/>
      <c r="M268" s="119"/>
    </row>
    <row r="269" spans="1:13" ht="16" customHeight="1" x14ac:dyDescent="0.2">
      <c r="A269" s="119"/>
      <c r="H269" s="119"/>
      <c r="M269" s="119"/>
    </row>
    <row r="270" spans="1:13" ht="16" customHeight="1" x14ac:dyDescent="0.2">
      <c r="A270" s="119"/>
      <c r="H270" s="119"/>
      <c r="M270" s="119"/>
    </row>
    <row r="271" spans="1:13" ht="16" customHeight="1" x14ac:dyDescent="0.2">
      <c r="A271" s="119"/>
      <c r="H271" s="119"/>
      <c r="M271" s="119"/>
    </row>
    <row r="272" spans="1:13" ht="16" customHeight="1" x14ac:dyDescent="0.2">
      <c r="A272" s="119"/>
      <c r="H272" s="119"/>
      <c r="M272" s="119"/>
    </row>
    <row r="273" spans="1:13" ht="16" customHeight="1" x14ac:dyDescent="0.2">
      <c r="A273" s="119"/>
      <c r="H273" s="119"/>
      <c r="M273" s="119"/>
    </row>
    <row r="274" spans="1:13" ht="16" customHeight="1" x14ac:dyDescent="0.2">
      <c r="A274" s="119"/>
      <c r="H274" s="119"/>
      <c r="M274" s="119"/>
    </row>
    <row r="275" spans="1:13" ht="16" customHeight="1" x14ac:dyDescent="0.2">
      <c r="A275" s="119"/>
      <c r="H275" s="119"/>
      <c r="M275" s="119"/>
    </row>
    <row r="276" spans="1:13" ht="16" customHeight="1" x14ac:dyDescent="0.2">
      <c r="A276" s="119"/>
      <c r="H276" s="119"/>
      <c r="M276" s="119"/>
    </row>
    <row r="277" spans="1:13" ht="16" customHeight="1" x14ac:dyDescent="0.2">
      <c r="A277" s="119"/>
      <c r="H277" s="119"/>
      <c r="M277" s="119"/>
    </row>
    <row r="278" spans="1:13" ht="16" customHeight="1" x14ac:dyDescent="0.2">
      <c r="A278" s="119"/>
      <c r="H278" s="119"/>
      <c r="M278" s="119"/>
    </row>
    <row r="279" spans="1:13" ht="16" customHeight="1" x14ac:dyDescent="0.2">
      <c r="A279" s="119"/>
      <c r="H279" s="119"/>
      <c r="M279" s="119"/>
    </row>
    <row r="280" spans="1:13" ht="16" customHeight="1" x14ac:dyDescent="0.2">
      <c r="A280" s="119"/>
      <c r="H280" s="119"/>
      <c r="M280" s="119"/>
    </row>
    <row r="281" spans="1:13" ht="16" customHeight="1" x14ac:dyDescent="0.2">
      <c r="A281" s="119"/>
      <c r="H281" s="119"/>
      <c r="M281" s="119"/>
    </row>
    <row r="282" spans="1:13" ht="16" customHeight="1" x14ac:dyDescent="0.2">
      <c r="A282" s="119"/>
      <c r="H282" s="119"/>
      <c r="M282" s="119"/>
    </row>
    <row r="283" spans="1:13" ht="16" customHeight="1" x14ac:dyDescent="0.2">
      <c r="A283" s="119"/>
      <c r="H283" s="119"/>
      <c r="M283" s="119"/>
    </row>
    <row r="284" spans="1:13" ht="16" customHeight="1" x14ac:dyDescent="0.2">
      <c r="A284" s="119"/>
      <c r="H284" s="119"/>
      <c r="M284" s="119"/>
    </row>
    <row r="285" spans="1:13" ht="16" customHeight="1" x14ac:dyDescent="0.2">
      <c r="A285" s="119"/>
      <c r="H285" s="119"/>
      <c r="M285" s="119"/>
    </row>
    <row r="286" spans="1:13" ht="16" customHeight="1" x14ac:dyDescent="0.2">
      <c r="A286" s="119"/>
      <c r="H286" s="119"/>
      <c r="M286" s="119"/>
    </row>
    <row r="287" spans="1:13" ht="16" customHeight="1" x14ac:dyDescent="0.2">
      <c r="A287" s="119"/>
      <c r="H287" s="119"/>
      <c r="M287" s="119"/>
    </row>
    <row r="288" spans="1:13" ht="16" customHeight="1" x14ac:dyDescent="0.2">
      <c r="A288" s="119"/>
      <c r="H288" s="119"/>
      <c r="M288" s="119"/>
    </row>
    <row r="289" spans="1:13" ht="16" customHeight="1" x14ac:dyDescent="0.2">
      <c r="A289" s="119"/>
      <c r="H289" s="119"/>
      <c r="M289" s="119"/>
    </row>
    <row r="290" spans="1:13" ht="16" customHeight="1" x14ac:dyDescent="0.2">
      <c r="A290" s="119"/>
      <c r="H290" s="119"/>
      <c r="M290" s="119"/>
    </row>
    <row r="291" spans="1:13" ht="16" customHeight="1" x14ac:dyDescent="0.2">
      <c r="A291" s="119"/>
      <c r="H291" s="119"/>
      <c r="M291" s="119"/>
    </row>
    <row r="292" spans="1:13" ht="16" customHeight="1" x14ac:dyDescent="0.2">
      <c r="A292" s="119"/>
      <c r="H292" s="119"/>
      <c r="M292" s="119"/>
    </row>
    <row r="293" spans="1:13" ht="16" customHeight="1" x14ac:dyDescent="0.2">
      <c r="A293" s="119"/>
      <c r="H293" s="119"/>
      <c r="M293" s="119"/>
    </row>
    <row r="294" spans="1:13" ht="16" customHeight="1" x14ac:dyDescent="0.2">
      <c r="A294" s="119"/>
      <c r="H294" s="119"/>
      <c r="M294" s="119"/>
    </row>
    <row r="295" spans="1:13" ht="16" customHeight="1" x14ac:dyDescent="0.2">
      <c r="A295" s="119"/>
      <c r="H295" s="119"/>
      <c r="M295" s="119"/>
    </row>
    <row r="296" spans="1:13" ht="16" customHeight="1" x14ac:dyDescent="0.2">
      <c r="A296" s="119"/>
      <c r="H296" s="119"/>
      <c r="M296" s="119"/>
    </row>
    <row r="297" spans="1:13" ht="16" customHeight="1" x14ac:dyDescent="0.2">
      <c r="A297" s="119"/>
      <c r="H297" s="119"/>
      <c r="M297" s="119"/>
    </row>
    <row r="298" spans="1:13" ht="16" customHeight="1" x14ac:dyDescent="0.2">
      <c r="A298" s="119"/>
      <c r="H298" s="119"/>
      <c r="M298" s="119"/>
    </row>
    <row r="299" spans="1:13" ht="16" customHeight="1" x14ac:dyDescent="0.2">
      <c r="A299" s="119"/>
      <c r="H299" s="119"/>
      <c r="M299" s="119"/>
    </row>
    <row r="300" spans="1:13" ht="16" customHeight="1" x14ac:dyDescent="0.2">
      <c r="A300" s="119"/>
      <c r="H300" s="119"/>
      <c r="M300" s="119"/>
    </row>
    <row r="301" spans="1:13" ht="16" customHeight="1" x14ac:dyDescent="0.2">
      <c r="A301" s="119"/>
      <c r="H301" s="119"/>
      <c r="M301" s="119"/>
    </row>
    <row r="302" spans="1:13" ht="16" customHeight="1" x14ac:dyDescent="0.2">
      <c r="A302" s="119"/>
      <c r="H302" s="119"/>
      <c r="M302" s="119"/>
    </row>
    <row r="303" spans="1:13" ht="16" customHeight="1" x14ac:dyDescent="0.2">
      <c r="A303" s="119"/>
      <c r="H303" s="119"/>
      <c r="M303" s="119"/>
    </row>
    <row r="304" spans="1:13" ht="16" customHeight="1" x14ac:dyDescent="0.2">
      <c r="A304" s="119"/>
      <c r="H304" s="119"/>
      <c r="M304" s="119"/>
    </row>
    <row r="305" spans="1:13" ht="16" customHeight="1" x14ac:dyDescent="0.2">
      <c r="A305" s="119"/>
      <c r="H305" s="119"/>
      <c r="M305" s="119"/>
    </row>
    <row r="306" spans="1:13" ht="16" customHeight="1" x14ac:dyDescent="0.2">
      <c r="A306" s="119"/>
      <c r="H306" s="119"/>
      <c r="M306" s="119"/>
    </row>
    <row r="307" spans="1:13" ht="16" customHeight="1" x14ac:dyDescent="0.2">
      <c r="A307" s="119"/>
      <c r="H307" s="119"/>
      <c r="M307" s="119"/>
    </row>
    <row r="308" spans="1:13" ht="16" customHeight="1" x14ac:dyDescent="0.2">
      <c r="A308" s="119"/>
      <c r="H308" s="119"/>
      <c r="M308" s="119"/>
    </row>
    <row r="309" spans="1:13" ht="16" customHeight="1" x14ac:dyDescent="0.2">
      <c r="A309" s="119"/>
      <c r="H309" s="119"/>
      <c r="M309" s="119"/>
    </row>
    <row r="310" spans="1:13" ht="16" customHeight="1" x14ac:dyDescent="0.2">
      <c r="A310" s="119"/>
      <c r="H310" s="119"/>
      <c r="M310" s="119"/>
    </row>
    <row r="311" spans="1:13" ht="16" customHeight="1" x14ac:dyDescent="0.2">
      <c r="A311" s="119"/>
      <c r="H311" s="119"/>
      <c r="M311" s="119"/>
    </row>
    <row r="312" spans="1:13" ht="16" customHeight="1" x14ac:dyDescent="0.2">
      <c r="A312" s="119"/>
      <c r="H312" s="119"/>
      <c r="M312" s="119"/>
    </row>
    <row r="313" spans="1:13" ht="16" customHeight="1" x14ac:dyDescent="0.2">
      <c r="A313" s="119"/>
      <c r="H313" s="119"/>
      <c r="M313" s="119"/>
    </row>
    <row r="314" spans="1:13" ht="16" customHeight="1" x14ac:dyDescent="0.2">
      <c r="A314" s="119"/>
      <c r="H314" s="119"/>
      <c r="M314" s="119"/>
    </row>
    <row r="315" spans="1:13" ht="16" customHeight="1" x14ac:dyDescent="0.2">
      <c r="A315" s="119"/>
      <c r="H315" s="119"/>
      <c r="M315" s="119"/>
    </row>
    <row r="316" spans="1:13" ht="16" customHeight="1" x14ac:dyDescent="0.2">
      <c r="A316" s="119"/>
      <c r="H316" s="119"/>
      <c r="M316" s="119"/>
    </row>
    <row r="317" spans="1:13" ht="16" customHeight="1" x14ac:dyDescent="0.2">
      <c r="A317" s="119"/>
      <c r="H317" s="119"/>
      <c r="M317" s="119"/>
    </row>
    <row r="318" spans="1:13" ht="16" customHeight="1" x14ac:dyDescent="0.2">
      <c r="A318" s="119"/>
      <c r="H318" s="119"/>
      <c r="M318" s="119"/>
    </row>
    <row r="319" spans="1:13" ht="16" customHeight="1" x14ac:dyDescent="0.2">
      <c r="A319" s="119"/>
      <c r="H319" s="119"/>
      <c r="M319" s="119"/>
    </row>
    <row r="320" spans="1:13" ht="16" customHeight="1" x14ac:dyDescent="0.2">
      <c r="A320" s="119"/>
      <c r="H320" s="119"/>
      <c r="M320" s="119"/>
    </row>
    <row r="321" spans="1:13" ht="16" customHeight="1" x14ac:dyDescent="0.2">
      <c r="A321" s="119"/>
      <c r="H321" s="119"/>
      <c r="M321" s="119"/>
    </row>
    <row r="322" spans="1:13" ht="16" customHeight="1" x14ac:dyDescent="0.2">
      <c r="A322" s="119"/>
      <c r="H322" s="119"/>
      <c r="M322" s="119"/>
    </row>
    <row r="323" spans="1:13" ht="16" customHeight="1" x14ac:dyDescent="0.2">
      <c r="A323" s="119"/>
      <c r="H323" s="119"/>
      <c r="M323" s="119"/>
    </row>
    <row r="324" spans="1:13" ht="16" customHeight="1" x14ac:dyDescent="0.2">
      <c r="A324" s="119"/>
      <c r="H324" s="119"/>
      <c r="M324" s="119"/>
    </row>
    <row r="325" spans="1:13" ht="16" customHeight="1" x14ac:dyDescent="0.2">
      <c r="A325" s="119"/>
      <c r="H325" s="119"/>
      <c r="M325" s="119"/>
    </row>
    <row r="326" spans="1:13" ht="16" customHeight="1" x14ac:dyDescent="0.2">
      <c r="A326" s="119"/>
      <c r="H326" s="119"/>
      <c r="M326" s="119"/>
    </row>
    <row r="327" spans="1:13" ht="16" customHeight="1" x14ac:dyDescent="0.2">
      <c r="A327" s="119"/>
      <c r="H327" s="119"/>
      <c r="M327" s="119"/>
    </row>
    <row r="328" spans="1:13" ht="16" customHeight="1" x14ac:dyDescent="0.2">
      <c r="A328" s="119"/>
      <c r="H328" s="119"/>
      <c r="M328" s="119"/>
    </row>
    <row r="329" spans="1:13" ht="16" customHeight="1" x14ac:dyDescent="0.2">
      <c r="A329" s="119"/>
      <c r="H329" s="119"/>
      <c r="M329" s="119"/>
    </row>
    <row r="330" spans="1:13" ht="16" customHeight="1" x14ac:dyDescent="0.2">
      <c r="A330" s="119"/>
      <c r="H330" s="119"/>
      <c r="M330" s="119"/>
    </row>
    <row r="331" spans="1:13" ht="16" customHeight="1" x14ac:dyDescent="0.2">
      <c r="A331" s="119"/>
      <c r="H331" s="119"/>
      <c r="M331" s="119"/>
    </row>
    <row r="332" spans="1:13" ht="16" customHeight="1" x14ac:dyDescent="0.2">
      <c r="A332" s="119"/>
      <c r="H332" s="119"/>
      <c r="M332" s="119"/>
    </row>
    <row r="333" spans="1:13" ht="16" customHeight="1" x14ac:dyDescent="0.2">
      <c r="A333" s="119"/>
      <c r="H333" s="119"/>
      <c r="M333" s="119"/>
    </row>
    <row r="334" spans="1:13" ht="16" customHeight="1" x14ac:dyDescent="0.2">
      <c r="A334" s="119"/>
      <c r="H334" s="119"/>
      <c r="M334" s="119"/>
    </row>
    <row r="335" spans="1:13" ht="16" customHeight="1" x14ac:dyDescent="0.2">
      <c r="A335" s="119"/>
      <c r="H335" s="119"/>
      <c r="M335" s="119"/>
    </row>
    <row r="336" spans="1:13" ht="16" customHeight="1" x14ac:dyDescent="0.2">
      <c r="A336" s="119"/>
      <c r="H336" s="119"/>
      <c r="M336" s="119"/>
    </row>
    <row r="337" spans="1:13" ht="16" customHeight="1" x14ac:dyDescent="0.2">
      <c r="A337" s="119"/>
      <c r="H337" s="119"/>
      <c r="M337" s="119"/>
    </row>
    <row r="338" spans="1:13" ht="16" customHeight="1" x14ac:dyDescent="0.2">
      <c r="A338" s="119"/>
      <c r="H338" s="119"/>
      <c r="M338" s="119"/>
    </row>
    <row r="339" spans="1:13" ht="16" customHeight="1" x14ac:dyDescent="0.2">
      <c r="A339" s="119"/>
      <c r="H339" s="119"/>
      <c r="M339" s="119"/>
    </row>
    <row r="340" spans="1:13" ht="16" customHeight="1" x14ac:dyDescent="0.2">
      <c r="A340" s="119"/>
      <c r="H340" s="119"/>
      <c r="M340" s="119"/>
    </row>
    <row r="341" spans="1:13" ht="16" customHeight="1" x14ac:dyDescent="0.2">
      <c r="A341" s="119"/>
      <c r="H341" s="119"/>
      <c r="M341" s="119"/>
    </row>
    <row r="342" spans="1:13" ht="16" customHeight="1" x14ac:dyDescent="0.2">
      <c r="A342" s="119"/>
      <c r="H342" s="119"/>
      <c r="M342" s="119"/>
    </row>
    <row r="343" spans="1:13" ht="16" customHeight="1" x14ac:dyDescent="0.2">
      <c r="A343" s="119"/>
      <c r="H343" s="119"/>
      <c r="M343" s="119"/>
    </row>
    <row r="344" spans="1:13" ht="16" customHeight="1" x14ac:dyDescent="0.2">
      <c r="A344" s="119"/>
      <c r="H344" s="119"/>
      <c r="M344" s="119"/>
    </row>
    <row r="345" spans="1:13" ht="16" customHeight="1" x14ac:dyDescent="0.2">
      <c r="A345" s="119"/>
      <c r="H345" s="119"/>
      <c r="M345" s="119"/>
    </row>
    <row r="346" spans="1:13" ht="16" customHeight="1" x14ac:dyDescent="0.2">
      <c r="A346" s="119"/>
      <c r="H346" s="119"/>
      <c r="M346" s="119"/>
    </row>
    <row r="347" spans="1:13" ht="16" customHeight="1" x14ac:dyDescent="0.2">
      <c r="A347" s="119"/>
      <c r="H347" s="119"/>
      <c r="M347" s="119"/>
    </row>
    <row r="348" spans="1:13" ht="16" customHeight="1" x14ac:dyDescent="0.2">
      <c r="A348" s="119"/>
      <c r="H348" s="119"/>
      <c r="M348" s="119"/>
    </row>
    <row r="349" spans="1:13" ht="16" customHeight="1" x14ac:dyDescent="0.2">
      <c r="A349" s="119"/>
      <c r="H349" s="119"/>
      <c r="M349" s="119"/>
    </row>
    <row r="350" spans="1:13" ht="16" customHeight="1" x14ac:dyDescent="0.2">
      <c r="A350" s="119"/>
      <c r="H350" s="119"/>
      <c r="M350" s="119"/>
    </row>
    <row r="351" spans="1:13" ht="16" customHeight="1" x14ac:dyDescent="0.2">
      <c r="A351" s="119"/>
      <c r="H351" s="119"/>
      <c r="M351" s="119"/>
    </row>
    <row r="352" spans="1:13" ht="16" customHeight="1" x14ac:dyDescent="0.2">
      <c r="A352" s="119"/>
      <c r="H352" s="119"/>
      <c r="M352" s="119"/>
    </row>
    <row r="353" spans="1:13" ht="16" customHeight="1" x14ac:dyDescent="0.2">
      <c r="A353" s="119"/>
      <c r="H353" s="119"/>
      <c r="M353" s="119"/>
    </row>
    <row r="354" spans="1:13" ht="16" customHeight="1" x14ac:dyDescent="0.2">
      <c r="A354" s="119"/>
      <c r="H354" s="119"/>
      <c r="M354" s="119"/>
    </row>
    <row r="355" spans="1:13" ht="16" customHeight="1" x14ac:dyDescent="0.2">
      <c r="A355" s="119"/>
      <c r="H355" s="119"/>
      <c r="M355" s="119"/>
    </row>
    <row r="356" spans="1:13" ht="16" customHeight="1" x14ac:dyDescent="0.2">
      <c r="A356" s="119"/>
      <c r="H356" s="119"/>
      <c r="M356" s="119"/>
    </row>
    <row r="357" spans="1:13" ht="16" customHeight="1" x14ac:dyDescent="0.2">
      <c r="A357" s="119"/>
      <c r="H357" s="119"/>
      <c r="M357" s="119"/>
    </row>
    <row r="358" spans="1:13" ht="16" customHeight="1" x14ac:dyDescent="0.2">
      <c r="A358" s="119"/>
      <c r="H358" s="119"/>
      <c r="M358" s="119"/>
    </row>
    <row r="359" spans="1:13" ht="16" customHeight="1" x14ac:dyDescent="0.2">
      <c r="A359" s="119"/>
      <c r="H359" s="119"/>
      <c r="M359" s="119"/>
    </row>
    <row r="360" spans="1:13" ht="16" customHeight="1" x14ac:dyDescent="0.2">
      <c r="A360" s="119"/>
      <c r="H360" s="119"/>
      <c r="M360" s="119"/>
    </row>
    <row r="361" spans="1:13" ht="16" customHeight="1" x14ac:dyDescent="0.2">
      <c r="A361" s="119"/>
      <c r="H361" s="119"/>
      <c r="M361" s="119"/>
    </row>
    <row r="362" spans="1:13" ht="16" customHeight="1" x14ac:dyDescent="0.2">
      <c r="A362" s="119"/>
      <c r="H362" s="119"/>
      <c r="M362" s="119"/>
    </row>
    <row r="363" spans="1:13" ht="16" customHeight="1" x14ac:dyDescent="0.2">
      <c r="A363" s="119"/>
      <c r="H363" s="119"/>
      <c r="M363" s="119"/>
    </row>
    <row r="364" spans="1:13" ht="16" customHeight="1" x14ac:dyDescent="0.2">
      <c r="A364" s="119"/>
      <c r="H364" s="119"/>
      <c r="M364" s="119"/>
    </row>
    <row r="365" spans="1:13" ht="16" customHeight="1" x14ac:dyDescent="0.2">
      <c r="A365" s="119"/>
      <c r="H365" s="119"/>
      <c r="M365" s="119"/>
    </row>
    <row r="366" spans="1:13" ht="16" customHeight="1" x14ac:dyDescent="0.2">
      <c r="A366" s="119"/>
      <c r="H366" s="119"/>
      <c r="M366" s="119"/>
    </row>
    <row r="367" spans="1:13" ht="16" customHeight="1" x14ac:dyDescent="0.2">
      <c r="A367" s="119"/>
      <c r="H367" s="119"/>
      <c r="M367" s="119"/>
    </row>
    <row r="368" spans="1:13" ht="16" customHeight="1" x14ac:dyDescent="0.2">
      <c r="A368" s="119"/>
      <c r="H368" s="119"/>
      <c r="M368" s="119"/>
    </row>
    <row r="369" spans="1:13" ht="16" customHeight="1" x14ac:dyDescent="0.2">
      <c r="A369" s="119"/>
      <c r="H369" s="119"/>
      <c r="M369" s="119"/>
    </row>
    <row r="370" spans="1:13" ht="16" customHeight="1" x14ac:dyDescent="0.2">
      <c r="A370" s="119"/>
      <c r="H370" s="119"/>
      <c r="M370" s="119"/>
    </row>
    <row r="371" spans="1:13" ht="16" customHeight="1" x14ac:dyDescent="0.2">
      <c r="A371" s="119"/>
      <c r="H371" s="119"/>
      <c r="M371" s="119"/>
    </row>
    <row r="372" spans="1:13" ht="16" customHeight="1" x14ac:dyDescent="0.2">
      <c r="A372" s="119"/>
      <c r="H372" s="119"/>
      <c r="M372" s="119"/>
    </row>
    <row r="373" spans="1:13" ht="16" customHeight="1" x14ac:dyDescent="0.2">
      <c r="A373" s="119"/>
      <c r="H373" s="119"/>
      <c r="M373" s="119"/>
    </row>
    <row r="374" spans="1:13" ht="16" customHeight="1" x14ac:dyDescent="0.2">
      <c r="A374" s="119"/>
      <c r="H374" s="119"/>
      <c r="M374" s="119"/>
    </row>
    <row r="375" spans="1:13" ht="16" customHeight="1" x14ac:dyDescent="0.2">
      <c r="A375" s="119"/>
      <c r="H375" s="119"/>
      <c r="M375" s="119"/>
    </row>
    <row r="376" spans="1:13" ht="16" customHeight="1" x14ac:dyDescent="0.2">
      <c r="A376" s="119"/>
      <c r="H376" s="119"/>
      <c r="M376" s="119"/>
    </row>
    <row r="377" spans="1:13" ht="16" customHeight="1" x14ac:dyDescent="0.2">
      <c r="A377" s="119"/>
      <c r="H377" s="119"/>
      <c r="M377" s="119"/>
    </row>
    <row r="378" spans="1:13" ht="16" customHeight="1" x14ac:dyDescent="0.2">
      <c r="A378" s="119"/>
      <c r="H378" s="119"/>
      <c r="M378" s="119"/>
    </row>
    <row r="379" spans="1:13" ht="16" customHeight="1" x14ac:dyDescent="0.2">
      <c r="A379" s="119"/>
      <c r="H379" s="119"/>
      <c r="M379" s="119"/>
    </row>
    <row r="380" spans="1:13" ht="16" customHeight="1" x14ac:dyDescent="0.2">
      <c r="A380" s="119"/>
      <c r="H380" s="119"/>
      <c r="M380" s="119"/>
    </row>
    <row r="381" spans="1:13" ht="16" customHeight="1" x14ac:dyDescent="0.2">
      <c r="A381" s="119"/>
      <c r="H381" s="119"/>
      <c r="M381" s="119"/>
    </row>
    <row r="382" spans="1:13" ht="16" customHeight="1" x14ac:dyDescent="0.2">
      <c r="A382" s="119"/>
      <c r="H382" s="119"/>
      <c r="M382" s="119"/>
    </row>
    <row r="383" spans="1:13" ht="16" customHeight="1" x14ac:dyDescent="0.2">
      <c r="A383" s="119"/>
      <c r="H383" s="119"/>
      <c r="M383" s="119"/>
    </row>
    <row r="384" spans="1:13" ht="16" customHeight="1" x14ac:dyDescent="0.2">
      <c r="A384" s="119"/>
      <c r="H384" s="119"/>
      <c r="M384" s="119"/>
    </row>
    <row r="385" spans="1:13" ht="16" customHeight="1" x14ac:dyDescent="0.2">
      <c r="A385" s="119"/>
      <c r="H385" s="119"/>
      <c r="M385" s="119"/>
    </row>
    <row r="386" spans="1:13" ht="16" customHeight="1" x14ac:dyDescent="0.2">
      <c r="A386" s="119"/>
      <c r="H386" s="119"/>
      <c r="M386" s="119"/>
    </row>
    <row r="387" spans="1:13" ht="16" customHeight="1" x14ac:dyDescent="0.2">
      <c r="A387" s="119"/>
      <c r="H387" s="119"/>
      <c r="M387" s="119"/>
    </row>
    <row r="388" spans="1:13" ht="16" customHeight="1" x14ac:dyDescent="0.2">
      <c r="A388" s="119"/>
      <c r="H388" s="119"/>
      <c r="M388" s="119"/>
    </row>
    <row r="389" spans="1:13" ht="16" customHeight="1" x14ac:dyDescent="0.2">
      <c r="A389" s="119"/>
      <c r="H389" s="119"/>
      <c r="M389" s="119"/>
    </row>
    <row r="390" spans="1:13" ht="16" customHeight="1" x14ac:dyDescent="0.2">
      <c r="A390" s="119"/>
      <c r="H390" s="119"/>
      <c r="M390" s="119"/>
    </row>
    <row r="391" spans="1:13" ht="16" customHeight="1" x14ac:dyDescent="0.2">
      <c r="A391" s="119"/>
      <c r="H391" s="119"/>
      <c r="M391" s="119"/>
    </row>
    <row r="392" spans="1:13" ht="16" customHeight="1" x14ac:dyDescent="0.2">
      <c r="A392" s="119"/>
      <c r="H392" s="119"/>
      <c r="M392" s="119"/>
    </row>
    <row r="393" spans="1:13" ht="16" customHeight="1" x14ac:dyDescent="0.2">
      <c r="A393" s="119"/>
      <c r="H393" s="119"/>
      <c r="M393" s="119"/>
    </row>
    <row r="394" spans="1:13" ht="16" customHeight="1" x14ac:dyDescent="0.2">
      <c r="A394" s="119"/>
      <c r="H394" s="119"/>
      <c r="M394" s="119"/>
    </row>
    <row r="395" spans="1:13" ht="16" customHeight="1" x14ac:dyDescent="0.2">
      <c r="A395" s="119"/>
      <c r="H395" s="119"/>
      <c r="M395" s="119"/>
    </row>
    <row r="396" spans="1:13" ht="16" customHeight="1" x14ac:dyDescent="0.2">
      <c r="A396" s="119"/>
      <c r="H396" s="119"/>
      <c r="M396" s="119"/>
    </row>
    <row r="397" spans="1:13" ht="16" customHeight="1" x14ac:dyDescent="0.2">
      <c r="A397" s="119"/>
      <c r="H397" s="119"/>
      <c r="M397" s="119"/>
    </row>
    <row r="398" spans="1:13" ht="16" customHeight="1" x14ac:dyDescent="0.2">
      <c r="A398" s="119"/>
      <c r="H398" s="119"/>
      <c r="M398" s="119"/>
    </row>
    <row r="399" spans="1:13" ht="16" customHeight="1" x14ac:dyDescent="0.2">
      <c r="A399" s="119"/>
      <c r="H399" s="119"/>
      <c r="M399" s="119"/>
    </row>
    <row r="400" spans="1:13" ht="16" customHeight="1" x14ac:dyDescent="0.2">
      <c r="A400" s="119"/>
      <c r="H400" s="119"/>
      <c r="M400" s="119"/>
    </row>
    <row r="401" spans="1:13" ht="16" customHeight="1" x14ac:dyDescent="0.2">
      <c r="A401" s="119"/>
      <c r="H401" s="119"/>
      <c r="M401" s="119"/>
    </row>
    <row r="402" spans="1:13" ht="16" customHeight="1" x14ac:dyDescent="0.2">
      <c r="A402" s="119"/>
      <c r="H402" s="119"/>
      <c r="M402" s="119"/>
    </row>
    <row r="403" spans="1:13" ht="16" customHeight="1" x14ac:dyDescent="0.2">
      <c r="A403" s="119"/>
      <c r="H403" s="119"/>
      <c r="M403" s="119"/>
    </row>
    <row r="404" spans="1:13" ht="16" customHeight="1" x14ac:dyDescent="0.2">
      <c r="A404" s="119"/>
      <c r="H404" s="119"/>
      <c r="M404" s="119"/>
    </row>
    <row r="405" spans="1:13" ht="16" customHeight="1" x14ac:dyDescent="0.2">
      <c r="A405" s="119"/>
      <c r="H405" s="119"/>
      <c r="M405" s="119"/>
    </row>
    <row r="406" spans="1:13" ht="16" customHeight="1" x14ac:dyDescent="0.2">
      <c r="A406" s="119"/>
      <c r="H406" s="119"/>
      <c r="M406" s="119"/>
    </row>
    <row r="407" spans="1:13" ht="16" customHeight="1" x14ac:dyDescent="0.2">
      <c r="A407" s="119"/>
      <c r="H407" s="119"/>
      <c r="M407" s="119"/>
    </row>
    <row r="408" spans="1:13" ht="16" customHeight="1" x14ac:dyDescent="0.2">
      <c r="A408" s="119"/>
      <c r="H408" s="119"/>
      <c r="M408" s="119"/>
    </row>
    <row r="409" spans="1:13" ht="16" customHeight="1" x14ac:dyDescent="0.2">
      <c r="A409" s="119"/>
      <c r="H409" s="119"/>
      <c r="M409" s="119"/>
    </row>
    <row r="410" spans="1:13" ht="16" customHeight="1" x14ac:dyDescent="0.2">
      <c r="A410" s="119"/>
      <c r="H410" s="119"/>
      <c r="M410" s="119"/>
    </row>
    <row r="411" spans="1:13" ht="16" customHeight="1" x14ac:dyDescent="0.2">
      <c r="A411" s="119"/>
      <c r="H411" s="119"/>
      <c r="M411" s="119"/>
    </row>
    <row r="412" spans="1:13" ht="16" customHeight="1" x14ac:dyDescent="0.2">
      <c r="A412" s="119"/>
      <c r="H412" s="119"/>
      <c r="M412" s="119"/>
    </row>
    <row r="413" spans="1:13" ht="16" customHeight="1" x14ac:dyDescent="0.2">
      <c r="A413" s="119"/>
      <c r="H413" s="119"/>
      <c r="M413" s="119"/>
    </row>
    <row r="414" spans="1:13" ht="16" customHeight="1" x14ac:dyDescent="0.2">
      <c r="A414" s="119"/>
      <c r="H414" s="119"/>
      <c r="M414" s="119"/>
    </row>
    <row r="415" spans="1:13" ht="16" customHeight="1" x14ac:dyDescent="0.2">
      <c r="A415" s="119"/>
      <c r="H415" s="119"/>
      <c r="M415" s="119"/>
    </row>
    <row r="416" spans="1:13" ht="16" customHeight="1" x14ac:dyDescent="0.2">
      <c r="A416" s="119"/>
      <c r="H416" s="119"/>
      <c r="M416" s="119"/>
    </row>
    <row r="417" spans="1:13" ht="16" customHeight="1" x14ac:dyDescent="0.2">
      <c r="A417" s="119"/>
      <c r="H417" s="119"/>
      <c r="M417" s="119"/>
    </row>
    <row r="418" spans="1:13" ht="16" customHeight="1" x14ac:dyDescent="0.2">
      <c r="A418" s="119"/>
      <c r="H418" s="119"/>
      <c r="M418" s="119"/>
    </row>
    <row r="419" spans="1:13" ht="16" customHeight="1" x14ac:dyDescent="0.2">
      <c r="A419" s="119"/>
      <c r="H419" s="119"/>
      <c r="M419" s="119"/>
    </row>
    <row r="420" spans="1:13" ht="16" customHeight="1" x14ac:dyDescent="0.2">
      <c r="A420" s="119"/>
      <c r="H420" s="119"/>
      <c r="M420" s="119"/>
    </row>
    <row r="421" spans="1:13" ht="16" customHeight="1" x14ac:dyDescent="0.2">
      <c r="A421" s="119"/>
      <c r="H421" s="119"/>
      <c r="M421" s="119"/>
    </row>
    <row r="422" spans="1:13" ht="16" customHeight="1" x14ac:dyDescent="0.2">
      <c r="A422" s="119"/>
      <c r="H422" s="119"/>
      <c r="M422" s="119"/>
    </row>
    <row r="423" spans="1:13" ht="16" customHeight="1" x14ac:dyDescent="0.2">
      <c r="A423" s="119"/>
      <c r="H423" s="119"/>
      <c r="M423" s="119"/>
    </row>
    <row r="424" spans="1:13" ht="16" customHeight="1" x14ac:dyDescent="0.2">
      <c r="A424" s="119"/>
      <c r="H424" s="119"/>
      <c r="M424" s="119"/>
    </row>
    <row r="425" spans="1:13" ht="16" customHeight="1" x14ac:dyDescent="0.2">
      <c r="A425" s="119"/>
      <c r="H425" s="119"/>
      <c r="M425" s="119"/>
    </row>
    <row r="426" spans="1:13" ht="16" customHeight="1" x14ac:dyDescent="0.2">
      <c r="A426" s="119"/>
      <c r="H426" s="119"/>
      <c r="M426" s="119"/>
    </row>
    <row r="427" spans="1:13" ht="16" customHeight="1" x14ac:dyDescent="0.2">
      <c r="A427" s="119"/>
      <c r="H427" s="119"/>
      <c r="M427" s="119"/>
    </row>
    <row r="428" spans="1:13" ht="16" customHeight="1" x14ac:dyDescent="0.2">
      <c r="A428" s="119"/>
      <c r="H428" s="119"/>
      <c r="M428" s="119"/>
    </row>
    <row r="429" spans="1:13" ht="16" customHeight="1" x14ac:dyDescent="0.2">
      <c r="A429" s="119"/>
      <c r="H429" s="119"/>
      <c r="M429" s="119"/>
    </row>
    <row r="430" spans="1:13" ht="16" customHeight="1" x14ac:dyDescent="0.2">
      <c r="A430" s="119"/>
      <c r="H430" s="119"/>
      <c r="M430" s="119"/>
    </row>
    <row r="431" spans="1:13" ht="16" customHeight="1" x14ac:dyDescent="0.2">
      <c r="A431" s="119"/>
      <c r="H431" s="119"/>
      <c r="M431" s="119"/>
    </row>
    <row r="432" spans="1:13" ht="16" customHeight="1" x14ac:dyDescent="0.2">
      <c r="A432" s="119"/>
      <c r="H432" s="119"/>
      <c r="M432" s="119"/>
    </row>
    <row r="433" spans="1:13" ht="16" customHeight="1" x14ac:dyDescent="0.2">
      <c r="A433" s="119"/>
      <c r="H433" s="119"/>
      <c r="M433" s="119"/>
    </row>
    <row r="434" spans="1:13" ht="16" customHeight="1" x14ac:dyDescent="0.2">
      <c r="A434" s="119"/>
      <c r="H434" s="119"/>
      <c r="M434" s="119"/>
    </row>
    <row r="435" spans="1:13" ht="16" customHeight="1" x14ac:dyDescent="0.2">
      <c r="A435" s="119"/>
      <c r="H435" s="119"/>
      <c r="M435" s="119"/>
    </row>
    <row r="436" spans="1:13" ht="16" customHeight="1" x14ac:dyDescent="0.2">
      <c r="A436" s="119"/>
      <c r="H436" s="119"/>
      <c r="M436" s="119"/>
    </row>
    <row r="437" spans="1:13" ht="16" customHeight="1" x14ac:dyDescent="0.2">
      <c r="A437" s="119"/>
      <c r="H437" s="119"/>
      <c r="M437" s="119"/>
    </row>
    <row r="438" spans="1:13" ht="16" customHeight="1" x14ac:dyDescent="0.2">
      <c r="A438" s="119"/>
      <c r="H438" s="119"/>
      <c r="M438" s="119"/>
    </row>
    <row r="439" spans="1:13" ht="16" customHeight="1" x14ac:dyDescent="0.2">
      <c r="A439" s="119"/>
      <c r="H439" s="119"/>
      <c r="M439" s="119"/>
    </row>
    <row r="440" spans="1:13" ht="16" customHeight="1" x14ac:dyDescent="0.2">
      <c r="A440" s="119"/>
      <c r="H440" s="119"/>
      <c r="M440" s="119"/>
    </row>
    <row r="441" spans="1:13" ht="16" customHeight="1" x14ac:dyDescent="0.2">
      <c r="A441" s="119"/>
      <c r="H441" s="119"/>
      <c r="M441" s="119"/>
    </row>
    <row r="442" spans="1:13" ht="16" customHeight="1" x14ac:dyDescent="0.2">
      <c r="A442" s="119"/>
      <c r="H442" s="119"/>
      <c r="M442" s="119"/>
    </row>
    <row r="443" spans="1:13" ht="16" customHeight="1" x14ac:dyDescent="0.2">
      <c r="A443" s="119"/>
      <c r="H443" s="119"/>
      <c r="M443" s="119"/>
    </row>
    <row r="444" spans="1:13" ht="16" customHeight="1" x14ac:dyDescent="0.2">
      <c r="A444" s="119"/>
      <c r="H444" s="119"/>
      <c r="M444" s="119"/>
    </row>
    <row r="445" spans="1:13" ht="16" customHeight="1" x14ac:dyDescent="0.2">
      <c r="A445" s="119"/>
      <c r="H445" s="119"/>
      <c r="M445" s="119"/>
    </row>
    <row r="446" spans="1:13" ht="16" customHeight="1" x14ac:dyDescent="0.2">
      <c r="A446" s="119"/>
      <c r="H446" s="119"/>
      <c r="M446" s="119"/>
    </row>
    <row r="447" spans="1:13" ht="16" customHeight="1" x14ac:dyDescent="0.2">
      <c r="A447" s="119"/>
      <c r="H447" s="119"/>
      <c r="M447" s="119"/>
    </row>
    <row r="448" spans="1:13" ht="16" customHeight="1" x14ac:dyDescent="0.2">
      <c r="A448" s="119"/>
      <c r="H448" s="119"/>
      <c r="M448" s="119"/>
    </row>
    <row r="449" spans="1:13" ht="16" customHeight="1" x14ac:dyDescent="0.2">
      <c r="A449" s="119"/>
      <c r="H449" s="119"/>
      <c r="M449" s="119"/>
    </row>
    <row r="450" spans="1:13" ht="16" customHeight="1" x14ac:dyDescent="0.2">
      <c r="A450" s="119"/>
      <c r="H450" s="119"/>
      <c r="M450" s="119"/>
    </row>
    <row r="451" spans="1:13" ht="16" customHeight="1" x14ac:dyDescent="0.2">
      <c r="A451" s="119"/>
      <c r="H451" s="119"/>
      <c r="M451" s="119"/>
    </row>
    <row r="452" spans="1:13" ht="16" customHeight="1" x14ac:dyDescent="0.2">
      <c r="A452" s="119"/>
      <c r="H452" s="119"/>
      <c r="M452" s="119"/>
    </row>
    <row r="453" spans="1:13" ht="16" customHeight="1" x14ac:dyDescent="0.2">
      <c r="A453" s="119"/>
      <c r="H453" s="119"/>
      <c r="M453" s="119"/>
    </row>
    <row r="454" spans="1:13" ht="16" customHeight="1" x14ac:dyDescent="0.2">
      <c r="A454" s="119"/>
      <c r="H454" s="119"/>
      <c r="M454" s="119"/>
    </row>
    <row r="455" spans="1:13" ht="16" customHeight="1" x14ac:dyDescent="0.2">
      <c r="A455" s="119"/>
      <c r="H455" s="119"/>
      <c r="M455" s="119"/>
    </row>
    <row r="456" spans="1:13" ht="16" customHeight="1" x14ac:dyDescent="0.2">
      <c r="A456" s="119"/>
      <c r="H456" s="119"/>
      <c r="M456" s="119"/>
    </row>
    <row r="457" spans="1:13" ht="16" customHeight="1" x14ac:dyDescent="0.2">
      <c r="A457" s="119"/>
      <c r="H457" s="119"/>
      <c r="M457" s="119"/>
    </row>
    <row r="458" spans="1:13" ht="16" customHeight="1" x14ac:dyDescent="0.2">
      <c r="A458" s="119"/>
      <c r="H458" s="119"/>
      <c r="M458" s="119"/>
    </row>
    <row r="459" spans="1:13" ht="16" customHeight="1" x14ac:dyDescent="0.2">
      <c r="A459" s="119"/>
      <c r="H459" s="119"/>
      <c r="M459" s="119"/>
    </row>
    <row r="460" spans="1:13" ht="16" customHeight="1" x14ac:dyDescent="0.2">
      <c r="A460" s="119"/>
      <c r="H460" s="119"/>
      <c r="M460" s="119"/>
    </row>
    <row r="461" spans="1:13" ht="16" customHeight="1" x14ac:dyDescent="0.2">
      <c r="A461" s="119"/>
      <c r="H461" s="119"/>
      <c r="M461" s="119"/>
    </row>
    <row r="462" spans="1:13" ht="16" customHeight="1" x14ac:dyDescent="0.2">
      <c r="A462" s="119"/>
      <c r="H462" s="119"/>
      <c r="M462" s="119"/>
    </row>
    <row r="463" spans="1:13" ht="16" customHeight="1" x14ac:dyDescent="0.2">
      <c r="A463" s="119"/>
      <c r="H463" s="119"/>
      <c r="M463" s="119"/>
    </row>
    <row r="464" spans="1:13" ht="16" customHeight="1" x14ac:dyDescent="0.2">
      <c r="A464" s="119"/>
      <c r="H464" s="119"/>
      <c r="M464" s="119"/>
    </row>
    <row r="465" spans="1:13" ht="16" customHeight="1" x14ac:dyDescent="0.2">
      <c r="A465" s="119"/>
      <c r="H465" s="119"/>
      <c r="M465" s="119"/>
    </row>
    <row r="466" spans="1:13" ht="16" customHeight="1" x14ac:dyDescent="0.2">
      <c r="A466" s="119"/>
      <c r="H466" s="119"/>
      <c r="M466" s="119"/>
    </row>
    <row r="467" spans="1:13" ht="16" customHeight="1" x14ac:dyDescent="0.2">
      <c r="A467" s="119"/>
      <c r="H467" s="119"/>
      <c r="M467" s="119"/>
    </row>
    <row r="468" spans="1:13" ht="16" customHeight="1" x14ac:dyDescent="0.2">
      <c r="A468" s="119"/>
      <c r="H468" s="119"/>
      <c r="M468" s="119"/>
    </row>
    <row r="469" spans="1:13" ht="16" customHeight="1" x14ac:dyDescent="0.2">
      <c r="A469" s="119"/>
      <c r="H469" s="119"/>
      <c r="M469" s="119"/>
    </row>
    <row r="470" spans="1:13" ht="16" customHeight="1" x14ac:dyDescent="0.2">
      <c r="A470" s="119"/>
      <c r="H470" s="119"/>
      <c r="M470" s="119"/>
    </row>
    <row r="471" spans="1:13" ht="16" customHeight="1" x14ac:dyDescent="0.2">
      <c r="A471" s="119"/>
      <c r="H471" s="119"/>
      <c r="M471" s="119"/>
    </row>
    <row r="472" spans="1:13" ht="16" customHeight="1" x14ac:dyDescent="0.2">
      <c r="A472" s="119"/>
      <c r="H472" s="119"/>
      <c r="M472" s="119"/>
    </row>
    <row r="473" spans="1:13" ht="16" customHeight="1" x14ac:dyDescent="0.2">
      <c r="A473" s="119"/>
      <c r="H473" s="119"/>
      <c r="M473" s="119"/>
    </row>
    <row r="474" spans="1:13" ht="16" customHeight="1" x14ac:dyDescent="0.2">
      <c r="A474" s="119"/>
      <c r="H474" s="119"/>
      <c r="M474" s="119"/>
    </row>
    <row r="475" spans="1:13" ht="16" customHeight="1" x14ac:dyDescent="0.2">
      <c r="A475" s="119"/>
      <c r="H475" s="119"/>
      <c r="M475" s="119"/>
    </row>
    <row r="476" spans="1:13" ht="16" customHeight="1" x14ac:dyDescent="0.2">
      <c r="A476" s="119"/>
      <c r="H476" s="119"/>
      <c r="M476" s="119"/>
    </row>
    <row r="477" spans="1:13" ht="16" customHeight="1" x14ac:dyDescent="0.2">
      <c r="A477" s="119"/>
      <c r="H477" s="119"/>
      <c r="M477" s="119"/>
    </row>
    <row r="478" spans="1:13" ht="16" customHeight="1" x14ac:dyDescent="0.2">
      <c r="A478" s="119"/>
      <c r="H478" s="119"/>
      <c r="M478" s="119"/>
    </row>
    <row r="479" spans="1:13" ht="16" customHeight="1" x14ac:dyDescent="0.2">
      <c r="A479" s="119"/>
      <c r="H479" s="119"/>
      <c r="M479" s="119"/>
    </row>
    <row r="480" spans="1:13" ht="16" customHeight="1" x14ac:dyDescent="0.2">
      <c r="A480" s="119"/>
      <c r="H480" s="119"/>
      <c r="M480" s="119"/>
    </row>
    <row r="481" spans="1:13" ht="16" customHeight="1" x14ac:dyDescent="0.2">
      <c r="A481" s="119"/>
      <c r="H481" s="119"/>
      <c r="M481" s="119"/>
    </row>
    <row r="482" spans="1:13" ht="16" customHeight="1" x14ac:dyDescent="0.2">
      <c r="A482" s="119"/>
      <c r="H482" s="119"/>
      <c r="M482" s="119"/>
    </row>
    <row r="483" spans="1:13" ht="16" customHeight="1" x14ac:dyDescent="0.2">
      <c r="A483" s="119"/>
      <c r="H483" s="119"/>
      <c r="M483" s="119"/>
    </row>
    <row r="484" spans="1:13" ht="16" customHeight="1" x14ac:dyDescent="0.2">
      <c r="A484" s="119"/>
      <c r="H484" s="119"/>
      <c r="M484" s="119"/>
    </row>
    <row r="485" spans="1:13" ht="16" customHeight="1" x14ac:dyDescent="0.2">
      <c r="A485" s="119"/>
      <c r="H485" s="119"/>
      <c r="M485" s="119"/>
    </row>
    <row r="486" spans="1:13" ht="16" customHeight="1" x14ac:dyDescent="0.2">
      <c r="A486" s="119"/>
      <c r="H486" s="119"/>
      <c r="M486" s="119"/>
    </row>
    <row r="487" spans="1:13" ht="16" customHeight="1" x14ac:dyDescent="0.2">
      <c r="A487" s="119"/>
      <c r="H487" s="119"/>
      <c r="M487" s="119"/>
    </row>
    <row r="488" spans="1:13" ht="16" customHeight="1" x14ac:dyDescent="0.2">
      <c r="A488" s="119"/>
      <c r="H488" s="119"/>
      <c r="M488" s="119"/>
    </row>
    <row r="489" spans="1:13" ht="16" customHeight="1" x14ac:dyDescent="0.2">
      <c r="A489" s="119"/>
      <c r="H489" s="119"/>
      <c r="M489" s="119"/>
    </row>
    <row r="490" spans="1:13" ht="16" customHeight="1" x14ac:dyDescent="0.2">
      <c r="A490" s="119"/>
      <c r="H490" s="119"/>
      <c r="M490" s="119"/>
    </row>
    <row r="491" spans="1:13" ht="16" customHeight="1" x14ac:dyDescent="0.2">
      <c r="A491" s="119"/>
      <c r="H491" s="119"/>
      <c r="M491" s="119"/>
    </row>
    <row r="492" spans="1:13" ht="16" customHeight="1" x14ac:dyDescent="0.2">
      <c r="A492" s="119"/>
      <c r="H492" s="119"/>
      <c r="M492" s="119"/>
    </row>
    <row r="493" spans="1:13" ht="16" customHeight="1" x14ac:dyDescent="0.2">
      <c r="A493" s="119"/>
      <c r="H493" s="119"/>
      <c r="M493" s="119"/>
    </row>
    <row r="494" spans="1:13" ht="16" customHeight="1" x14ac:dyDescent="0.2">
      <c r="A494" s="119"/>
      <c r="H494" s="119"/>
      <c r="M494" s="119"/>
    </row>
    <row r="495" spans="1:13" ht="16" customHeight="1" x14ac:dyDescent="0.2">
      <c r="A495" s="119"/>
      <c r="H495" s="119"/>
      <c r="M495" s="119"/>
    </row>
    <row r="496" spans="1:13" ht="16" customHeight="1" x14ac:dyDescent="0.2">
      <c r="A496" s="119"/>
      <c r="H496" s="119"/>
      <c r="M496" s="119"/>
    </row>
    <row r="497" spans="1:13" ht="16" customHeight="1" x14ac:dyDescent="0.2">
      <c r="A497" s="119"/>
      <c r="H497" s="119"/>
      <c r="M497" s="119"/>
    </row>
    <row r="498" spans="1:13" ht="16" customHeight="1" x14ac:dyDescent="0.2">
      <c r="A498" s="119"/>
      <c r="H498" s="119"/>
      <c r="M498" s="119"/>
    </row>
    <row r="499" spans="1:13" ht="16" customHeight="1" x14ac:dyDescent="0.2">
      <c r="A499" s="119"/>
      <c r="H499" s="119"/>
      <c r="M499" s="119"/>
    </row>
    <row r="500" spans="1:13" ht="16" customHeight="1" x14ac:dyDescent="0.2">
      <c r="A500" s="119"/>
      <c r="H500" s="119"/>
      <c r="M500" s="119"/>
    </row>
    <row r="501" spans="1:13" ht="16" customHeight="1" x14ac:dyDescent="0.2">
      <c r="A501" s="119"/>
      <c r="H501" s="119"/>
      <c r="M501" s="119"/>
    </row>
    <row r="502" spans="1:13" ht="16" customHeight="1" x14ac:dyDescent="0.2">
      <c r="A502" s="119"/>
      <c r="H502" s="119"/>
      <c r="M502" s="119"/>
    </row>
    <row r="503" spans="1:13" ht="16" customHeight="1" x14ac:dyDescent="0.2">
      <c r="A503" s="119"/>
      <c r="H503" s="119"/>
      <c r="M503" s="119"/>
    </row>
    <row r="504" spans="1:13" ht="16" customHeight="1" x14ac:dyDescent="0.2">
      <c r="A504" s="119"/>
      <c r="H504" s="119"/>
      <c r="M504" s="119"/>
    </row>
    <row r="505" spans="1:13" ht="16" customHeight="1" x14ac:dyDescent="0.2">
      <c r="A505" s="119"/>
      <c r="H505" s="119"/>
      <c r="M505" s="119"/>
    </row>
    <row r="506" spans="1:13" ht="16" customHeight="1" x14ac:dyDescent="0.2">
      <c r="A506" s="119"/>
      <c r="H506" s="119"/>
      <c r="M506" s="119"/>
    </row>
    <row r="507" spans="1:13" ht="16" customHeight="1" x14ac:dyDescent="0.2">
      <c r="A507" s="119"/>
      <c r="H507" s="119"/>
      <c r="M507" s="119"/>
    </row>
    <row r="508" spans="1:13" ht="16" customHeight="1" x14ac:dyDescent="0.2">
      <c r="A508" s="119"/>
      <c r="H508" s="119"/>
      <c r="M508" s="119"/>
    </row>
    <row r="509" spans="1:13" ht="16" customHeight="1" x14ac:dyDescent="0.2">
      <c r="A509" s="119"/>
      <c r="H509" s="119"/>
      <c r="M509" s="119"/>
    </row>
    <row r="510" spans="1:13" ht="16" customHeight="1" x14ac:dyDescent="0.2">
      <c r="A510" s="119"/>
      <c r="H510" s="119"/>
      <c r="M510" s="119"/>
    </row>
    <row r="511" spans="1:13" ht="16" customHeight="1" x14ac:dyDescent="0.2">
      <c r="A511" s="119"/>
      <c r="H511" s="119"/>
      <c r="M511" s="119"/>
    </row>
    <row r="512" spans="1:13" ht="16" customHeight="1" x14ac:dyDescent="0.2">
      <c r="A512" s="119"/>
      <c r="H512" s="119"/>
      <c r="M512" s="119"/>
    </row>
    <row r="513" spans="1:13" ht="16" customHeight="1" x14ac:dyDescent="0.2">
      <c r="A513" s="119"/>
      <c r="H513" s="119"/>
      <c r="M513" s="119"/>
    </row>
    <row r="514" spans="1:13" ht="16" customHeight="1" x14ac:dyDescent="0.2">
      <c r="A514" s="119"/>
      <c r="H514" s="119"/>
      <c r="M514" s="119"/>
    </row>
    <row r="515" spans="1:13" ht="16" customHeight="1" x14ac:dyDescent="0.2">
      <c r="A515" s="119"/>
      <c r="H515" s="119"/>
      <c r="M515" s="119"/>
    </row>
    <row r="516" spans="1:13" ht="16" customHeight="1" x14ac:dyDescent="0.2">
      <c r="A516" s="119"/>
      <c r="H516" s="119"/>
      <c r="M516" s="119"/>
    </row>
    <row r="517" spans="1:13" ht="16" customHeight="1" x14ac:dyDescent="0.2">
      <c r="A517" s="119"/>
      <c r="H517" s="119"/>
      <c r="M517" s="119"/>
    </row>
    <row r="518" spans="1:13" ht="16" customHeight="1" x14ac:dyDescent="0.2">
      <c r="A518" s="119"/>
      <c r="H518" s="119"/>
      <c r="M518" s="119"/>
    </row>
    <row r="519" spans="1:13" ht="16" customHeight="1" x14ac:dyDescent="0.2">
      <c r="A519" s="119"/>
      <c r="H519" s="119"/>
      <c r="M519" s="119"/>
    </row>
    <row r="520" spans="1:13" ht="16" customHeight="1" x14ac:dyDescent="0.2">
      <c r="A520" s="119"/>
      <c r="H520" s="119"/>
      <c r="M520" s="119"/>
    </row>
    <row r="521" spans="1:13" ht="16" customHeight="1" x14ac:dyDescent="0.2">
      <c r="A521" s="119"/>
      <c r="H521" s="119"/>
      <c r="M521" s="119"/>
    </row>
    <row r="522" spans="1:13" ht="16" customHeight="1" x14ac:dyDescent="0.2">
      <c r="A522" s="119"/>
      <c r="H522" s="119"/>
      <c r="M522" s="119"/>
    </row>
    <row r="523" spans="1:13" ht="16" customHeight="1" x14ac:dyDescent="0.2">
      <c r="A523" s="119"/>
      <c r="H523" s="119"/>
      <c r="M523" s="119"/>
    </row>
    <row r="524" spans="1:13" ht="16" customHeight="1" x14ac:dyDescent="0.2">
      <c r="A524" s="119"/>
      <c r="H524" s="119"/>
      <c r="M524" s="119"/>
    </row>
    <row r="525" spans="1:13" ht="16" customHeight="1" x14ac:dyDescent="0.2">
      <c r="A525" s="119"/>
      <c r="H525" s="119"/>
      <c r="M525" s="119"/>
    </row>
    <row r="526" spans="1:13" ht="16" customHeight="1" x14ac:dyDescent="0.2">
      <c r="A526" s="119"/>
      <c r="H526" s="119"/>
      <c r="M526" s="119"/>
    </row>
    <row r="527" spans="1:13" ht="16" customHeight="1" x14ac:dyDescent="0.2">
      <c r="A527" s="119"/>
      <c r="H527" s="119"/>
      <c r="M527" s="119"/>
    </row>
    <row r="528" spans="1:13" ht="16" customHeight="1" x14ac:dyDescent="0.2">
      <c r="A528" s="119"/>
      <c r="H528" s="119"/>
      <c r="M528" s="119"/>
    </row>
    <row r="529" spans="1:13" ht="16" customHeight="1" x14ac:dyDescent="0.2">
      <c r="A529" s="119"/>
      <c r="H529" s="119"/>
      <c r="M529" s="119"/>
    </row>
    <row r="530" spans="1:13" ht="16" customHeight="1" x14ac:dyDescent="0.2">
      <c r="A530" s="119"/>
      <c r="H530" s="119"/>
      <c r="M530" s="119"/>
    </row>
    <row r="531" spans="1:13" ht="16" customHeight="1" x14ac:dyDescent="0.2">
      <c r="A531" s="119"/>
      <c r="H531" s="119"/>
      <c r="M531" s="119"/>
    </row>
    <row r="532" spans="1:13" ht="16" customHeight="1" x14ac:dyDescent="0.2">
      <c r="A532" s="119"/>
      <c r="H532" s="119"/>
      <c r="M532" s="119"/>
    </row>
    <row r="533" spans="1:13" ht="16" customHeight="1" x14ac:dyDescent="0.2">
      <c r="A533" s="119"/>
      <c r="H533" s="119"/>
      <c r="M533" s="119"/>
    </row>
    <row r="534" spans="1:13" ht="16" customHeight="1" x14ac:dyDescent="0.2">
      <c r="A534" s="119"/>
      <c r="H534" s="119"/>
      <c r="M534" s="119"/>
    </row>
    <row r="535" spans="1:13" ht="16" customHeight="1" x14ac:dyDescent="0.2">
      <c r="A535" s="119"/>
      <c r="H535" s="119"/>
      <c r="M535" s="119"/>
    </row>
    <row r="536" spans="1:13" ht="16" customHeight="1" x14ac:dyDescent="0.2">
      <c r="A536" s="119"/>
      <c r="H536" s="119"/>
      <c r="M536" s="119"/>
    </row>
    <row r="537" spans="1:13" ht="16" customHeight="1" x14ac:dyDescent="0.2">
      <c r="A537" s="119"/>
      <c r="H537" s="119"/>
      <c r="M537" s="119"/>
    </row>
    <row r="538" spans="1:13" ht="16" customHeight="1" x14ac:dyDescent="0.2">
      <c r="A538" s="119"/>
      <c r="H538" s="119"/>
      <c r="M538" s="119"/>
    </row>
    <row r="539" spans="1:13" ht="16" customHeight="1" x14ac:dyDescent="0.2">
      <c r="A539" s="119"/>
      <c r="H539" s="119"/>
      <c r="M539" s="119"/>
    </row>
    <row r="540" spans="1:13" ht="16" customHeight="1" x14ac:dyDescent="0.2">
      <c r="A540" s="119"/>
      <c r="H540" s="119"/>
      <c r="M540" s="119"/>
    </row>
    <row r="541" spans="1:13" ht="16" customHeight="1" x14ac:dyDescent="0.2">
      <c r="A541" s="119"/>
      <c r="H541" s="119"/>
      <c r="M541" s="119"/>
    </row>
    <row r="542" spans="1:13" ht="16" customHeight="1" x14ac:dyDescent="0.2">
      <c r="A542" s="119"/>
      <c r="H542" s="119"/>
      <c r="M542" s="119"/>
    </row>
    <row r="543" spans="1:13" ht="16" customHeight="1" x14ac:dyDescent="0.2">
      <c r="A543" s="119"/>
      <c r="H543" s="119"/>
      <c r="M543" s="119"/>
    </row>
    <row r="544" spans="1:13" ht="16" customHeight="1" x14ac:dyDescent="0.2">
      <c r="A544" s="119"/>
      <c r="H544" s="119"/>
      <c r="M544" s="119"/>
    </row>
    <row r="545" spans="1:13" ht="16" customHeight="1" x14ac:dyDescent="0.2">
      <c r="A545" s="119"/>
      <c r="H545" s="119"/>
      <c r="M545" s="119"/>
    </row>
    <row r="546" spans="1:13" ht="16" customHeight="1" x14ac:dyDescent="0.2">
      <c r="A546" s="119"/>
      <c r="H546" s="119"/>
      <c r="M546" s="119"/>
    </row>
    <row r="547" spans="1:13" ht="16" customHeight="1" x14ac:dyDescent="0.2">
      <c r="A547" s="119"/>
      <c r="H547" s="119"/>
      <c r="M547" s="119"/>
    </row>
    <row r="548" spans="1:13" ht="16" customHeight="1" x14ac:dyDescent="0.2">
      <c r="A548" s="119"/>
      <c r="H548" s="119"/>
      <c r="M548" s="119"/>
    </row>
    <row r="549" spans="1:13" ht="16" customHeight="1" x14ac:dyDescent="0.2">
      <c r="A549" s="119"/>
      <c r="H549" s="119"/>
      <c r="M549" s="119"/>
    </row>
    <row r="550" spans="1:13" ht="16" customHeight="1" x14ac:dyDescent="0.2">
      <c r="A550" s="119"/>
      <c r="H550" s="119"/>
      <c r="M550" s="119"/>
    </row>
    <row r="551" spans="1:13" ht="16" customHeight="1" x14ac:dyDescent="0.2">
      <c r="A551" s="119"/>
      <c r="H551" s="119"/>
      <c r="M551" s="119"/>
    </row>
    <row r="552" spans="1:13" ht="16" customHeight="1" x14ac:dyDescent="0.2">
      <c r="A552" s="119"/>
      <c r="H552" s="119"/>
      <c r="M552" s="119"/>
    </row>
    <row r="553" spans="1:13" ht="16" customHeight="1" x14ac:dyDescent="0.2">
      <c r="A553" s="119"/>
      <c r="H553" s="119"/>
      <c r="M553" s="119"/>
    </row>
    <row r="554" spans="1:13" ht="16" customHeight="1" x14ac:dyDescent="0.2">
      <c r="A554" s="119"/>
      <c r="H554" s="119"/>
      <c r="M554" s="119"/>
    </row>
    <row r="555" spans="1:13" ht="16" customHeight="1" x14ac:dyDescent="0.2">
      <c r="A555" s="119"/>
      <c r="H555" s="119"/>
      <c r="M555" s="119"/>
    </row>
    <row r="556" spans="1:13" ht="16" customHeight="1" x14ac:dyDescent="0.2">
      <c r="A556" s="119"/>
      <c r="H556" s="119"/>
      <c r="M556" s="119"/>
    </row>
    <row r="557" spans="1:13" ht="16" customHeight="1" x14ac:dyDescent="0.2">
      <c r="A557" s="119"/>
      <c r="H557" s="119"/>
      <c r="M557" s="119"/>
    </row>
    <row r="558" spans="1:13" ht="16" customHeight="1" x14ac:dyDescent="0.2">
      <c r="A558" s="119"/>
      <c r="H558" s="119"/>
      <c r="M558" s="119"/>
    </row>
    <row r="559" spans="1:13" ht="16" customHeight="1" x14ac:dyDescent="0.2">
      <c r="A559" s="119"/>
      <c r="H559" s="119"/>
      <c r="M559" s="119"/>
    </row>
    <row r="560" spans="1:13" ht="16" customHeight="1" x14ac:dyDescent="0.2">
      <c r="A560" s="119"/>
      <c r="H560" s="119"/>
      <c r="M560" s="119"/>
    </row>
    <row r="561" spans="1:13" ht="16" customHeight="1" x14ac:dyDescent="0.2">
      <c r="A561" s="119"/>
      <c r="H561" s="119"/>
      <c r="M561" s="119"/>
    </row>
    <row r="562" spans="1:13" ht="16" customHeight="1" x14ac:dyDescent="0.2">
      <c r="A562" s="119"/>
      <c r="H562" s="119"/>
      <c r="M562" s="119"/>
    </row>
    <row r="563" spans="1:13" ht="16" customHeight="1" x14ac:dyDescent="0.2">
      <c r="A563" s="119"/>
      <c r="H563" s="119"/>
      <c r="M563" s="119"/>
    </row>
    <row r="564" spans="1:13" ht="16" customHeight="1" x14ac:dyDescent="0.2">
      <c r="A564" s="119"/>
      <c r="H564" s="119"/>
      <c r="M564" s="119"/>
    </row>
    <row r="565" spans="1:13" ht="16" customHeight="1" x14ac:dyDescent="0.2">
      <c r="A565" s="119"/>
      <c r="H565" s="119"/>
      <c r="M565" s="119"/>
    </row>
    <row r="566" spans="1:13" ht="16" customHeight="1" x14ac:dyDescent="0.2">
      <c r="A566" s="119"/>
      <c r="H566" s="119"/>
      <c r="M566" s="119"/>
    </row>
    <row r="567" spans="1:13" ht="16" customHeight="1" x14ac:dyDescent="0.2">
      <c r="A567" s="119"/>
      <c r="H567" s="119"/>
      <c r="M567" s="119"/>
    </row>
    <row r="568" spans="1:13" ht="16" customHeight="1" x14ac:dyDescent="0.2">
      <c r="A568" s="119"/>
      <c r="H568" s="119"/>
      <c r="M568" s="119"/>
    </row>
    <row r="569" spans="1:13" ht="16" customHeight="1" x14ac:dyDescent="0.2">
      <c r="A569" s="119"/>
      <c r="H569" s="119"/>
      <c r="M569" s="119"/>
    </row>
    <row r="570" spans="1:13" ht="16" customHeight="1" x14ac:dyDescent="0.2">
      <c r="A570" s="119"/>
      <c r="H570" s="119"/>
      <c r="M570" s="119"/>
    </row>
    <row r="571" spans="1:13" ht="16" customHeight="1" x14ac:dyDescent="0.2">
      <c r="A571" s="119"/>
      <c r="H571" s="119"/>
      <c r="M571" s="119"/>
    </row>
    <row r="572" spans="1:13" ht="16" customHeight="1" x14ac:dyDescent="0.2">
      <c r="A572" s="119"/>
      <c r="H572" s="119"/>
      <c r="M572" s="119"/>
    </row>
    <row r="573" spans="1:13" ht="16" customHeight="1" x14ac:dyDescent="0.2">
      <c r="A573" s="119"/>
      <c r="H573" s="119"/>
      <c r="M573" s="119"/>
    </row>
    <row r="574" spans="1:13" ht="16" customHeight="1" x14ac:dyDescent="0.2">
      <c r="A574" s="119"/>
      <c r="H574" s="119"/>
      <c r="M574" s="119"/>
    </row>
    <row r="575" spans="1:13" ht="16" customHeight="1" x14ac:dyDescent="0.2">
      <c r="A575" s="119"/>
      <c r="H575" s="119"/>
      <c r="M575" s="119"/>
    </row>
    <row r="576" spans="1:13" ht="16" customHeight="1" x14ac:dyDescent="0.2">
      <c r="A576" s="119"/>
      <c r="H576" s="119"/>
      <c r="M576" s="119"/>
    </row>
    <row r="577" spans="1:13" ht="16" customHeight="1" x14ac:dyDescent="0.2">
      <c r="A577" s="119"/>
      <c r="H577" s="119"/>
      <c r="M577" s="119"/>
    </row>
    <row r="578" spans="1:13" ht="16" customHeight="1" x14ac:dyDescent="0.2">
      <c r="A578" s="119"/>
      <c r="H578" s="119"/>
      <c r="M578" s="119"/>
    </row>
    <row r="579" spans="1:13" ht="16" customHeight="1" x14ac:dyDescent="0.2">
      <c r="A579" s="119"/>
      <c r="H579" s="119"/>
      <c r="M579" s="119"/>
    </row>
    <row r="580" spans="1:13" ht="16" customHeight="1" x14ac:dyDescent="0.2">
      <c r="A580" s="119"/>
      <c r="H580" s="119"/>
      <c r="M580" s="119"/>
    </row>
    <row r="581" spans="1:13" ht="16" customHeight="1" x14ac:dyDescent="0.2">
      <c r="A581" s="119"/>
      <c r="H581" s="119"/>
      <c r="M581" s="119"/>
    </row>
    <row r="582" spans="1:13" ht="16" customHeight="1" x14ac:dyDescent="0.2">
      <c r="A582" s="119"/>
      <c r="H582" s="119"/>
      <c r="M582" s="119"/>
    </row>
    <row r="583" spans="1:13" ht="16" customHeight="1" x14ac:dyDescent="0.2">
      <c r="A583" s="119"/>
      <c r="H583" s="119"/>
      <c r="M583" s="119"/>
    </row>
    <row r="584" spans="1:13" ht="16" customHeight="1" x14ac:dyDescent="0.2">
      <c r="A584" s="119"/>
      <c r="H584" s="119"/>
      <c r="M584" s="119"/>
    </row>
    <row r="585" spans="1:13" ht="16" customHeight="1" x14ac:dyDescent="0.2">
      <c r="A585" s="119"/>
      <c r="H585" s="119"/>
      <c r="M585" s="119"/>
    </row>
    <row r="586" spans="1:13" ht="16" customHeight="1" x14ac:dyDescent="0.2">
      <c r="A586" s="119"/>
      <c r="H586" s="119"/>
      <c r="M586" s="119"/>
    </row>
    <row r="587" spans="1:13" ht="16" customHeight="1" x14ac:dyDescent="0.2">
      <c r="A587" s="119"/>
      <c r="H587" s="119"/>
      <c r="M587" s="119"/>
    </row>
    <row r="588" spans="1:13" ht="16" customHeight="1" x14ac:dyDescent="0.2">
      <c r="A588" s="119"/>
      <c r="H588" s="119"/>
      <c r="M588" s="119"/>
    </row>
    <row r="589" spans="1:13" ht="16" customHeight="1" x14ac:dyDescent="0.2">
      <c r="A589" s="119"/>
      <c r="H589" s="119"/>
      <c r="M589" s="119"/>
    </row>
    <row r="590" spans="1:13" ht="16" customHeight="1" x14ac:dyDescent="0.2">
      <c r="A590" s="119"/>
      <c r="H590" s="119"/>
      <c r="M590" s="119"/>
    </row>
    <row r="591" spans="1:13" ht="16" customHeight="1" x14ac:dyDescent="0.2">
      <c r="A591" s="119"/>
      <c r="H591" s="119"/>
      <c r="M591" s="119"/>
    </row>
    <row r="592" spans="1:13" ht="16" customHeight="1" x14ac:dyDescent="0.2">
      <c r="A592" s="119"/>
      <c r="H592" s="119"/>
      <c r="M592" s="119"/>
    </row>
    <row r="593" spans="1:13" ht="16" customHeight="1" x14ac:dyDescent="0.2">
      <c r="A593" s="119"/>
      <c r="H593" s="119"/>
      <c r="M593" s="119"/>
    </row>
    <row r="594" spans="1:13" ht="16" customHeight="1" x14ac:dyDescent="0.2">
      <c r="A594" s="119"/>
      <c r="H594" s="119"/>
      <c r="M594" s="119"/>
    </row>
    <row r="595" spans="1:13" ht="16" customHeight="1" x14ac:dyDescent="0.2">
      <c r="A595" s="119"/>
      <c r="H595" s="119"/>
      <c r="M595" s="119"/>
    </row>
    <row r="596" spans="1:13" ht="16" customHeight="1" x14ac:dyDescent="0.2">
      <c r="A596" s="119"/>
      <c r="H596" s="119"/>
      <c r="M596" s="119"/>
    </row>
    <row r="597" spans="1:13" ht="16" customHeight="1" x14ac:dyDescent="0.2">
      <c r="A597" s="119"/>
      <c r="H597" s="119"/>
      <c r="M597" s="119"/>
    </row>
    <row r="598" spans="1:13" ht="16" customHeight="1" x14ac:dyDescent="0.2">
      <c r="A598" s="119"/>
      <c r="H598" s="119"/>
      <c r="M598" s="119"/>
    </row>
    <row r="599" spans="1:13" ht="16" customHeight="1" x14ac:dyDescent="0.2">
      <c r="A599" s="119"/>
      <c r="H599" s="119"/>
      <c r="M599" s="119"/>
    </row>
    <row r="600" spans="1:13" ht="16" customHeight="1" x14ac:dyDescent="0.2">
      <c r="A600" s="119"/>
      <c r="H600" s="119"/>
      <c r="M600" s="119"/>
    </row>
    <row r="601" spans="1:13" ht="16" customHeight="1" x14ac:dyDescent="0.2">
      <c r="A601" s="119"/>
      <c r="H601" s="119"/>
      <c r="M601" s="119"/>
    </row>
    <row r="602" spans="1:13" ht="16" customHeight="1" x14ac:dyDescent="0.2">
      <c r="A602" s="119"/>
      <c r="H602" s="119"/>
      <c r="M602" s="119"/>
    </row>
    <row r="603" spans="1:13" ht="16" customHeight="1" x14ac:dyDescent="0.2">
      <c r="A603" s="119"/>
      <c r="H603" s="119"/>
      <c r="M603" s="119"/>
    </row>
    <row r="604" spans="1:13" ht="16" customHeight="1" x14ac:dyDescent="0.2">
      <c r="A604" s="119"/>
      <c r="H604" s="119"/>
      <c r="M604" s="119"/>
    </row>
    <row r="605" spans="1:13" ht="16" customHeight="1" x14ac:dyDescent="0.2">
      <c r="A605" s="119"/>
      <c r="H605" s="119"/>
      <c r="M605" s="119"/>
    </row>
    <row r="606" spans="1:13" ht="16" customHeight="1" x14ac:dyDescent="0.2">
      <c r="A606" s="119"/>
      <c r="H606" s="119"/>
      <c r="M606" s="119"/>
    </row>
    <row r="607" spans="1:13" ht="16" customHeight="1" x14ac:dyDescent="0.2">
      <c r="A607" s="119"/>
      <c r="H607" s="119"/>
      <c r="M607" s="119"/>
    </row>
    <row r="608" spans="1:13" ht="16" customHeight="1" x14ac:dyDescent="0.2">
      <c r="A608" s="119"/>
      <c r="H608" s="119"/>
      <c r="M608" s="119"/>
    </row>
    <row r="609" spans="1:13" ht="16" customHeight="1" x14ac:dyDescent="0.2">
      <c r="A609" s="119"/>
      <c r="H609" s="119"/>
      <c r="M609" s="119"/>
    </row>
    <row r="610" spans="1:13" ht="16" customHeight="1" x14ac:dyDescent="0.2">
      <c r="A610" s="119"/>
      <c r="H610" s="119"/>
      <c r="M610" s="119"/>
    </row>
    <row r="611" spans="1:13" ht="16" customHeight="1" x14ac:dyDescent="0.2">
      <c r="A611" s="119"/>
      <c r="H611" s="119"/>
      <c r="M611" s="119"/>
    </row>
    <row r="612" spans="1:13" ht="16" customHeight="1" x14ac:dyDescent="0.2">
      <c r="A612" s="119"/>
      <c r="H612" s="119"/>
      <c r="M612" s="119"/>
    </row>
    <row r="613" spans="1:13" ht="16" customHeight="1" x14ac:dyDescent="0.2">
      <c r="A613" s="119"/>
      <c r="H613" s="119"/>
      <c r="M613" s="119"/>
    </row>
    <row r="614" spans="1:13" ht="16" customHeight="1" x14ac:dyDescent="0.2">
      <c r="A614" s="119"/>
      <c r="H614" s="119"/>
      <c r="M614" s="119"/>
    </row>
    <row r="615" spans="1:13" ht="16" customHeight="1" x14ac:dyDescent="0.2">
      <c r="A615" s="119"/>
      <c r="H615" s="119"/>
      <c r="M615" s="119"/>
    </row>
    <row r="616" spans="1:13" ht="16" customHeight="1" x14ac:dyDescent="0.2">
      <c r="A616" s="119"/>
      <c r="H616" s="119"/>
      <c r="M616" s="119"/>
    </row>
    <row r="617" spans="1:13" ht="16" customHeight="1" x14ac:dyDescent="0.2">
      <c r="A617" s="119"/>
      <c r="H617" s="119"/>
      <c r="M617" s="119"/>
    </row>
    <row r="618" spans="1:13" ht="16" customHeight="1" x14ac:dyDescent="0.2">
      <c r="A618" s="119"/>
      <c r="H618" s="119"/>
      <c r="M618" s="119"/>
    </row>
    <row r="619" spans="1:13" ht="16" customHeight="1" x14ac:dyDescent="0.2">
      <c r="A619" s="119"/>
      <c r="H619" s="119"/>
      <c r="M619" s="119"/>
    </row>
    <row r="620" spans="1:13" ht="16" customHeight="1" x14ac:dyDescent="0.2">
      <c r="A620" s="119"/>
      <c r="H620" s="119"/>
      <c r="M620" s="119"/>
    </row>
    <row r="621" spans="1:13" ht="16" customHeight="1" x14ac:dyDescent="0.2">
      <c r="A621" s="119"/>
      <c r="H621" s="119"/>
      <c r="M621" s="119"/>
    </row>
    <row r="622" spans="1:13" ht="16" customHeight="1" x14ac:dyDescent="0.2">
      <c r="A622" s="119"/>
      <c r="H622" s="119"/>
      <c r="M622" s="119"/>
    </row>
    <row r="623" spans="1:13" ht="16" customHeight="1" x14ac:dyDescent="0.2">
      <c r="A623" s="119"/>
      <c r="H623" s="119"/>
      <c r="M623" s="119"/>
    </row>
    <row r="624" spans="1:13" ht="16" customHeight="1" x14ac:dyDescent="0.2">
      <c r="A624" s="119"/>
      <c r="H624" s="119"/>
      <c r="M624" s="119"/>
    </row>
    <row r="625" spans="1:13" ht="16" customHeight="1" x14ac:dyDescent="0.2">
      <c r="A625" s="119"/>
      <c r="H625" s="119"/>
      <c r="M625" s="119"/>
    </row>
    <row r="626" spans="1:13" ht="16" customHeight="1" x14ac:dyDescent="0.2">
      <c r="A626" s="119"/>
      <c r="H626" s="119"/>
      <c r="M626" s="119"/>
    </row>
    <row r="627" spans="1:13" ht="16" customHeight="1" x14ac:dyDescent="0.2">
      <c r="A627" s="119"/>
      <c r="H627" s="119"/>
      <c r="M627" s="119"/>
    </row>
    <row r="628" spans="1:13" ht="16" customHeight="1" x14ac:dyDescent="0.2">
      <c r="A628" s="119"/>
      <c r="H628" s="119"/>
      <c r="M628" s="119"/>
    </row>
    <row r="629" spans="1:13" ht="16" customHeight="1" x14ac:dyDescent="0.2">
      <c r="A629" s="119"/>
      <c r="H629" s="119"/>
      <c r="M629" s="119"/>
    </row>
    <row r="630" spans="1:13" ht="16" customHeight="1" x14ac:dyDescent="0.2">
      <c r="A630" s="119"/>
      <c r="H630" s="119"/>
      <c r="M630" s="119"/>
    </row>
    <row r="631" spans="1:13" ht="16" customHeight="1" x14ac:dyDescent="0.2">
      <c r="A631" s="119"/>
      <c r="H631" s="119"/>
      <c r="M631" s="119"/>
    </row>
    <row r="632" spans="1:13" ht="16" customHeight="1" x14ac:dyDescent="0.2">
      <c r="A632" s="119"/>
      <c r="H632" s="119"/>
      <c r="M632" s="119"/>
    </row>
    <row r="633" spans="1:13" ht="16" customHeight="1" x14ac:dyDescent="0.2">
      <c r="A633" s="119"/>
      <c r="H633" s="119"/>
      <c r="M633" s="119"/>
    </row>
    <row r="634" spans="1:13" ht="16" customHeight="1" x14ac:dyDescent="0.2">
      <c r="A634" s="119"/>
      <c r="H634" s="119"/>
      <c r="M634" s="119"/>
    </row>
    <row r="635" spans="1:13" ht="16" customHeight="1" x14ac:dyDescent="0.2">
      <c r="A635" s="119"/>
      <c r="H635" s="119"/>
      <c r="M635" s="119"/>
    </row>
    <row r="636" spans="1:13" ht="16" customHeight="1" x14ac:dyDescent="0.2">
      <c r="A636" s="119"/>
      <c r="H636" s="119"/>
      <c r="M636" s="119"/>
    </row>
    <row r="637" spans="1:13" ht="16" customHeight="1" x14ac:dyDescent="0.2">
      <c r="A637" s="119"/>
      <c r="H637" s="119"/>
      <c r="M637" s="119"/>
    </row>
    <row r="638" spans="1:13" ht="16" customHeight="1" x14ac:dyDescent="0.2">
      <c r="A638" s="119"/>
      <c r="H638" s="119"/>
      <c r="M638" s="119"/>
    </row>
    <row r="639" spans="1:13" ht="16" customHeight="1" x14ac:dyDescent="0.2">
      <c r="A639" s="119"/>
      <c r="H639" s="119"/>
      <c r="M639" s="119"/>
    </row>
    <row r="640" spans="1:13" ht="16" customHeight="1" x14ac:dyDescent="0.2">
      <c r="A640" s="119"/>
      <c r="H640" s="119"/>
      <c r="M640" s="119"/>
    </row>
    <row r="641" spans="1:13" ht="16" customHeight="1" x14ac:dyDescent="0.2">
      <c r="A641" s="119"/>
      <c r="H641" s="119"/>
      <c r="M641" s="119"/>
    </row>
    <row r="642" spans="1:13" ht="16" customHeight="1" x14ac:dyDescent="0.2">
      <c r="A642" s="119"/>
      <c r="H642" s="119"/>
      <c r="M642" s="119"/>
    </row>
    <row r="643" spans="1:13" ht="16" customHeight="1" x14ac:dyDescent="0.2">
      <c r="A643" s="119"/>
      <c r="H643" s="119"/>
      <c r="M643" s="119"/>
    </row>
    <row r="644" spans="1:13" ht="16" customHeight="1" x14ac:dyDescent="0.2">
      <c r="A644" s="119"/>
      <c r="H644" s="119"/>
      <c r="M644" s="119"/>
    </row>
    <row r="645" spans="1:13" ht="16" customHeight="1" x14ac:dyDescent="0.2">
      <c r="A645" s="119"/>
      <c r="H645" s="119"/>
      <c r="M645" s="119"/>
    </row>
    <row r="646" spans="1:13" ht="16" customHeight="1" x14ac:dyDescent="0.2">
      <c r="A646" s="119"/>
      <c r="H646" s="119"/>
      <c r="M646" s="119"/>
    </row>
    <row r="647" spans="1:13" ht="16" customHeight="1" x14ac:dyDescent="0.2">
      <c r="A647" s="119"/>
      <c r="H647" s="119"/>
      <c r="M647" s="119"/>
    </row>
    <row r="648" spans="1:13" ht="16" customHeight="1" x14ac:dyDescent="0.2">
      <c r="A648" s="119"/>
      <c r="H648" s="119"/>
      <c r="M648" s="119"/>
    </row>
    <row r="649" spans="1:13" ht="16" customHeight="1" x14ac:dyDescent="0.2">
      <c r="A649" s="119"/>
      <c r="H649" s="119"/>
      <c r="M649" s="119"/>
    </row>
    <row r="650" spans="1:13" ht="16" customHeight="1" x14ac:dyDescent="0.2">
      <c r="A650" s="119"/>
      <c r="H650" s="119"/>
      <c r="M650" s="119"/>
    </row>
    <row r="651" spans="1:13" ht="16" customHeight="1" x14ac:dyDescent="0.2">
      <c r="A651" s="119"/>
      <c r="H651" s="119"/>
      <c r="M651" s="119"/>
    </row>
    <row r="652" spans="1:13" ht="16" customHeight="1" x14ac:dyDescent="0.2">
      <c r="A652" s="119"/>
      <c r="H652" s="119"/>
      <c r="M652" s="119"/>
    </row>
    <row r="653" spans="1:13" ht="16" customHeight="1" x14ac:dyDescent="0.2">
      <c r="A653" s="119"/>
      <c r="H653" s="119"/>
      <c r="M653" s="119"/>
    </row>
    <row r="654" spans="1:13" ht="16" customHeight="1" x14ac:dyDescent="0.2">
      <c r="A654" s="119"/>
      <c r="H654" s="119"/>
      <c r="M654" s="119"/>
    </row>
    <row r="655" spans="1:13" ht="16" customHeight="1" x14ac:dyDescent="0.2">
      <c r="A655" s="119"/>
      <c r="H655" s="119"/>
      <c r="M655" s="119"/>
    </row>
    <row r="656" spans="1:13" ht="16" customHeight="1" x14ac:dyDescent="0.2">
      <c r="A656" s="119"/>
      <c r="H656" s="119"/>
      <c r="M656" s="119"/>
    </row>
    <row r="657" spans="1:13" ht="16" customHeight="1" x14ac:dyDescent="0.2">
      <c r="A657" s="119"/>
      <c r="H657" s="119"/>
      <c r="M657" s="119"/>
    </row>
    <row r="658" spans="1:13" ht="16" customHeight="1" x14ac:dyDescent="0.2">
      <c r="A658" s="119"/>
      <c r="H658" s="119"/>
      <c r="M658" s="119"/>
    </row>
    <row r="659" spans="1:13" ht="16" customHeight="1" x14ac:dyDescent="0.2">
      <c r="A659" s="119"/>
      <c r="H659" s="119"/>
      <c r="M659" s="119"/>
    </row>
    <row r="660" spans="1:13" ht="16" customHeight="1" x14ac:dyDescent="0.2">
      <c r="A660" s="119"/>
      <c r="H660" s="119"/>
      <c r="M660" s="119"/>
    </row>
    <row r="661" spans="1:13" ht="16" customHeight="1" x14ac:dyDescent="0.2">
      <c r="A661" s="119"/>
      <c r="H661" s="119"/>
      <c r="M661" s="119"/>
    </row>
    <row r="662" spans="1:13" ht="16" customHeight="1" x14ac:dyDescent="0.2">
      <c r="A662" s="119"/>
      <c r="H662" s="119"/>
      <c r="M662" s="119"/>
    </row>
    <row r="663" spans="1:13" ht="16" customHeight="1" x14ac:dyDescent="0.2">
      <c r="A663" s="119"/>
      <c r="H663" s="119"/>
      <c r="M663" s="119"/>
    </row>
    <row r="664" spans="1:13" ht="16" customHeight="1" x14ac:dyDescent="0.2">
      <c r="A664" s="119"/>
      <c r="H664" s="119"/>
      <c r="M664" s="119"/>
    </row>
    <row r="665" spans="1:13" ht="16" customHeight="1" x14ac:dyDescent="0.2">
      <c r="A665" s="119"/>
      <c r="H665" s="119"/>
      <c r="M665" s="119"/>
    </row>
    <row r="666" spans="1:13" ht="16" customHeight="1" x14ac:dyDescent="0.2">
      <c r="A666" s="119"/>
      <c r="H666" s="119"/>
      <c r="M666" s="119"/>
    </row>
    <row r="667" spans="1:13" ht="16" customHeight="1" x14ac:dyDescent="0.2">
      <c r="A667" s="119"/>
      <c r="H667" s="119"/>
      <c r="M667" s="119"/>
    </row>
    <row r="668" spans="1:13" ht="16" customHeight="1" x14ac:dyDescent="0.2">
      <c r="A668" s="119"/>
      <c r="H668" s="119"/>
      <c r="M668" s="119"/>
    </row>
    <row r="669" spans="1:13" ht="16" customHeight="1" x14ac:dyDescent="0.2">
      <c r="A669" s="119"/>
      <c r="H669" s="119"/>
      <c r="M669" s="119"/>
    </row>
    <row r="670" spans="1:13" ht="16" customHeight="1" x14ac:dyDescent="0.2">
      <c r="A670" s="119"/>
      <c r="H670" s="119"/>
      <c r="M670" s="119"/>
    </row>
    <row r="671" spans="1:13" ht="16" customHeight="1" x14ac:dyDescent="0.2">
      <c r="A671" s="119"/>
      <c r="H671" s="119"/>
      <c r="M671" s="119"/>
    </row>
    <row r="672" spans="1:13" ht="16" customHeight="1" x14ac:dyDescent="0.2">
      <c r="A672" s="119"/>
      <c r="H672" s="119"/>
      <c r="M672" s="119"/>
    </row>
    <row r="673" spans="1:13" ht="16" customHeight="1" x14ac:dyDescent="0.2">
      <c r="A673" s="119"/>
      <c r="H673" s="119"/>
      <c r="M673" s="119"/>
    </row>
    <row r="674" spans="1:13" s="78" customFormat="1" ht="16" customHeight="1" x14ac:dyDescent="0.2">
      <c r="C674" s="66"/>
    </row>
    <row r="675" spans="1:13" ht="16" customHeight="1" x14ac:dyDescent="0.2">
      <c r="A675" s="119"/>
      <c r="H675" s="119"/>
      <c r="M675" s="119"/>
    </row>
    <row r="676" spans="1:13" ht="16" customHeight="1" x14ac:dyDescent="0.2">
      <c r="A676" s="119"/>
      <c r="H676" s="119"/>
      <c r="M676" s="119"/>
    </row>
    <row r="677" spans="1:13" ht="16" customHeight="1" x14ac:dyDescent="0.2">
      <c r="A677" s="119"/>
      <c r="H677" s="119"/>
      <c r="M677" s="119"/>
    </row>
    <row r="678" spans="1:13" ht="16" customHeight="1" x14ac:dyDescent="0.2">
      <c r="A678" s="119"/>
      <c r="H678" s="119"/>
      <c r="M678" s="119"/>
    </row>
    <row r="679" spans="1:13" ht="16" customHeight="1" x14ac:dyDescent="0.2">
      <c r="A679" s="119"/>
      <c r="H679" s="119"/>
      <c r="M679" s="119"/>
    </row>
    <row r="680" spans="1:13" ht="16" customHeight="1" x14ac:dyDescent="0.2">
      <c r="A680" s="119"/>
      <c r="H680" s="119"/>
      <c r="M680" s="119"/>
    </row>
    <row r="681" spans="1:13" ht="16" customHeight="1" x14ac:dyDescent="0.2">
      <c r="A681" s="119"/>
      <c r="H681" s="119"/>
      <c r="M681" s="119"/>
    </row>
    <row r="682" spans="1:13" ht="16" customHeight="1" x14ac:dyDescent="0.2">
      <c r="A682" s="119"/>
      <c r="H682" s="119"/>
      <c r="M682" s="119"/>
    </row>
    <row r="683" spans="1:13" ht="16" customHeight="1" x14ac:dyDescent="0.2">
      <c r="A683" s="119"/>
      <c r="H683" s="119"/>
      <c r="M683" s="119"/>
    </row>
    <row r="684" spans="1:13" ht="16" customHeight="1" x14ac:dyDescent="0.2">
      <c r="A684" s="119"/>
      <c r="H684" s="119"/>
      <c r="M684" s="119"/>
    </row>
    <row r="685" spans="1:13" ht="16" customHeight="1" x14ac:dyDescent="0.2">
      <c r="A685" s="119"/>
      <c r="H685" s="119"/>
      <c r="M685" s="119"/>
    </row>
    <row r="686" spans="1:13" ht="16" customHeight="1" x14ac:dyDescent="0.2">
      <c r="A686" s="119"/>
      <c r="H686" s="119"/>
      <c r="M686" s="119"/>
    </row>
    <row r="687" spans="1:13" ht="16" customHeight="1" x14ac:dyDescent="0.2">
      <c r="A687" s="119"/>
      <c r="H687" s="119"/>
      <c r="M687" s="119"/>
    </row>
    <row r="688" spans="1:13" ht="16" customHeight="1" x14ac:dyDescent="0.2">
      <c r="A688" s="119"/>
      <c r="H688" s="119"/>
      <c r="M688" s="119"/>
    </row>
    <row r="689" spans="1:13" ht="16" customHeight="1" x14ac:dyDescent="0.2">
      <c r="A689" s="119"/>
      <c r="H689" s="119"/>
      <c r="M689" s="119"/>
    </row>
    <row r="690" spans="1:13" ht="16" customHeight="1" x14ac:dyDescent="0.2">
      <c r="A690" s="119"/>
      <c r="H690" s="119"/>
      <c r="M690" s="119"/>
    </row>
    <row r="691" spans="1:13" ht="16" customHeight="1" x14ac:dyDescent="0.2">
      <c r="A691" s="119"/>
      <c r="H691" s="119"/>
      <c r="M691" s="119"/>
    </row>
    <row r="692" spans="1:13" ht="16" customHeight="1" x14ac:dyDescent="0.2">
      <c r="A692" s="119"/>
      <c r="H692" s="119"/>
      <c r="M692" s="119"/>
    </row>
    <row r="693" spans="1:13" ht="16" customHeight="1" x14ac:dyDescent="0.2">
      <c r="A693" s="119"/>
      <c r="H693" s="119"/>
      <c r="M693" s="119"/>
    </row>
    <row r="694" spans="1:13" ht="16" customHeight="1" x14ac:dyDescent="0.2">
      <c r="A694" s="119"/>
      <c r="H694" s="119"/>
      <c r="M694" s="119"/>
    </row>
    <row r="695" spans="1:13" ht="16" customHeight="1" x14ac:dyDescent="0.2">
      <c r="A695" s="119"/>
      <c r="H695" s="119"/>
      <c r="M695" s="119"/>
    </row>
    <row r="696" spans="1:13" ht="16" customHeight="1" x14ac:dyDescent="0.2">
      <c r="A696" s="119"/>
      <c r="H696" s="119"/>
      <c r="M696" s="119"/>
    </row>
    <row r="697" spans="1:13" ht="16" customHeight="1" x14ac:dyDescent="0.2">
      <c r="A697" s="119"/>
      <c r="H697" s="119"/>
      <c r="M697" s="119"/>
    </row>
    <row r="698" spans="1:13" ht="16" customHeight="1" x14ac:dyDescent="0.2">
      <c r="A698" s="119"/>
      <c r="H698" s="119"/>
      <c r="M698" s="119"/>
    </row>
    <row r="699" spans="1:13" ht="16" customHeight="1" x14ac:dyDescent="0.2">
      <c r="A699" s="119"/>
      <c r="H699" s="119"/>
      <c r="M699" s="119"/>
    </row>
    <row r="700" spans="1:13" ht="16" customHeight="1" x14ac:dyDescent="0.2">
      <c r="A700" s="119"/>
      <c r="H700" s="119"/>
      <c r="M700" s="119"/>
    </row>
    <row r="701" spans="1:13" ht="16" customHeight="1" x14ac:dyDescent="0.2">
      <c r="A701" s="119"/>
      <c r="H701" s="119"/>
      <c r="M701" s="119"/>
    </row>
    <row r="702" spans="1:13" ht="16" customHeight="1" x14ac:dyDescent="0.2">
      <c r="A702" s="119"/>
      <c r="H702" s="119"/>
      <c r="M702" s="119"/>
    </row>
    <row r="703" spans="1:13" ht="16" customHeight="1" x14ac:dyDescent="0.2">
      <c r="A703" s="119"/>
      <c r="H703" s="119"/>
      <c r="M703" s="119"/>
    </row>
    <row r="704" spans="1:13" ht="16" customHeight="1" x14ac:dyDescent="0.2">
      <c r="A704" s="119"/>
      <c r="H704" s="119"/>
      <c r="M704" s="119"/>
    </row>
    <row r="705" spans="1:13" ht="16" customHeight="1" x14ac:dyDescent="0.2">
      <c r="A705" s="119"/>
      <c r="H705" s="119"/>
      <c r="M705" s="119"/>
    </row>
    <row r="706" spans="1:13" ht="16" customHeight="1" x14ac:dyDescent="0.2">
      <c r="A706" s="119"/>
      <c r="H706" s="119"/>
      <c r="M706" s="119"/>
    </row>
    <row r="707" spans="1:13" ht="16" customHeight="1" x14ac:dyDescent="0.2">
      <c r="A707" s="119"/>
      <c r="H707" s="119"/>
      <c r="M707" s="119"/>
    </row>
    <row r="708" spans="1:13" ht="16" customHeight="1" x14ac:dyDescent="0.2">
      <c r="A708" s="119"/>
      <c r="H708" s="119"/>
      <c r="M708" s="119"/>
    </row>
    <row r="709" spans="1:13" ht="16" customHeight="1" x14ac:dyDescent="0.2">
      <c r="A709" s="119"/>
      <c r="H709" s="119"/>
      <c r="M709" s="119"/>
    </row>
    <row r="710" spans="1:13" ht="16" customHeight="1" x14ac:dyDescent="0.2">
      <c r="A710" s="119"/>
      <c r="H710" s="119"/>
      <c r="M710" s="119"/>
    </row>
    <row r="711" spans="1:13" ht="16" customHeight="1" x14ac:dyDescent="0.2">
      <c r="A711" s="119"/>
      <c r="H711" s="119"/>
      <c r="M711" s="119"/>
    </row>
    <row r="712" spans="1:13" ht="16" customHeight="1" x14ac:dyDescent="0.2">
      <c r="A712" s="119"/>
      <c r="H712" s="119"/>
      <c r="M712" s="119"/>
    </row>
    <row r="713" spans="1:13" ht="16" customHeight="1" x14ac:dyDescent="0.2">
      <c r="A713" s="119"/>
      <c r="H713" s="119"/>
      <c r="M713" s="119"/>
    </row>
    <row r="714" spans="1:13" ht="16" customHeight="1" x14ac:dyDescent="0.2">
      <c r="A714" s="119"/>
      <c r="H714" s="119"/>
      <c r="M714" s="119"/>
    </row>
    <row r="715" spans="1:13" ht="16" customHeight="1" x14ac:dyDescent="0.2">
      <c r="A715" s="119"/>
      <c r="H715" s="119"/>
      <c r="M715" s="119"/>
    </row>
    <row r="716" spans="1:13" ht="16" customHeight="1" x14ac:dyDescent="0.2">
      <c r="A716" s="119"/>
      <c r="H716" s="119"/>
      <c r="M716" s="119"/>
    </row>
    <row r="717" spans="1:13" ht="16" customHeight="1" x14ac:dyDescent="0.2">
      <c r="A717" s="119"/>
      <c r="H717" s="119"/>
      <c r="M717" s="119"/>
    </row>
    <row r="718" spans="1:13" ht="16" customHeight="1" x14ac:dyDescent="0.2">
      <c r="A718" s="119"/>
      <c r="H718" s="119"/>
      <c r="M718" s="119"/>
    </row>
    <row r="719" spans="1:13" ht="16" customHeight="1" x14ac:dyDescent="0.2">
      <c r="A719" s="119"/>
      <c r="H719" s="119"/>
      <c r="M719" s="119"/>
    </row>
    <row r="720" spans="1:13" ht="16" customHeight="1" x14ac:dyDescent="0.2">
      <c r="A720" s="119"/>
      <c r="H720" s="119"/>
      <c r="M720" s="119"/>
    </row>
    <row r="721" spans="1:13" ht="16" customHeight="1" x14ac:dyDescent="0.2">
      <c r="A721" s="119"/>
      <c r="H721" s="119"/>
      <c r="M721" s="119"/>
    </row>
    <row r="722" spans="1:13" ht="16" customHeight="1" x14ac:dyDescent="0.2">
      <c r="A722" s="119"/>
      <c r="H722" s="119"/>
      <c r="M722" s="119"/>
    </row>
    <row r="723" spans="1:13" ht="16" customHeight="1" x14ac:dyDescent="0.2">
      <c r="A723" s="119"/>
      <c r="H723" s="119"/>
      <c r="M723" s="119"/>
    </row>
    <row r="724" spans="1:13" ht="16" customHeight="1" x14ac:dyDescent="0.2">
      <c r="A724" s="119"/>
      <c r="H724" s="119"/>
      <c r="M724" s="119"/>
    </row>
    <row r="725" spans="1:13" ht="16" customHeight="1" x14ac:dyDescent="0.2">
      <c r="A725" s="119"/>
      <c r="H725" s="119"/>
      <c r="M725" s="119"/>
    </row>
    <row r="726" spans="1:13" ht="16" customHeight="1" x14ac:dyDescent="0.2">
      <c r="A726" s="119"/>
      <c r="H726" s="119"/>
      <c r="M726" s="119"/>
    </row>
    <row r="727" spans="1:13" ht="16" customHeight="1" x14ac:dyDescent="0.2">
      <c r="A727" s="119"/>
      <c r="H727" s="119"/>
      <c r="M727" s="119"/>
    </row>
    <row r="728" spans="1:13" ht="16" customHeight="1" x14ac:dyDescent="0.2">
      <c r="A728" s="119"/>
      <c r="H728" s="119"/>
      <c r="M728" s="119"/>
    </row>
    <row r="729" spans="1:13" ht="16" customHeight="1" x14ac:dyDescent="0.2">
      <c r="A729" s="119"/>
      <c r="H729" s="119"/>
      <c r="M729" s="119"/>
    </row>
    <row r="730" spans="1:13" ht="16" customHeight="1" x14ac:dyDescent="0.2">
      <c r="A730" s="119"/>
      <c r="H730" s="119"/>
      <c r="M730" s="119"/>
    </row>
    <row r="731" spans="1:13" ht="16" customHeight="1" x14ac:dyDescent="0.2">
      <c r="A731" s="119"/>
      <c r="H731" s="119"/>
      <c r="M731" s="119"/>
    </row>
    <row r="732" spans="1:13" ht="16" customHeight="1" x14ac:dyDescent="0.2">
      <c r="A732" s="119"/>
      <c r="H732" s="119"/>
      <c r="M732" s="119"/>
    </row>
    <row r="733" spans="1:13" ht="16" customHeight="1" x14ac:dyDescent="0.2">
      <c r="A733" s="119"/>
      <c r="H733" s="119"/>
      <c r="M733" s="119"/>
    </row>
    <row r="734" spans="1:13" ht="16" customHeight="1" x14ac:dyDescent="0.2">
      <c r="A734" s="119"/>
      <c r="H734" s="119"/>
      <c r="M734" s="119"/>
    </row>
    <row r="735" spans="1:13" ht="16" customHeight="1" x14ac:dyDescent="0.2">
      <c r="A735" s="119"/>
      <c r="H735" s="119"/>
      <c r="M735" s="119"/>
    </row>
    <row r="736" spans="1:13" ht="16" customHeight="1" x14ac:dyDescent="0.2">
      <c r="A736" s="119"/>
      <c r="H736" s="119"/>
      <c r="M736" s="119"/>
    </row>
    <row r="737" spans="1:13" ht="16" customHeight="1" x14ac:dyDescent="0.2">
      <c r="A737" s="119"/>
      <c r="H737" s="119"/>
      <c r="M737" s="119"/>
    </row>
    <row r="738" spans="1:13" ht="16" customHeight="1" x14ac:dyDescent="0.2">
      <c r="A738" s="119"/>
      <c r="H738" s="119"/>
      <c r="M738" s="119"/>
    </row>
    <row r="739" spans="1:13" ht="16" customHeight="1" x14ac:dyDescent="0.2">
      <c r="A739" s="119"/>
      <c r="H739" s="119"/>
      <c r="M739" s="119"/>
    </row>
    <row r="740" spans="1:13" ht="16" customHeight="1" x14ac:dyDescent="0.2">
      <c r="A740" s="119"/>
      <c r="H740" s="119"/>
      <c r="M740" s="119"/>
    </row>
    <row r="741" spans="1:13" ht="16" customHeight="1" x14ac:dyDescent="0.2">
      <c r="A741" s="119"/>
      <c r="H741" s="119"/>
      <c r="M741" s="119"/>
    </row>
    <row r="742" spans="1:13" ht="16" customHeight="1" x14ac:dyDescent="0.2">
      <c r="A742" s="119"/>
      <c r="H742" s="119"/>
      <c r="M742" s="119"/>
    </row>
    <row r="743" spans="1:13" ht="16" customHeight="1" x14ac:dyDescent="0.2">
      <c r="A743" s="119"/>
      <c r="H743" s="119"/>
      <c r="M743" s="119"/>
    </row>
    <row r="744" spans="1:13" ht="16" customHeight="1" x14ac:dyDescent="0.2">
      <c r="A744" s="119"/>
      <c r="H744" s="119"/>
      <c r="M744" s="119"/>
    </row>
    <row r="745" spans="1:13" ht="16" customHeight="1" x14ac:dyDescent="0.2">
      <c r="A745" s="119"/>
      <c r="H745" s="119"/>
      <c r="M745" s="119"/>
    </row>
    <row r="746" spans="1:13" ht="16" customHeight="1" x14ac:dyDescent="0.2">
      <c r="A746" s="119"/>
      <c r="H746" s="119"/>
      <c r="M746" s="119"/>
    </row>
    <row r="747" spans="1:13" ht="16" customHeight="1" x14ac:dyDescent="0.2">
      <c r="A747" s="119"/>
      <c r="H747" s="119"/>
      <c r="M747" s="119"/>
    </row>
    <row r="748" spans="1:13" ht="16" customHeight="1" x14ac:dyDescent="0.2">
      <c r="A748" s="119"/>
      <c r="H748" s="119"/>
      <c r="M748" s="119"/>
    </row>
    <row r="749" spans="1:13" ht="16" customHeight="1" x14ac:dyDescent="0.2">
      <c r="A749" s="119"/>
      <c r="H749" s="119"/>
      <c r="M749" s="119"/>
    </row>
    <row r="750" spans="1:13" ht="16" customHeight="1" x14ac:dyDescent="0.2">
      <c r="A750" s="119"/>
      <c r="H750" s="119"/>
      <c r="M750" s="119"/>
    </row>
    <row r="751" spans="1:13" ht="16" customHeight="1" x14ac:dyDescent="0.2">
      <c r="A751" s="119"/>
      <c r="H751" s="119"/>
      <c r="M751" s="119"/>
    </row>
    <row r="752" spans="1:13" ht="16" customHeight="1" x14ac:dyDescent="0.2">
      <c r="A752" s="119"/>
      <c r="H752" s="119"/>
      <c r="M752" s="119"/>
    </row>
    <row r="753" spans="1:13" ht="16" customHeight="1" x14ac:dyDescent="0.2">
      <c r="A753" s="119"/>
      <c r="H753" s="119"/>
      <c r="M753" s="119"/>
    </row>
    <row r="754" spans="1:13" ht="16" customHeight="1" x14ac:dyDescent="0.2">
      <c r="A754" s="119"/>
      <c r="H754" s="119"/>
      <c r="M754" s="119"/>
    </row>
    <row r="755" spans="1:13" ht="16" customHeight="1" x14ac:dyDescent="0.2">
      <c r="A755" s="119"/>
      <c r="H755" s="119"/>
      <c r="M755" s="119"/>
    </row>
    <row r="756" spans="1:13" ht="16" customHeight="1" x14ac:dyDescent="0.2">
      <c r="A756" s="119"/>
      <c r="H756" s="119"/>
      <c r="M756" s="119"/>
    </row>
    <row r="757" spans="1:13" ht="16" customHeight="1" x14ac:dyDescent="0.2">
      <c r="A757" s="119"/>
      <c r="H757" s="119"/>
      <c r="M757" s="119"/>
    </row>
    <row r="758" spans="1:13" ht="16" customHeight="1" x14ac:dyDescent="0.2">
      <c r="A758" s="119"/>
      <c r="H758" s="119"/>
      <c r="M758" s="119"/>
    </row>
    <row r="759" spans="1:13" ht="16" customHeight="1" x14ac:dyDescent="0.2">
      <c r="A759" s="119"/>
      <c r="H759" s="119"/>
      <c r="M759" s="119"/>
    </row>
    <row r="760" spans="1:13" ht="16" customHeight="1" x14ac:dyDescent="0.2">
      <c r="A760" s="119"/>
      <c r="H760" s="119"/>
      <c r="M760" s="119"/>
    </row>
    <row r="761" spans="1:13" ht="16" customHeight="1" x14ac:dyDescent="0.2">
      <c r="A761" s="119"/>
      <c r="H761" s="119"/>
      <c r="M761" s="119"/>
    </row>
    <row r="762" spans="1:13" ht="16" customHeight="1" x14ac:dyDescent="0.2">
      <c r="A762" s="119"/>
      <c r="H762" s="119"/>
      <c r="M762" s="119"/>
    </row>
    <row r="763" spans="1:13" ht="16" customHeight="1" x14ac:dyDescent="0.2">
      <c r="A763" s="119"/>
      <c r="H763" s="119"/>
      <c r="M763" s="119"/>
    </row>
    <row r="764" spans="1:13" ht="16" customHeight="1" x14ac:dyDescent="0.2">
      <c r="A764" s="119"/>
      <c r="H764" s="119"/>
      <c r="M764" s="119"/>
    </row>
    <row r="765" spans="1:13" ht="16" customHeight="1" x14ac:dyDescent="0.2">
      <c r="A765" s="119"/>
      <c r="H765" s="119"/>
      <c r="M765" s="119"/>
    </row>
    <row r="766" spans="1:13" ht="16" customHeight="1" x14ac:dyDescent="0.2">
      <c r="A766" s="119"/>
      <c r="H766" s="119"/>
      <c r="M766" s="119"/>
    </row>
    <row r="767" spans="1:13" ht="16" customHeight="1" x14ac:dyDescent="0.2">
      <c r="A767" s="119"/>
      <c r="H767" s="119"/>
      <c r="M767" s="119"/>
    </row>
    <row r="768" spans="1:13" ht="16" customHeight="1" x14ac:dyDescent="0.2">
      <c r="A768" s="119"/>
      <c r="H768" s="119"/>
      <c r="M768" s="119"/>
    </row>
    <row r="769" spans="1:13" ht="16" customHeight="1" x14ac:dyDescent="0.2">
      <c r="A769" s="119"/>
      <c r="H769" s="119"/>
      <c r="M769" s="119"/>
    </row>
    <row r="770" spans="1:13" ht="16" customHeight="1" x14ac:dyDescent="0.2">
      <c r="A770" s="119"/>
      <c r="H770" s="119"/>
      <c r="M770" s="119"/>
    </row>
    <row r="771" spans="1:13" ht="16" customHeight="1" x14ac:dyDescent="0.2">
      <c r="A771" s="119"/>
      <c r="H771" s="119"/>
      <c r="M771" s="119"/>
    </row>
    <row r="772" spans="1:13" ht="16" customHeight="1" x14ac:dyDescent="0.2">
      <c r="A772" s="119"/>
      <c r="H772" s="119"/>
      <c r="M772" s="119"/>
    </row>
    <row r="773" spans="1:13" ht="16" customHeight="1" x14ac:dyDescent="0.2">
      <c r="A773" s="119"/>
      <c r="H773" s="119"/>
      <c r="M773" s="119"/>
    </row>
    <row r="774" spans="1:13" ht="16" customHeight="1" x14ac:dyDescent="0.2">
      <c r="A774" s="119"/>
      <c r="H774" s="119"/>
      <c r="M774" s="119"/>
    </row>
    <row r="775" spans="1:13" ht="16" customHeight="1" x14ac:dyDescent="0.2">
      <c r="A775" s="119"/>
      <c r="H775" s="119"/>
      <c r="M775" s="119"/>
    </row>
    <row r="776" spans="1:13" ht="16" customHeight="1" x14ac:dyDescent="0.2">
      <c r="A776" s="119"/>
      <c r="H776" s="119"/>
      <c r="M776" s="119"/>
    </row>
    <row r="777" spans="1:13" ht="16" customHeight="1" x14ac:dyDescent="0.2">
      <c r="A777" s="119"/>
      <c r="H777" s="119"/>
      <c r="M777" s="119"/>
    </row>
    <row r="778" spans="1:13" ht="16" customHeight="1" x14ac:dyDescent="0.2">
      <c r="A778" s="119"/>
      <c r="H778" s="119"/>
      <c r="M778" s="119"/>
    </row>
    <row r="779" spans="1:13" ht="16" customHeight="1" x14ac:dyDescent="0.2">
      <c r="A779" s="119"/>
      <c r="H779" s="119"/>
      <c r="M779" s="119"/>
    </row>
    <row r="780" spans="1:13" ht="16" customHeight="1" x14ac:dyDescent="0.2">
      <c r="A780" s="119"/>
      <c r="H780" s="119"/>
      <c r="M780" s="119"/>
    </row>
    <row r="781" spans="1:13" ht="16" customHeight="1" x14ac:dyDescent="0.2">
      <c r="A781" s="119"/>
      <c r="H781" s="119"/>
      <c r="M781" s="119"/>
    </row>
    <row r="782" spans="1:13" ht="16" customHeight="1" x14ac:dyDescent="0.2">
      <c r="A782" s="119"/>
      <c r="H782" s="119"/>
      <c r="M782" s="119"/>
    </row>
    <row r="783" spans="1:13" ht="16" customHeight="1" x14ac:dyDescent="0.2">
      <c r="A783" s="119"/>
      <c r="H783" s="119"/>
      <c r="M783" s="119"/>
    </row>
    <row r="784" spans="1:13" ht="16" customHeight="1" x14ac:dyDescent="0.2">
      <c r="A784" s="119"/>
      <c r="H784" s="119"/>
      <c r="M784" s="119"/>
    </row>
    <row r="785" spans="1:13" ht="16" customHeight="1" x14ac:dyDescent="0.2">
      <c r="A785" s="119"/>
      <c r="H785" s="119"/>
      <c r="M785" s="119"/>
    </row>
    <row r="786" spans="1:13" ht="16" customHeight="1" x14ac:dyDescent="0.2">
      <c r="A786" s="119"/>
      <c r="H786" s="119"/>
      <c r="M786" s="119"/>
    </row>
    <row r="787" spans="1:13" ht="16" customHeight="1" x14ac:dyDescent="0.2">
      <c r="A787" s="119"/>
      <c r="H787" s="119"/>
      <c r="M787" s="119"/>
    </row>
    <row r="788" spans="1:13" ht="16" customHeight="1" x14ac:dyDescent="0.2">
      <c r="A788" s="119"/>
      <c r="H788" s="119"/>
      <c r="M788" s="119"/>
    </row>
    <row r="789" spans="1:13" ht="16" customHeight="1" x14ac:dyDescent="0.2">
      <c r="A789" s="119"/>
      <c r="H789" s="119"/>
      <c r="M789" s="119"/>
    </row>
    <row r="790" spans="1:13" ht="16" customHeight="1" x14ac:dyDescent="0.2">
      <c r="A790" s="119"/>
      <c r="H790" s="119"/>
      <c r="M790" s="119"/>
    </row>
    <row r="791" spans="1:13" ht="16" customHeight="1" x14ac:dyDescent="0.2">
      <c r="A791" s="119"/>
      <c r="H791" s="119"/>
      <c r="M791" s="119"/>
    </row>
    <row r="792" spans="1:13" ht="16" customHeight="1" x14ac:dyDescent="0.2">
      <c r="A792" s="119"/>
      <c r="H792" s="119"/>
      <c r="M792" s="119"/>
    </row>
    <row r="793" spans="1:13" ht="16" customHeight="1" x14ac:dyDescent="0.2">
      <c r="A793" s="119"/>
      <c r="H793" s="119"/>
      <c r="M793" s="119"/>
    </row>
    <row r="794" spans="1:13" ht="16" customHeight="1" x14ac:dyDescent="0.2">
      <c r="A794" s="119"/>
      <c r="H794" s="119"/>
      <c r="M794" s="119"/>
    </row>
    <row r="795" spans="1:13" ht="16" customHeight="1" x14ac:dyDescent="0.2">
      <c r="A795" s="119"/>
      <c r="H795" s="119"/>
      <c r="M795" s="119"/>
    </row>
    <row r="796" spans="1:13" ht="16" customHeight="1" x14ac:dyDescent="0.2">
      <c r="A796" s="119"/>
      <c r="H796" s="119"/>
      <c r="M796" s="119"/>
    </row>
    <row r="797" spans="1:13" ht="16" customHeight="1" x14ac:dyDescent="0.2">
      <c r="A797" s="119"/>
      <c r="H797" s="119"/>
      <c r="M797" s="119"/>
    </row>
    <row r="798" spans="1:13" ht="16" customHeight="1" x14ac:dyDescent="0.2">
      <c r="A798" s="119"/>
      <c r="H798" s="119"/>
      <c r="M798" s="119"/>
    </row>
    <row r="799" spans="1:13" ht="16" customHeight="1" x14ac:dyDescent="0.2">
      <c r="A799" s="119"/>
      <c r="H799" s="119"/>
      <c r="M799" s="119"/>
    </row>
    <row r="800" spans="1:13" ht="16" customHeight="1" x14ac:dyDescent="0.2">
      <c r="A800" s="119"/>
      <c r="H800" s="119"/>
      <c r="M800" s="119"/>
    </row>
    <row r="801" spans="1:13" ht="16" customHeight="1" x14ac:dyDescent="0.2">
      <c r="A801" s="119"/>
      <c r="H801" s="119"/>
      <c r="M801" s="119"/>
    </row>
    <row r="802" spans="1:13" ht="16" customHeight="1" x14ac:dyDescent="0.2">
      <c r="A802" s="119"/>
      <c r="H802" s="119"/>
      <c r="M802" s="119"/>
    </row>
    <row r="803" spans="1:13" ht="16" customHeight="1" x14ac:dyDescent="0.2">
      <c r="A803" s="119"/>
      <c r="H803" s="119"/>
      <c r="M803" s="119"/>
    </row>
    <row r="804" spans="1:13" ht="16" customHeight="1" x14ac:dyDescent="0.2">
      <c r="A804" s="119"/>
      <c r="H804" s="119"/>
      <c r="M804" s="119"/>
    </row>
    <row r="805" spans="1:13" ht="16" customHeight="1" x14ac:dyDescent="0.2">
      <c r="A805" s="119"/>
      <c r="H805" s="119"/>
      <c r="M805" s="119"/>
    </row>
    <row r="806" spans="1:13" ht="16" customHeight="1" x14ac:dyDescent="0.2">
      <c r="A806" s="119"/>
      <c r="H806" s="119"/>
      <c r="M806" s="119"/>
    </row>
    <row r="807" spans="1:13" ht="16" customHeight="1" x14ac:dyDescent="0.2">
      <c r="A807" s="119"/>
      <c r="H807" s="119"/>
      <c r="M807" s="119"/>
    </row>
    <row r="808" spans="1:13" ht="16" customHeight="1" x14ac:dyDescent="0.2">
      <c r="A808" s="119"/>
      <c r="H808" s="119"/>
      <c r="M808" s="119"/>
    </row>
    <row r="809" spans="1:13" ht="16" customHeight="1" x14ac:dyDescent="0.2">
      <c r="A809" s="119"/>
      <c r="H809" s="119"/>
      <c r="M809" s="119"/>
    </row>
    <row r="810" spans="1:13" ht="16" customHeight="1" x14ac:dyDescent="0.2">
      <c r="A810" s="119"/>
      <c r="H810" s="119"/>
      <c r="M810" s="119"/>
    </row>
    <row r="811" spans="1:13" ht="16" customHeight="1" x14ac:dyDescent="0.2">
      <c r="A811" s="119"/>
      <c r="H811" s="119"/>
      <c r="M811" s="119"/>
    </row>
    <row r="812" spans="1:13" ht="16" customHeight="1" x14ac:dyDescent="0.2">
      <c r="A812" s="119"/>
      <c r="H812" s="119"/>
      <c r="M812" s="119"/>
    </row>
    <row r="813" spans="1:13" ht="16" customHeight="1" x14ac:dyDescent="0.2">
      <c r="A813" s="119"/>
      <c r="H813" s="119"/>
      <c r="M813" s="119"/>
    </row>
    <row r="814" spans="1:13" ht="16" customHeight="1" x14ac:dyDescent="0.2">
      <c r="A814" s="119"/>
      <c r="H814" s="119"/>
      <c r="M814" s="119"/>
    </row>
    <row r="815" spans="1:13" ht="16" customHeight="1" x14ac:dyDescent="0.2">
      <c r="A815" s="119"/>
      <c r="H815" s="119"/>
      <c r="M815" s="119"/>
    </row>
    <row r="816" spans="1:13" ht="16" customHeight="1" x14ac:dyDescent="0.2">
      <c r="A816" s="119"/>
      <c r="H816" s="119"/>
      <c r="M816" s="119"/>
    </row>
    <row r="817" spans="1:13" ht="16" customHeight="1" x14ac:dyDescent="0.2">
      <c r="A817" s="119"/>
      <c r="H817" s="119"/>
      <c r="M817" s="119"/>
    </row>
    <row r="818" spans="1:13" ht="16" customHeight="1" x14ac:dyDescent="0.2">
      <c r="A818" s="119"/>
      <c r="H818" s="119"/>
      <c r="M818" s="119"/>
    </row>
    <row r="819" spans="1:13" ht="16" customHeight="1" x14ac:dyDescent="0.2">
      <c r="A819" s="119"/>
      <c r="H819" s="119"/>
      <c r="M819" s="119"/>
    </row>
    <row r="820" spans="1:13" ht="16" customHeight="1" x14ac:dyDescent="0.2">
      <c r="A820" s="119"/>
      <c r="H820" s="119"/>
      <c r="M820" s="119"/>
    </row>
    <row r="821" spans="1:13" ht="16" customHeight="1" x14ac:dyDescent="0.2">
      <c r="A821" s="119"/>
      <c r="H821" s="119"/>
      <c r="M821" s="119"/>
    </row>
    <row r="822" spans="1:13" ht="16" customHeight="1" x14ac:dyDescent="0.2">
      <c r="A822" s="119"/>
      <c r="H822" s="119"/>
      <c r="M822" s="119"/>
    </row>
    <row r="823" spans="1:13" ht="16" customHeight="1" x14ac:dyDescent="0.2">
      <c r="A823" s="119"/>
      <c r="H823" s="119"/>
      <c r="M823" s="119"/>
    </row>
    <row r="824" spans="1:13" ht="16" customHeight="1" x14ac:dyDescent="0.2">
      <c r="A824" s="119"/>
      <c r="H824" s="119"/>
      <c r="M824" s="119"/>
    </row>
    <row r="825" spans="1:13" ht="16" customHeight="1" x14ac:dyDescent="0.2">
      <c r="A825" s="119"/>
      <c r="H825" s="119"/>
      <c r="M825" s="119"/>
    </row>
    <row r="826" spans="1:13" ht="16" customHeight="1" x14ac:dyDescent="0.2">
      <c r="A826" s="119"/>
      <c r="H826" s="119"/>
      <c r="M826" s="119"/>
    </row>
    <row r="827" spans="1:13" ht="16" customHeight="1" x14ac:dyDescent="0.2">
      <c r="A827" s="119"/>
      <c r="H827" s="119"/>
      <c r="M827" s="119"/>
    </row>
    <row r="828" spans="1:13" ht="16" customHeight="1" x14ac:dyDescent="0.2">
      <c r="A828" s="119"/>
      <c r="H828" s="119"/>
      <c r="M828" s="119"/>
    </row>
    <row r="829" spans="1:13" ht="16" customHeight="1" x14ac:dyDescent="0.2">
      <c r="A829" s="119"/>
      <c r="H829" s="119"/>
      <c r="M829" s="119"/>
    </row>
    <row r="830" spans="1:13" ht="16" customHeight="1" x14ac:dyDescent="0.2">
      <c r="A830" s="119"/>
      <c r="H830" s="119"/>
      <c r="M830" s="119"/>
    </row>
    <row r="831" spans="1:13" ht="16" customHeight="1" x14ac:dyDescent="0.2">
      <c r="A831" s="119"/>
      <c r="H831" s="119"/>
      <c r="M831" s="119"/>
    </row>
    <row r="832" spans="1:13" ht="16" customHeight="1" x14ac:dyDescent="0.2">
      <c r="A832" s="119"/>
      <c r="H832" s="119"/>
      <c r="M832" s="119"/>
    </row>
    <row r="833" spans="1:13" ht="16" customHeight="1" x14ac:dyDescent="0.2">
      <c r="A833" s="119"/>
      <c r="H833" s="119"/>
      <c r="M833" s="119"/>
    </row>
    <row r="834" spans="1:13" ht="16" customHeight="1" x14ac:dyDescent="0.2">
      <c r="A834" s="119"/>
      <c r="H834" s="119"/>
      <c r="M834" s="119"/>
    </row>
    <row r="835" spans="1:13" ht="16" customHeight="1" x14ac:dyDescent="0.2">
      <c r="A835" s="119"/>
      <c r="H835" s="119"/>
      <c r="M835" s="119"/>
    </row>
    <row r="836" spans="1:13" ht="16" customHeight="1" x14ac:dyDescent="0.2">
      <c r="A836" s="119"/>
      <c r="H836" s="119"/>
      <c r="M836" s="119"/>
    </row>
    <row r="837" spans="1:13" ht="16" customHeight="1" x14ac:dyDescent="0.2">
      <c r="A837" s="119"/>
      <c r="H837" s="119"/>
      <c r="M837" s="119"/>
    </row>
    <row r="838" spans="1:13" ht="16" customHeight="1" x14ac:dyDescent="0.2">
      <c r="A838" s="119"/>
      <c r="H838" s="119"/>
      <c r="M838" s="119"/>
    </row>
    <row r="839" spans="1:13" ht="16" customHeight="1" x14ac:dyDescent="0.2">
      <c r="A839" s="119"/>
      <c r="H839" s="119"/>
      <c r="M839" s="119"/>
    </row>
    <row r="840" spans="1:13" ht="16" customHeight="1" x14ac:dyDescent="0.2">
      <c r="A840" s="119"/>
      <c r="H840" s="119"/>
      <c r="M840" s="119"/>
    </row>
    <row r="841" spans="1:13" ht="16" customHeight="1" x14ac:dyDescent="0.2">
      <c r="A841" s="119"/>
      <c r="H841" s="119"/>
      <c r="M841" s="119"/>
    </row>
    <row r="842" spans="1:13" ht="16" customHeight="1" x14ac:dyDescent="0.2">
      <c r="A842" s="119"/>
      <c r="H842" s="119"/>
      <c r="M842" s="119"/>
    </row>
    <row r="843" spans="1:13" ht="16" customHeight="1" x14ac:dyDescent="0.2">
      <c r="A843" s="119"/>
      <c r="H843" s="119"/>
      <c r="M843" s="119"/>
    </row>
    <row r="844" spans="1:13" ht="16" customHeight="1" x14ac:dyDescent="0.2">
      <c r="A844" s="119"/>
      <c r="H844" s="119"/>
      <c r="M844" s="119"/>
    </row>
    <row r="845" spans="1:13" ht="16" customHeight="1" x14ac:dyDescent="0.2">
      <c r="A845" s="119"/>
      <c r="H845" s="119"/>
      <c r="M845" s="119"/>
    </row>
    <row r="846" spans="1:13" ht="16" customHeight="1" x14ac:dyDescent="0.2">
      <c r="A846" s="119"/>
      <c r="H846" s="119"/>
      <c r="M846" s="119"/>
    </row>
    <row r="847" spans="1:13" ht="16" customHeight="1" x14ac:dyDescent="0.2">
      <c r="A847" s="119"/>
      <c r="H847" s="119"/>
      <c r="M847" s="119"/>
    </row>
    <row r="848" spans="1:13" ht="16" customHeight="1" x14ac:dyDescent="0.2">
      <c r="A848" s="119"/>
      <c r="H848" s="119"/>
      <c r="M848" s="119"/>
    </row>
    <row r="849" spans="1:13" ht="16" customHeight="1" x14ac:dyDescent="0.2">
      <c r="A849" s="119"/>
      <c r="H849" s="119"/>
      <c r="M849" s="119"/>
    </row>
    <row r="850" spans="1:13" ht="16" customHeight="1" x14ac:dyDescent="0.2">
      <c r="A850" s="119"/>
      <c r="H850" s="119"/>
      <c r="M850" s="119"/>
    </row>
    <row r="851" spans="1:13" ht="16" customHeight="1" x14ac:dyDescent="0.2">
      <c r="A851" s="119"/>
      <c r="H851" s="119"/>
      <c r="M851" s="119"/>
    </row>
    <row r="852" spans="1:13" ht="16" customHeight="1" x14ac:dyDescent="0.2">
      <c r="A852" s="119"/>
      <c r="H852" s="119"/>
      <c r="M852" s="119"/>
    </row>
    <row r="853" spans="1:13" ht="16" customHeight="1" x14ac:dyDescent="0.2">
      <c r="A853" s="119"/>
      <c r="H853" s="119"/>
      <c r="M853" s="119"/>
    </row>
    <row r="854" spans="1:13" ht="16" customHeight="1" x14ac:dyDescent="0.2">
      <c r="A854" s="119"/>
      <c r="H854" s="119"/>
      <c r="M854" s="119"/>
    </row>
    <row r="855" spans="1:13" ht="16" customHeight="1" x14ac:dyDescent="0.2">
      <c r="A855" s="119"/>
      <c r="H855" s="119"/>
      <c r="M855" s="119"/>
    </row>
    <row r="856" spans="1:13" ht="16" customHeight="1" x14ac:dyDescent="0.2">
      <c r="A856" s="119"/>
      <c r="H856" s="119"/>
      <c r="M856" s="119"/>
    </row>
    <row r="857" spans="1:13" ht="16" customHeight="1" x14ac:dyDescent="0.2">
      <c r="A857" s="119"/>
      <c r="H857" s="119"/>
      <c r="M857" s="119"/>
    </row>
    <row r="858" spans="1:13" ht="16" customHeight="1" x14ac:dyDescent="0.2">
      <c r="A858" s="119"/>
      <c r="H858" s="119"/>
      <c r="M858" s="119"/>
    </row>
    <row r="859" spans="1:13" ht="16" customHeight="1" x14ac:dyDescent="0.2">
      <c r="A859" s="119"/>
      <c r="H859" s="119"/>
      <c r="M859" s="119"/>
    </row>
    <row r="860" spans="1:13" ht="16" customHeight="1" x14ac:dyDescent="0.2">
      <c r="A860" s="119"/>
      <c r="H860" s="119"/>
      <c r="M860" s="119"/>
    </row>
    <row r="861" spans="1:13" ht="16" customHeight="1" x14ac:dyDescent="0.2">
      <c r="A861" s="119"/>
      <c r="H861" s="119"/>
      <c r="M861" s="119"/>
    </row>
    <row r="862" spans="1:13" ht="16" customHeight="1" x14ac:dyDescent="0.2">
      <c r="A862" s="119"/>
      <c r="H862" s="119"/>
      <c r="M862" s="119"/>
    </row>
    <row r="863" spans="1:13" ht="16" customHeight="1" x14ac:dyDescent="0.2">
      <c r="A863" s="119"/>
      <c r="H863" s="119"/>
      <c r="M863" s="119"/>
    </row>
    <row r="864" spans="1:13" ht="16" customHeight="1" x14ac:dyDescent="0.2">
      <c r="A864" s="119"/>
      <c r="H864" s="119"/>
      <c r="M864" s="119"/>
    </row>
    <row r="865" spans="1:13" ht="16" customHeight="1" x14ac:dyDescent="0.2">
      <c r="A865" s="119"/>
      <c r="H865" s="119"/>
      <c r="M865" s="119"/>
    </row>
    <row r="866" spans="1:13" ht="16" customHeight="1" x14ac:dyDescent="0.2">
      <c r="A866" s="119"/>
      <c r="H866" s="119"/>
      <c r="M866" s="119"/>
    </row>
    <row r="867" spans="1:13" ht="16" customHeight="1" x14ac:dyDescent="0.2">
      <c r="A867" s="119"/>
      <c r="H867" s="119"/>
      <c r="M867" s="119"/>
    </row>
    <row r="868" spans="1:13" ht="16" customHeight="1" x14ac:dyDescent="0.2">
      <c r="A868" s="119"/>
      <c r="H868" s="119"/>
      <c r="M868" s="119"/>
    </row>
    <row r="869" spans="1:13" ht="16" customHeight="1" x14ac:dyDescent="0.2">
      <c r="A869" s="119"/>
      <c r="H869" s="119"/>
      <c r="M869" s="119"/>
    </row>
    <row r="870" spans="1:13" ht="16" customHeight="1" x14ac:dyDescent="0.2">
      <c r="A870" s="119"/>
      <c r="H870" s="119"/>
      <c r="M870" s="119"/>
    </row>
    <row r="871" spans="1:13" ht="16" customHeight="1" x14ac:dyDescent="0.2">
      <c r="A871" s="119"/>
      <c r="H871" s="119"/>
      <c r="M871" s="119"/>
    </row>
    <row r="872" spans="1:13" ht="16" customHeight="1" x14ac:dyDescent="0.2">
      <c r="A872" s="119"/>
      <c r="H872" s="119"/>
      <c r="M872" s="119"/>
    </row>
    <row r="873" spans="1:13" ht="16" customHeight="1" x14ac:dyDescent="0.2">
      <c r="A873" s="119"/>
      <c r="H873" s="119"/>
      <c r="M873" s="119"/>
    </row>
    <row r="874" spans="1:13" ht="16" customHeight="1" x14ac:dyDescent="0.2">
      <c r="A874" s="119"/>
      <c r="H874" s="119"/>
      <c r="M874" s="119"/>
    </row>
    <row r="875" spans="1:13" ht="16" customHeight="1" x14ac:dyDescent="0.2">
      <c r="A875" s="119"/>
      <c r="H875" s="119"/>
      <c r="M875" s="119"/>
    </row>
    <row r="876" spans="1:13" ht="16" customHeight="1" x14ac:dyDescent="0.2">
      <c r="A876" s="119"/>
      <c r="H876" s="119"/>
      <c r="M876" s="119"/>
    </row>
    <row r="877" spans="1:13" ht="16" customHeight="1" x14ac:dyDescent="0.2">
      <c r="A877" s="119"/>
      <c r="H877" s="119"/>
      <c r="M877" s="119"/>
    </row>
    <row r="878" spans="1:13" ht="16" customHeight="1" x14ac:dyDescent="0.2">
      <c r="A878" s="119"/>
      <c r="H878" s="119"/>
      <c r="M878" s="119"/>
    </row>
    <row r="879" spans="1:13" ht="16" customHeight="1" x14ac:dyDescent="0.2">
      <c r="A879" s="119"/>
      <c r="H879" s="119"/>
      <c r="M879" s="119"/>
    </row>
    <row r="880" spans="1:13" ht="16" customHeight="1" x14ac:dyDescent="0.2">
      <c r="A880" s="119"/>
      <c r="H880" s="119"/>
      <c r="M880" s="119"/>
    </row>
    <row r="881" spans="1:13" ht="16" customHeight="1" x14ac:dyDescent="0.2">
      <c r="A881" s="119"/>
      <c r="H881" s="119"/>
      <c r="M881" s="119"/>
    </row>
    <row r="882" spans="1:13" ht="16" customHeight="1" x14ac:dyDescent="0.2">
      <c r="A882" s="119"/>
      <c r="H882" s="119"/>
      <c r="M882" s="119"/>
    </row>
    <row r="883" spans="1:13" ht="16" customHeight="1" x14ac:dyDescent="0.2">
      <c r="A883" s="119"/>
      <c r="H883" s="119"/>
      <c r="M883" s="119"/>
    </row>
    <row r="884" spans="1:13" ht="16" customHeight="1" x14ac:dyDescent="0.2">
      <c r="A884" s="119"/>
      <c r="H884" s="119"/>
      <c r="M884" s="119"/>
    </row>
    <row r="885" spans="1:13" ht="16" customHeight="1" x14ac:dyDescent="0.2">
      <c r="A885" s="119"/>
      <c r="H885" s="119"/>
      <c r="M885" s="119"/>
    </row>
    <row r="886" spans="1:13" ht="16" customHeight="1" x14ac:dyDescent="0.2">
      <c r="A886" s="119"/>
      <c r="H886" s="119"/>
      <c r="M886" s="119"/>
    </row>
    <row r="887" spans="1:13" ht="16" customHeight="1" x14ac:dyDescent="0.2">
      <c r="A887" s="119"/>
      <c r="H887" s="119"/>
      <c r="M887" s="119"/>
    </row>
    <row r="888" spans="1:13" ht="16" customHeight="1" x14ac:dyDescent="0.2">
      <c r="A888" s="119"/>
      <c r="H888" s="119"/>
      <c r="M888" s="119"/>
    </row>
    <row r="889" spans="1:13" ht="16" customHeight="1" x14ac:dyDescent="0.2">
      <c r="A889" s="119"/>
      <c r="H889" s="119"/>
      <c r="M889" s="119"/>
    </row>
    <row r="890" spans="1:13" ht="16" customHeight="1" x14ac:dyDescent="0.2">
      <c r="A890" s="119"/>
      <c r="H890" s="119"/>
      <c r="M890" s="119"/>
    </row>
    <row r="891" spans="1:13" ht="16" customHeight="1" x14ac:dyDescent="0.2">
      <c r="A891" s="119"/>
      <c r="H891" s="119"/>
      <c r="M891" s="119"/>
    </row>
    <row r="892" spans="1:13" ht="16" customHeight="1" x14ac:dyDescent="0.2">
      <c r="A892" s="119"/>
      <c r="H892" s="119"/>
      <c r="M892" s="119"/>
    </row>
    <row r="893" spans="1:13" ht="16" customHeight="1" x14ac:dyDescent="0.2">
      <c r="A893" s="119"/>
      <c r="H893" s="119"/>
      <c r="M893" s="119"/>
    </row>
    <row r="894" spans="1:13" ht="16" customHeight="1" x14ac:dyDescent="0.2">
      <c r="A894" s="119"/>
      <c r="H894" s="119"/>
      <c r="M894" s="119"/>
    </row>
    <row r="895" spans="1:13" ht="16" customHeight="1" x14ac:dyDescent="0.2">
      <c r="A895" s="119"/>
      <c r="H895" s="119"/>
      <c r="M895" s="119"/>
    </row>
    <row r="896" spans="1:13" ht="16" customHeight="1" x14ac:dyDescent="0.2">
      <c r="A896" s="119"/>
      <c r="H896" s="119"/>
      <c r="M896" s="119"/>
    </row>
    <row r="897" spans="1:13" ht="16" customHeight="1" x14ac:dyDescent="0.2">
      <c r="A897" s="119"/>
      <c r="H897" s="119"/>
      <c r="M897" s="119"/>
    </row>
    <row r="898" spans="1:13" ht="16" customHeight="1" x14ac:dyDescent="0.2">
      <c r="A898" s="119"/>
      <c r="H898" s="119"/>
      <c r="M898" s="119"/>
    </row>
    <row r="899" spans="1:13" ht="16" customHeight="1" x14ac:dyDescent="0.2">
      <c r="A899" s="119"/>
      <c r="H899" s="119"/>
      <c r="M899" s="119"/>
    </row>
    <row r="900" spans="1:13" ht="16" customHeight="1" x14ac:dyDescent="0.2">
      <c r="A900" s="119"/>
      <c r="H900" s="119"/>
      <c r="M900" s="119"/>
    </row>
    <row r="901" spans="1:13" ht="16" customHeight="1" x14ac:dyDescent="0.2">
      <c r="A901" s="119"/>
      <c r="H901" s="119"/>
      <c r="M901" s="119"/>
    </row>
    <row r="902" spans="1:13" ht="16" customHeight="1" x14ac:dyDescent="0.2">
      <c r="A902" s="119"/>
      <c r="H902" s="119"/>
      <c r="M902" s="119"/>
    </row>
    <row r="903" spans="1:13" ht="16" customHeight="1" x14ac:dyDescent="0.2">
      <c r="A903" s="119"/>
      <c r="H903" s="119"/>
      <c r="M903" s="119"/>
    </row>
    <row r="904" spans="1:13" ht="16" customHeight="1" x14ac:dyDescent="0.2">
      <c r="A904" s="119"/>
      <c r="H904" s="119"/>
      <c r="M904" s="119"/>
    </row>
    <row r="905" spans="1:13" ht="16" customHeight="1" x14ac:dyDescent="0.2">
      <c r="A905" s="119"/>
      <c r="H905" s="119"/>
      <c r="M905" s="119"/>
    </row>
    <row r="906" spans="1:13" ht="16" customHeight="1" x14ac:dyDescent="0.2">
      <c r="A906" s="119"/>
      <c r="H906" s="119"/>
      <c r="M906" s="119"/>
    </row>
    <row r="907" spans="1:13" ht="16" customHeight="1" x14ac:dyDescent="0.2">
      <c r="A907" s="119"/>
      <c r="H907" s="119"/>
      <c r="M907" s="119"/>
    </row>
    <row r="908" spans="1:13" ht="16" customHeight="1" x14ac:dyDescent="0.2">
      <c r="A908" s="119"/>
      <c r="H908" s="119"/>
      <c r="M908" s="119"/>
    </row>
    <row r="909" spans="1:13" ht="16" customHeight="1" x14ac:dyDescent="0.2">
      <c r="A909" s="119"/>
      <c r="H909" s="119"/>
      <c r="M909" s="119"/>
    </row>
    <row r="910" spans="1:13" ht="16" customHeight="1" x14ac:dyDescent="0.2">
      <c r="A910" s="119"/>
      <c r="H910" s="119"/>
      <c r="M910" s="119"/>
    </row>
    <row r="911" spans="1:13" ht="16" customHeight="1" x14ac:dyDescent="0.2">
      <c r="A911" s="119"/>
      <c r="H911" s="119"/>
      <c r="M911" s="119"/>
    </row>
    <row r="912" spans="1:13" ht="16" customHeight="1" x14ac:dyDescent="0.2">
      <c r="A912" s="119"/>
      <c r="H912" s="119"/>
      <c r="M912" s="119"/>
    </row>
    <row r="913" spans="1:13" ht="16" customHeight="1" x14ac:dyDescent="0.2">
      <c r="A913" s="119"/>
      <c r="H913" s="119"/>
      <c r="M913" s="119"/>
    </row>
    <row r="914" spans="1:13" ht="16" customHeight="1" x14ac:dyDescent="0.2">
      <c r="A914" s="119"/>
      <c r="H914" s="119"/>
      <c r="M914" s="119"/>
    </row>
    <row r="915" spans="1:13" ht="16" customHeight="1" x14ac:dyDescent="0.2">
      <c r="A915" s="119"/>
      <c r="H915" s="119"/>
      <c r="M915" s="119"/>
    </row>
    <row r="916" spans="1:13" ht="16" customHeight="1" x14ac:dyDescent="0.2">
      <c r="A916" s="119"/>
      <c r="H916" s="119"/>
      <c r="M916" s="119"/>
    </row>
    <row r="917" spans="1:13" ht="16" customHeight="1" x14ac:dyDescent="0.2">
      <c r="A917" s="119"/>
      <c r="H917" s="119"/>
      <c r="M917" s="119"/>
    </row>
    <row r="918" spans="1:13" ht="16" customHeight="1" x14ac:dyDescent="0.2">
      <c r="A918" s="119"/>
      <c r="H918" s="119"/>
      <c r="M918" s="119"/>
    </row>
    <row r="919" spans="1:13" ht="16" customHeight="1" x14ac:dyDescent="0.2">
      <c r="A919" s="119"/>
      <c r="H919" s="119"/>
      <c r="M919" s="119"/>
    </row>
    <row r="920" spans="1:13" ht="16" customHeight="1" x14ac:dyDescent="0.2">
      <c r="A920" s="119"/>
      <c r="H920" s="119"/>
      <c r="M920" s="119"/>
    </row>
    <row r="921" spans="1:13" ht="16" customHeight="1" x14ac:dyDescent="0.2">
      <c r="A921" s="119"/>
      <c r="H921" s="119"/>
      <c r="M921" s="119"/>
    </row>
    <row r="922" spans="1:13" ht="16" customHeight="1" x14ac:dyDescent="0.2">
      <c r="A922" s="119"/>
      <c r="H922" s="119"/>
      <c r="M922" s="119"/>
    </row>
    <row r="923" spans="1:13" ht="16" customHeight="1" x14ac:dyDescent="0.2">
      <c r="A923" s="119"/>
      <c r="H923" s="119"/>
      <c r="M923" s="119"/>
    </row>
    <row r="924" spans="1:13" ht="16" customHeight="1" x14ac:dyDescent="0.2">
      <c r="A924" s="119"/>
      <c r="H924" s="119"/>
      <c r="M924" s="119"/>
    </row>
    <row r="925" spans="1:13" ht="16" customHeight="1" x14ac:dyDescent="0.2">
      <c r="A925" s="119"/>
      <c r="H925" s="119"/>
      <c r="M925" s="119"/>
    </row>
    <row r="926" spans="1:13" ht="16" customHeight="1" x14ac:dyDescent="0.2">
      <c r="A926" s="119"/>
      <c r="H926" s="119"/>
      <c r="M926" s="119"/>
    </row>
    <row r="927" spans="1:13" ht="16" customHeight="1" x14ac:dyDescent="0.2">
      <c r="A927" s="119"/>
      <c r="H927" s="119"/>
      <c r="M927" s="119"/>
    </row>
    <row r="928" spans="1:13" ht="16" customHeight="1" x14ac:dyDescent="0.2">
      <c r="A928" s="119"/>
      <c r="H928" s="119"/>
      <c r="M928" s="119"/>
    </row>
    <row r="929" spans="1:13" ht="16" customHeight="1" x14ac:dyDescent="0.2">
      <c r="A929" s="119"/>
      <c r="H929" s="119"/>
      <c r="M929" s="119"/>
    </row>
    <row r="930" spans="1:13" ht="16" customHeight="1" x14ac:dyDescent="0.2">
      <c r="A930" s="119"/>
      <c r="H930" s="119"/>
      <c r="M930" s="119"/>
    </row>
    <row r="931" spans="1:13" ht="16" customHeight="1" x14ac:dyDescent="0.2">
      <c r="A931" s="119"/>
      <c r="H931" s="119"/>
      <c r="M931" s="119"/>
    </row>
    <row r="932" spans="1:13" ht="16" customHeight="1" x14ac:dyDescent="0.2">
      <c r="A932" s="119"/>
      <c r="H932" s="119"/>
      <c r="M932" s="119"/>
    </row>
    <row r="933" spans="1:13" ht="16" customHeight="1" x14ac:dyDescent="0.2">
      <c r="A933" s="119"/>
      <c r="H933" s="119"/>
      <c r="M933" s="119"/>
    </row>
    <row r="934" spans="1:13" ht="16" customHeight="1" x14ac:dyDescent="0.2">
      <c r="A934" s="119"/>
      <c r="H934" s="119"/>
      <c r="M934" s="119"/>
    </row>
    <row r="935" spans="1:13" ht="16" customHeight="1" x14ac:dyDescent="0.2">
      <c r="A935" s="119"/>
      <c r="H935" s="119"/>
      <c r="M935" s="119"/>
    </row>
    <row r="936" spans="1:13" ht="16" customHeight="1" x14ac:dyDescent="0.2">
      <c r="A936" s="119"/>
      <c r="H936" s="119"/>
      <c r="M936" s="119"/>
    </row>
    <row r="937" spans="1:13" ht="16" customHeight="1" x14ac:dyDescent="0.2">
      <c r="A937" s="119"/>
      <c r="H937" s="119"/>
      <c r="M937" s="119"/>
    </row>
    <row r="938" spans="1:13" ht="16" customHeight="1" x14ac:dyDescent="0.2">
      <c r="A938" s="119"/>
      <c r="H938" s="119"/>
      <c r="M938" s="119"/>
    </row>
    <row r="939" spans="1:13" ht="16" customHeight="1" x14ac:dyDescent="0.2">
      <c r="A939" s="119"/>
      <c r="H939" s="119"/>
      <c r="M939" s="119"/>
    </row>
    <row r="940" spans="1:13" ht="16" customHeight="1" x14ac:dyDescent="0.2">
      <c r="A940" s="119"/>
      <c r="H940" s="119"/>
      <c r="M940" s="119"/>
    </row>
    <row r="941" spans="1:13" ht="16" customHeight="1" x14ac:dyDescent="0.2">
      <c r="A941" s="119"/>
      <c r="H941" s="119"/>
      <c r="M941" s="119"/>
    </row>
    <row r="942" spans="1:13" ht="16" customHeight="1" x14ac:dyDescent="0.2">
      <c r="A942" s="119"/>
      <c r="H942" s="119"/>
      <c r="M942" s="119"/>
    </row>
    <row r="943" spans="1:13" ht="16" customHeight="1" x14ac:dyDescent="0.2">
      <c r="A943" s="119"/>
      <c r="H943" s="119"/>
      <c r="M943" s="119"/>
    </row>
    <row r="944" spans="1:13" ht="16" customHeight="1" x14ac:dyDescent="0.2">
      <c r="A944" s="119"/>
      <c r="H944" s="119"/>
      <c r="M944" s="119"/>
    </row>
    <row r="945" spans="1:13" ht="16" customHeight="1" x14ac:dyDescent="0.2">
      <c r="A945" s="119"/>
      <c r="H945" s="119"/>
      <c r="M945" s="119"/>
    </row>
    <row r="946" spans="1:13" ht="16" customHeight="1" x14ac:dyDescent="0.2">
      <c r="A946" s="119"/>
      <c r="H946" s="119"/>
      <c r="M946" s="119"/>
    </row>
    <row r="947" spans="1:13" ht="16" customHeight="1" x14ac:dyDescent="0.2">
      <c r="A947" s="119"/>
      <c r="H947" s="119"/>
      <c r="M947" s="119"/>
    </row>
    <row r="948" spans="1:13" ht="16" customHeight="1" x14ac:dyDescent="0.2">
      <c r="A948" s="119"/>
      <c r="H948" s="119"/>
      <c r="M948" s="119"/>
    </row>
    <row r="949" spans="1:13" ht="16" customHeight="1" x14ac:dyDescent="0.2">
      <c r="A949" s="119"/>
      <c r="H949" s="119"/>
      <c r="M949" s="119"/>
    </row>
    <row r="950" spans="1:13" ht="16" customHeight="1" x14ac:dyDescent="0.2">
      <c r="A950" s="119"/>
      <c r="H950" s="119"/>
      <c r="M950" s="119"/>
    </row>
    <row r="951" spans="1:13" ht="16" customHeight="1" x14ac:dyDescent="0.2">
      <c r="A951" s="119"/>
      <c r="H951" s="119"/>
      <c r="M951" s="119"/>
    </row>
    <row r="952" spans="1:13" ht="16" customHeight="1" x14ac:dyDescent="0.2">
      <c r="A952" s="119"/>
      <c r="H952" s="119"/>
      <c r="M952" s="119"/>
    </row>
    <row r="953" spans="1:13" ht="16" customHeight="1" x14ac:dyDescent="0.2">
      <c r="A953" s="119"/>
      <c r="H953" s="119"/>
      <c r="M953" s="119"/>
    </row>
    <row r="954" spans="1:13" ht="16" customHeight="1" x14ac:dyDescent="0.2">
      <c r="A954" s="119"/>
      <c r="H954" s="119"/>
      <c r="M954" s="119"/>
    </row>
    <row r="955" spans="1:13" ht="16" customHeight="1" x14ac:dyDescent="0.2">
      <c r="A955" s="119"/>
      <c r="H955" s="119"/>
      <c r="M955" s="119"/>
    </row>
    <row r="956" spans="1:13" ht="16" customHeight="1" x14ac:dyDescent="0.2">
      <c r="A956" s="119"/>
      <c r="H956" s="119"/>
      <c r="M956" s="119"/>
    </row>
    <row r="957" spans="1:13" ht="16" customHeight="1" x14ac:dyDescent="0.2">
      <c r="A957" s="119"/>
      <c r="H957" s="119"/>
      <c r="M957" s="119"/>
    </row>
    <row r="958" spans="1:13" ht="16" customHeight="1" x14ac:dyDescent="0.2">
      <c r="A958" s="119"/>
      <c r="H958" s="119"/>
      <c r="M958" s="119"/>
    </row>
    <row r="959" spans="1:13" ht="16" customHeight="1" x14ac:dyDescent="0.2">
      <c r="A959" s="119"/>
      <c r="H959" s="119"/>
      <c r="M959" s="119"/>
    </row>
    <row r="960" spans="1:13" ht="16" customHeight="1" x14ac:dyDescent="0.2">
      <c r="A960" s="119"/>
      <c r="H960" s="119"/>
      <c r="M960" s="119"/>
    </row>
    <row r="961" spans="1:13" ht="16" customHeight="1" x14ac:dyDescent="0.2">
      <c r="A961" s="119"/>
      <c r="H961" s="119"/>
      <c r="M961" s="119"/>
    </row>
    <row r="962" spans="1:13" ht="16" customHeight="1" x14ac:dyDescent="0.2">
      <c r="A962" s="119"/>
      <c r="H962" s="119"/>
      <c r="M962" s="119"/>
    </row>
    <row r="963" spans="1:13" ht="16" customHeight="1" x14ac:dyDescent="0.2">
      <c r="A963" s="119"/>
      <c r="H963" s="119"/>
      <c r="M963" s="119"/>
    </row>
    <row r="964" spans="1:13" ht="16" customHeight="1" x14ac:dyDescent="0.2">
      <c r="A964" s="119"/>
      <c r="H964" s="119"/>
      <c r="M964" s="119"/>
    </row>
    <row r="965" spans="1:13" ht="16" customHeight="1" x14ac:dyDescent="0.2">
      <c r="A965" s="119"/>
      <c r="H965" s="119"/>
      <c r="M965" s="119"/>
    </row>
    <row r="966" spans="1:13" ht="16" customHeight="1" x14ac:dyDescent="0.2">
      <c r="A966" s="119"/>
      <c r="H966" s="119"/>
      <c r="M966" s="119"/>
    </row>
    <row r="967" spans="1:13" ht="16" customHeight="1" x14ac:dyDescent="0.2">
      <c r="A967" s="119"/>
      <c r="H967" s="119"/>
      <c r="M967" s="119"/>
    </row>
    <row r="968" spans="1:13" ht="16" customHeight="1" x14ac:dyDescent="0.2">
      <c r="A968" s="119"/>
      <c r="H968" s="119"/>
      <c r="M968" s="119"/>
    </row>
    <row r="969" spans="1:13" ht="16" customHeight="1" x14ac:dyDescent="0.2">
      <c r="A969" s="119"/>
      <c r="H969" s="119"/>
      <c r="M969" s="119"/>
    </row>
    <row r="970" spans="1:13" ht="16" customHeight="1" x14ac:dyDescent="0.2">
      <c r="A970" s="119"/>
      <c r="H970" s="119"/>
      <c r="M970" s="119"/>
    </row>
    <row r="971" spans="1:13" ht="16" customHeight="1" x14ac:dyDescent="0.2">
      <c r="A971" s="119"/>
      <c r="H971" s="119"/>
      <c r="M971" s="119"/>
    </row>
    <row r="972" spans="1:13" ht="16" customHeight="1" x14ac:dyDescent="0.2">
      <c r="A972" s="119"/>
      <c r="H972" s="119"/>
      <c r="M972" s="119"/>
    </row>
    <row r="973" spans="1:13" ht="16" customHeight="1" x14ac:dyDescent="0.2">
      <c r="A973" s="119"/>
      <c r="H973" s="119"/>
      <c r="M973" s="119"/>
    </row>
    <row r="974" spans="1:13" ht="16" customHeight="1" x14ac:dyDescent="0.2">
      <c r="A974" s="119"/>
      <c r="H974" s="119"/>
      <c r="M974" s="119"/>
    </row>
    <row r="975" spans="1:13" ht="16" customHeight="1" x14ac:dyDescent="0.2">
      <c r="A975" s="119"/>
      <c r="H975" s="119"/>
      <c r="M975" s="119"/>
    </row>
    <row r="976" spans="1:13" ht="16" customHeight="1" x14ac:dyDescent="0.2">
      <c r="A976" s="119"/>
      <c r="H976" s="119"/>
      <c r="M976" s="119"/>
    </row>
    <row r="977" spans="1:13" ht="16" customHeight="1" x14ac:dyDescent="0.2">
      <c r="A977" s="119"/>
      <c r="H977" s="119"/>
      <c r="M977" s="119"/>
    </row>
    <row r="978" spans="1:13" ht="16" customHeight="1" x14ac:dyDescent="0.2">
      <c r="A978" s="119"/>
      <c r="H978" s="119"/>
      <c r="M978" s="119"/>
    </row>
    <row r="979" spans="1:13" ht="16" customHeight="1" x14ac:dyDescent="0.2">
      <c r="A979" s="119"/>
      <c r="H979" s="119"/>
      <c r="M979" s="119"/>
    </row>
    <row r="980" spans="1:13" ht="16" customHeight="1" x14ac:dyDescent="0.2">
      <c r="A980" s="119"/>
      <c r="H980" s="119"/>
      <c r="M980" s="119"/>
    </row>
    <row r="981" spans="1:13" ht="16" customHeight="1" x14ac:dyDescent="0.2">
      <c r="A981" s="119"/>
      <c r="H981" s="119"/>
      <c r="M981" s="119"/>
    </row>
    <row r="982" spans="1:13" ht="16" customHeight="1" x14ac:dyDescent="0.2">
      <c r="A982" s="119"/>
      <c r="H982" s="119"/>
      <c r="M982" s="119"/>
    </row>
    <row r="983" spans="1:13" ht="16" customHeight="1" x14ac:dyDescent="0.2">
      <c r="A983" s="119"/>
      <c r="H983" s="119"/>
      <c r="M983" s="119"/>
    </row>
    <row r="984" spans="1:13" ht="16" customHeight="1" x14ac:dyDescent="0.2">
      <c r="A984" s="119"/>
      <c r="H984" s="119"/>
      <c r="M984" s="119"/>
    </row>
    <row r="985" spans="1:13" ht="16" customHeight="1" x14ac:dyDescent="0.2">
      <c r="A985" s="119"/>
      <c r="H985" s="119"/>
      <c r="M985" s="119"/>
    </row>
    <row r="986" spans="1:13" ht="16" customHeight="1" x14ac:dyDescent="0.2">
      <c r="A986" s="119"/>
      <c r="H986" s="119"/>
      <c r="M986" s="119"/>
    </row>
    <row r="987" spans="1:13" ht="16" customHeight="1" x14ac:dyDescent="0.2">
      <c r="A987" s="119"/>
      <c r="H987" s="119"/>
      <c r="M987" s="119"/>
    </row>
    <row r="988" spans="1:13" ht="16" customHeight="1" x14ac:dyDescent="0.2">
      <c r="A988" s="119"/>
      <c r="H988" s="119"/>
      <c r="M988" s="119"/>
    </row>
    <row r="989" spans="1:13" ht="16" customHeight="1" x14ac:dyDescent="0.2">
      <c r="A989" s="119"/>
      <c r="H989" s="119"/>
      <c r="M989" s="119"/>
    </row>
    <row r="990" spans="1:13" ht="16" customHeight="1" x14ac:dyDescent="0.2">
      <c r="A990" s="119"/>
      <c r="H990" s="119"/>
      <c r="M990" s="119"/>
    </row>
    <row r="991" spans="1:13" ht="16" customHeight="1" x14ac:dyDescent="0.2">
      <c r="A991" s="119"/>
      <c r="H991" s="119"/>
      <c r="M991" s="119"/>
    </row>
    <row r="992" spans="1:13" ht="16" customHeight="1" x14ac:dyDescent="0.2">
      <c r="A992" s="119"/>
      <c r="H992" s="119"/>
      <c r="M992" s="119"/>
    </row>
    <row r="993" spans="1:13" ht="16" customHeight="1" x14ac:dyDescent="0.2">
      <c r="A993" s="119"/>
      <c r="H993" s="119"/>
      <c r="M993" s="119"/>
    </row>
    <row r="994" spans="1:13" ht="16" customHeight="1" x14ac:dyDescent="0.2">
      <c r="A994" s="119"/>
      <c r="H994" s="119"/>
      <c r="M994" s="119"/>
    </row>
    <row r="995" spans="1:13" ht="16" customHeight="1" x14ac:dyDescent="0.2">
      <c r="A995" s="119"/>
      <c r="H995" s="119"/>
      <c r="M995" s="119"/>
    </row>
    <row r="996" spans="1:13" ht="16" customHeight="1" x14ac:dyDescent="0.2">
      <c r="A996" s="119"/>
      <c r="H996" s="119"/>
      <c r="M996" s="119"/>
    </row>
    <row r="997" spans="1:13" ht="16" customHeight="1" x14ac:dyDescent="0.2">
      <c r="A997" s="119"/>
      <c r="H997" s="119"/>
      <c r="M997" s="119"/>
    </row>
    <row r="998" spans="1:13" ht="16" customHeight="1" x14ac:dyDescent="0.2">
      <c r="A998" s="119"/>
      <c r="H998" s="119"/>
      <c r="M998" s="119"/>
    </row>
    <row r="999" spans="1:13" ht="16" customHeight="1" x14ac:dyDescent="0.2">
      <c r="A999" s="119"/>
      <c r="H999" s="119"/>
      <c r="M999" s="119"/>
    </row>
    <row r="1000" spans="1:13" ht="16" customHeight="1" x14ac:dyDescent="0.2">
      <c r="A1000" s="119"/>
      <c r="H1000" s="119"/>
      <c r="M1000" s="119"/>
    </row>
    <row r="1001" spans="1:13" ht="16" customHeight="1" x14ac:dyDescent="0.2">
      <c r="A1001" s="119"/>
      <c r="H1001" s="119"/>
      <c r="M1001" s="119"/>
    </row>
    <row r="1002" spans="1:13" ht="16" customHeight="1" x14ac:dyDescent="0.2">
      <c r="A1002" s="119"/>
      <c r="H1002" s="119"/>
      <c r="M1002" s="119"/>
    </row>
    <row r="1003" spans="1:13" ht="16" customHeight="1" x14ac:dyDescent="0.2">
      <c r="A1003" s="119"/>
      <c r="H1003" s="119"/>
      <c r="M1003" s="119"/>
    </row>
    <row r="1004" spans="1:13" ht="16" customHeight="1" x14ac:dyDescent="0.2">
      <c r="A1004" s="119"/>
      <c r="H1004" s="119"/>
      <c r="M1004" s="119"/>
    </row>
    <row r="1005" spans="1:13" ht="16" customHeight="1" x14ac:dyDescent="0.2">
      <c r="A1005" s="119"/>
      <c r="H1005" s="119"/>
      <c r="M1005" s="119"/>
    </row>
    <row r="1006" spans="1:13" ht="16" customHeight="1" x14ac:dyDescent="0.2">
      <c r="A1006" s="119"/>
      <c r="H1006" s="119"/>
      <c r="M1006" s="119"/>
    </row>
    <row r="1007" spans="1:13" ht="16" customHeight="1" x14ac:dyDescent="0.2">
      <c r="A1007" s="119"/>
      <c r="H1007" s="119"/>
      <c r="M1007" s="119"/>
    </row>
    <row r="1008" spans="1:13" ht="16" customHeight="1" x14ac:dyDescent="0.2">
      <c r="A1008" s="119"/>
      <c r="H1008" s="119"/>
      <c r="M1008" s="119"/>
    </row>
    <row r="1009" spans="1:13" ht="16" customHeight="1" x14ac:dyDescent="0.2">
      <c r="A1009" s="119"/>
      <c r="H1009" s="119"/>
      <c r="M1009" s="119"/>
    </row>
    <row r="1010" spans="1:13" ht="16" customHeight="1" x14ac:dyDescent="0.2">
      <c r="A1010" s="119"/>
      <c r="H1010" s="119"/>
      <c r="M1010" s="119"/>
    </row>
    <row r="1011" spans="1:13" ht="16" customHeight="1" x14ac:dyDescent="0.2">
      <c r="A1011" s="119"/>
      <c r="H1011" s="119"/>
      <c r="M1011" s="119"/>
    </row>
    <row r="1012" spans="1:13" ht="16" customHeight="1" x14ac:dyDescent="0.2">
      <c r="A1012" s="119"/>
      <c r="H1012" s="119"/>
      <c r="M1012" s="119"/>
    </row>
    <row r="1013" spans="1:13" ht="16" customHeight="1" x14ac:dyDescent="0.2">
      <c r="A1013" s="119"/>
      <c r="H1013" s="119"/>
      <c r="M1013" s="119"/>
    </row>
    <row r="1014" spans="1:13" ht="16" customHeight="1" x14ac:dyDescent="0.2">
      <c r="A1014" s="119"/>
      <c r="H1014" s="119"/>
      <c r="M1014" s="119"/>
    </row>
    <row r="1015" spans="1:13" ht="16" customHeight="1" x14ac:dyDescent="0.2">
      <c r="A1015" s="119"/>
      <c r="H1015" s="119"/>
      <c r="M1015" s="119"/>
    </row>
    <row r="1016" spans="1:13" ht="16" customHeight="1" x14ac:dyDescent="0.2">
      <c r="A1016" s="119"/>
      <c r="H1016" s="119"/>
      <c r="M1016" s="119"/>
    </row>
    <row r="1017" spans="1:13" ht="16" customHeight="1" x14ac:dyDescent="0.2">
      <c r="A1017" s="119"/>
      <c r="H1017" s="119"/>
      <c r="M1017" s="119"/>
    </row>
    <row r="1018" spans="1:13" ht="16" customHeight="1" x14ac:dyDescent="0.2">
      <c r="A1018" s="119"/>
      <c r="H1018" s="119"/>
      <c r="M1018" s="119"/>
    </row>
    <row r="1019" spans="1:13" ht="16" customHeight="1" x14ac:dyDescent="0.2">
      <c r="A1019" s="119"/>
      <c r="H1019" s="119"/>
      <c r="M1019" s="119"/>
    </row>
    <row r="1020" spans="1:13" ht="16" customHeight="1" x14ac:dyDescent="0.2">
      <c r="A1020" s="119"/>
      <c r="H1020" s="119"/>
      <c r="M1020" s="119"/>
    </row>
    <row r="1021" spans="1:13" ht="16" customHeight="1" x14ac:dyDescent="0.2">
      <c r="A1021" s="119"/>
      <c r="H1021" s="119"/>
      <c r="M1021" s="119"/>
    </row>
    <row r="1022" spans="1:13" ht="16" customHeight="1" x14ac:dyDescent="0.2">
      <c r="A1022" s="119"/>
      <c r="H1022" s="119"/>
      <c r="M1022" s="119"/>
    </row>
    <row r="1023" spans="1:13" ht="16" customHeight="1" x14ac:dyDescent="0.2">
      <c r="A1023" s="119"/>
      <c r="H1023" s="119"/>
      <c r="M1023" s="119"/>
    </row>
    <row r="1024" spans="1:13" ht="16" customHeight="1" x14ac:dyDescent="0.2">
      <c r="A1024" s="119"/>
      <c r="H1024" s="119"/>
      <c r="M1024" s="119"/>
    </row>
    <row r="1025" spans="1:13" ht="16" customHeight="1" x14ac:dyDescent="0.2">
      <c r="A1025" s="119"/>
      <c r="H1025" s="119"/>
      <c r="M1025" s="119"/>
    </row>
    <row r="1026" spans="1:13" ht="16" customHeight="1" x14ac:dyDescent="0.2">
      <c r="A1026" s="119"/>
      <c r="H1026" s="119"/>
      <c r="M1026" s="119"/>
    </row>
    <row r="1027" spans="1:13" ht="16" customHeight="1" x14ac:dyDescent="0.2">
      <c r="A1027" s="119"/>
      <c r="H1027" s="119"/>
      <c r="M1027" s="119"/>
    </row>
    <row r="1028" spans="1:13" ht="16" customHeight="1" x14ac:dyDescent="0.2">
      <c r="A1028" s="119"/>
      <c r="H1028" s="119"/>
      <c r="M1028" s="119"/>
    </row>
    <row r="1029" spans="1:13" ht="16" customHeight="1" x14ac:dyDescent="0.2">
      <c r="A1029" s="119"/>
      <c r="H1029" s="119"/>
      <c r="M1029" s="119"/>
    </row>
    <row r="1030" spans="1:13" ht="16" customHeight="1" x14ac:dyDescent="0.2">
      <c r="A1030" s="119"/>
      <c r="H1030" s="119"/>
      <c r="M1030" s="119"/>
    </row>
    <row r="1031" spans="1:13" ht="16" customHeight="1" x14ac:dyDescent="0.2">
      <c r="A1031" s="119"/>
      <c r="H1031" s="119"/>
      <c r="M1031" s="119"/>
    </row>
    <row r="1032" spans="1:13" ht="16" customHeight="1" x14ac:dyDescent="0.2">
      <c r="A1032" s="119"/>
      <c r="H1032" s="119"/>
      <c r="M1032" s="119"/>
    </row>
    <row r="1033" spans="1:13" ht="16" customHeight="1" x14ac:dyDescent="0.2">
      <c r="A1033" s="119"/>
      <c r="H1033" s="119"/>
      <c r="M1033" s="119"/>
    </row>
    <row r="1034" spans="1:13" ht="16" customHeight="1" x14ac:dyDescent="0.2">
      <c r="A1034" s="119"/>
      <c r="H1034" s="119"/>
      <c r="M1034" s="119"/>
    </row>
    <row r="1035" spans="1:13" ht="16" customHeight="1" x14ac:dyDescent="0.2">
      <c r="A1035" s="119"/>
      <c r="H1035" s="119"/>
      <c r="M1035" s="119"/>
    </row>
    <row r="1036" spans="1:13" ht="16" customHeight="1" x14ac:dyDescent="0.2">
      <c r="A1036" s="119"/>
      <c r="H1036" s="119"/>
      <c r="M1036" s="119"/>
    </row>
    <row r="1037" spans="1:13" ht="16" customHeight="1" x14ac:dyDescent="0.2">
      <c r="A1037" s="119"/>
      <c r="H1037" s="119"/>
      <c r="M1037" s="119"/>
    </row>
    <row r="1038" spans="1:13" ht="16" customHeight="1" x14ac:dyDescent="0.2">
      <c r="A1038" s="119"/>
      <c r="H1038" s="119"/>
      <c r="M1038" s="119"/>
    </row>
    <row r="1039" spans="1:13" ht="16" customHeight="1" x14ac:dyDescent="0.2">
      <c r="A1039" s="119"/>
      <c r="H1039" s="119"/>
      <c r="M1039" s="119"/>
    </row>
    <row r="1040" spans="1:13" ht="16" customHeight="1" x14ac:dyDescent="0.2">
      <c r="A1040" s="119"/>
      <c r="H1040" s="119"/>
      <c r="M1040" s="119"/>
    </row>
    <row r="1041" spans="1:13" ht="16" customHeight="1" x14ac:dyDescent="0.2">
      <c r="A1041" s="119"/>
      <c r="H1041" s="119"/>
      <c r="M1041" s="119"/>
    </row>
    <row r="1042" spans="1:13" ht="16" customHeight="1" x14ac:dyDescent="0.2">
      <c r="A1042" s="119"/>
      <c r="H1042" s="119"/>
      <c r="M1042" s="119"/>
    </row>
    <row r="1043" spans="1:13" ht="16" customHeight="1" x14ac:dyDescent="0.2">
      <c r="A1043" s="119"/>
      <c r="H1043" s="119"/>
      <c r="M1043" s="119"/>
    </row>
    <row r="1044" spans="1:13" ht="16" customHeight="1" x14ac:dyDescent="0.2">
      <c r="A1044" s="119"/>
      <c r="H1044" s="119"/>
      <c r="M1044" s="119"/>
    </row>
    <row r="1045" spans="1:13" ht="16" customHeight="1" x14ac:dyDescent="0.2">
      <c r="A1045" s="119"/>
      <c r="H1045" s="119"/>
      <c r="M1045" s="119"/>
    </row>
    <row r="1046" spans="1:13" ht="16" customHeight="1" x14ac:dyDescent="0.2">
      <c r="A1046" s="119"/>
      <c r="H1046" s="119"/>
      <c r="M1046" s="119"/>
    </row>
    <row r="1047" spans="1:13" ht="16" customHeight="1" x14ac:dyDescent="0.2">
      <c r="A1047" s="119"/>
      <c r="H1047" s="119"/>
      <c r="M1047" s="119"/>
    </row>
    <row r="1048" spans="1:13" ht="16" customHeight="1" x14ac:dyDescent="0.2">
      <c r="A1048" s="119"/>
      <c r="H1048" s="119"/>
      <c r="M1048" s="119"/>
    </row>
    <row r="1049" spans="1:13" ht="16" customHeight="1" x14ac:dyDescent="0.2">
      <c r="A1049" s="119"/>
      <c r="H1049" s="119"/>
      <c r="M1049" s="119"/>
    </row>
    <row r="1050" spans="1:13" ht="16" customHeight="1" x14ac:dyDescent="0.2">
      <c r="A1050" s="119"/>
      <c r="H1050" s="119"/>
      <c r="M1050" s="119"/>
    </row>
    <row r="1051" spans="1:13" ht="16" customHeight="1" x14ac:dyDescent="0.2">
      <c r="A1051" s="119"/>
      <c r="H1051" s="119"/>
      <c r="M1051" s="119"/>
    </row>
    <row r="1052" spans="1:13" ht="16" customHeight="1" x14ac:dyDescent="0.2">
      <c r="A1052" s="119"/>
      <c r="H1052" s="119"/>
      <c r="M1052" s="119"/>
    </row>
    <row r="1053" spans="1:13" ht="16" customHeight="1" x14ac:dyDescent="0.2">
      <c r="A1053" s="119"/>
      <c r="H1053" s="119"/>
      <c r="M1053" s="119"/>
    </row>
    <row r="1054" spans="1:13" ht="16" customHeight="1" x14ac:dyDescent="0.2">
      <c r="A1054" s="119"/>
      <c r="H1054" s="119"/>
      <c r="M1054" s="119"/>
    </row>
    <row r="1055" spans="1:13" ht="16" customHeight="1" x14ac:dyDescent="0.2">
      <c r="A1055" s="119"/>
      <c r="H1055" s="119"/>
      <c r="M1055" s="119"/>
    </row>
    <row r="1056" spans="1:13" ht="16" customHeight="1" x14ac:dyDescent="0.2">
      <c r="A1056" s="119"/>
      <c r="H1056" s="119"/>
      <c r="M1056" s="119"/>
    </row>
    <row r="1057" spans="1:13" ht="16" customHeight="1" x14ac:dyDescent="0.2">
      <c r="A1057" s="119"/>
      <c r="H1057" s="119"/>
      <c r="M1057" s="119"/>
    </row>
    <row r="1058" spans="1:13" ht="16" customHeight="1" x14ac:dyDescent="0.2">
      <c r="A1058" s="119"/>
      <c r="H1058" s="119"/>
      <c r="M1058" s="119"/>
    </row>
    <row r="1059" spans="1:13" ht="16" customHeight="1" x14ac:dyDescent="0.2">
      <c r="A1059" s="119"/>
      <c r="H1059" s="119"/>
      <c r="M1059" s="119"/>
    </row>
    <row r="1060" spans="1:13" ht="16" customHeight="1" x14ac:dyDescent="0.2">
      <c r="A1060" s="119"/>
      <c r="H1060" s="119"/>
      <c r="M1060" s="119"/>
    </row>
    <row r="1061" spans="1:13" ht="16" customHeight="1" x14ac:dyDescent="0.2">
      <c r="A1061" s="119"/>
      <c r="H1061" s="119"/>
      <c r="M1061" s="119"/>
    </row>
    <row r="1062" spans="1:13" ht="16" customHeight="1" x14ac:dyDescent="0.2">
      <c r="A1062" s="119"/>
      <c r="H1062" s="119"/>
      <c r="M1062" s="119"/>
    </row>
    <row r="1063" spans="1:13" ht="16" customHeight="1" x14ac:dyDescent="0.2">
      <c r="A1063" s="119"/>
      <c r="H1063" s="119"/>
      <c r="M1063" s="119"/>
    </row>
    <row r="1064" spans="1:13" ht="16" customHeight="1" x14ac:dyDescent="0.2">
      <c r="A1064" s="119"/>
      <c r="H1064" s="119"/>
      <c r="M1064" s="119"/>
    </row>
    <row r="1065" spans="1:13" ht="16" customHeight="1" x14ac:dyDescent="0.2">
      <c r="A1065" s="119"/>
      <c r="H1065" s="119"/>
      <c r="M1065" s="119"/>
    </row>
    <row r="1066" spans="1:13" ht="16" customHeight="1" x14ac:dyDescent="0.2">
      <c r="A1066" s="119"/>
      <c r="H1066" s="119"/>
      <c r="M1066" s="119"/>
    </row>
    <row r="1067" spans="1:13" ht="16" customHeight="1" x14ac:dyDescent="0.2">
      <c r="A1067" s="119"/>
      <c r="H1067" s="119"/>
      <c r="M1067" s="119"/>
    </row>
    <row r="1068" spans="1:13" ht="16" customHeight="1" x14ac:dyDescent="0.2">
      <c r="A1068" s="119"/>
      <c r="H1068" s="119"/>
      <c r="M1068" s="119"/>
    </row>
    <row r="1069" spans="1:13" ht="16" customHeight="1" x14ac:dyDescent="0.2">
      <c r="A1069" s="119"/>
      <c r="H1069" s="119"/>
      <c r="M1069" s="119"/>
    </row>
    <row r="1070" spans="1:13" ht="16" customHeight="1" x14ac:dyDescent="0.2">
      <c r="A1070" s="119"/>
      <c r="H1070" s="119"/>
      <c r="M1070" s="119"/>
    </row>
    <row r="1071" spans="1:13" ht="16" customHeight="1" x14ac:dyDescent="0.2">
      <c r="A1071" s="119"/>
      <c r="H1071" s="119"/>
      <c r="M1071" s="119"/>
    </row>
    <row r="1072" spans="1:13" ht="16" customHeight="1" x14ac:dyDescent="0.2">
      <c r="A1072" s="119"/>
      <c r="H1072" s="119"/>
      <c r="M1072" s="119"/>
    </row>
    <row r="1073" spans="1:13" ht="16" customHeight="1" x14ac:dyDescent="0.2">
      <c r="A1073" s="119"/>
      <c r="H1073" s="119"/>
      <c r="M1073" s="119"/>
    </row>
    <row r="1074" spans="1:13" ht="16" customHeight="1" x14ac:dyDescent="0.2">
      <c r="A1074" s="119"/>
      <c r="H1074" s="119"/>
      <c r="M1074" s="119"/>
    </row>
    <row r="1075" spans="1:13" ht="16" customHeight="1" x14ac:dyDescent="0.2">
      <c r="A1075" s="119"/>
      <c r="H1075" s="119"/>
      <c r="M1075" s="119"/>
    </row>
    <row r="1076" spans="1:13" ht="16" customHeight="1" x14ac:dyDescent="0.2">
      <c r="A1076" s="119"/>
      <c r="H1076" s="119"/>
      <c r="M1076" s="119"/>
    </row>
    <row r="1077" spans="1:13" ht="16" customHeight="1" x14ac:dyDescent="0.2">
      <c r="A1077" s="119"/>
      <c r="H1077" s="119"/>
      <c r="M1077" s="119"/>
    </row>
    <row r="1078" spans="1:13" ht="16" customHeight="1" x14ac:dyDescent="0.2">
      <c r="A1078" s="119"/>
      <c r="H1078" s="119"/>
      <c r="M1078" s="119"/>
    </row>
    <row r="1079" spans="1:13" ht="16" customHeight="1" x14ac:dyDescent="0.2">
      <c r="A1079" s="119"/>
      <c r="H1079" s="119"/>
      <c r="M1079" s="119"/>
    </row>
    <row r="1080" spans="1:13" ht="16" customHeight="1" x14ac:dyDescent="0.2">
      <c r="A1080" s="119"/>
      <c r="H1080" s="119"/>
      <c r="M1080" s="119"/>
    </row>
    <row r="1081" spans="1:13" ht="16" customHeight="1" x14ac:dyDescent="0.2">
      <c r="A1081" s="119"/>
      <c r="H1081" s="119"/>
      <c r="M1081" s="119"/>
    </row>
    <row r="1082" spans="1:13" ht="16" customHeight="1" x14ac:dyDescent="0.2">
      <c r="A1082" s="119"/>
      <c r="H1082" s="119"/>
      <c r="M1082" s="119"/>
    </row>
    <row r="1083" spans="1:13" ht="16" customHeight="1" x14ac:dyDescent="0.2">
      <c r="A1083" s="119"/>
      <c r="H1083" s="119"/>
      <c r="M1083" s="119"/>
    </row>
    <row r="1084" spans="1:13" ht="16" customHeight="1" x14ac:dyDescent="0.2">
      <c r="A1084" s="119"/>
      <c r="H1084" s="119"/>
      <c r="M1084" s="119"/>
    </row>
    <row r="1085" spans="1:13" ht="16" customHeight="1" x14ac:dyDescent="0.2">
      <c r="A1085" s="119"/>
      <c r="H1085" s="119"/>
      <c r="M1085" s="119"/>
    </row>
    <row r="1086" spans="1:13" ht="16" customHeight="1" x14ac:dyDescent="0.2">
      <c r="A1086" s="119"/>
      <c r="H1086" s="119"/>
      <c r="M1086" s="119"/>
    </row>
    <row r="1087" spans="1:13" ht="16" customHeight="1" x14ac:dyDescent="0.2">
      <c r="A1087" s="119"/>
      <c r="H1087" s="119"/>
      <c r="M1087" s="119"/>
    </row>
    <row r="1088" spans="1:13" ht="16" customHeight="1" x14ac:dyDescent="0.2">
      <c r="A1088" s="119"/>
      <c r="H1088" s="119"/>
      <c r="M1088" s="119"/>
    </row>
    <row r="1089" spans="1:13" ht="16" customHeight="1" x14ac:dyDescent="0.2">
      <c r="A1089" s="119"/>
      <c r="H1089" s="119"/>
      <c r="M1089" s="119"/>
    </row>
    <row r="1090" spans="1:13" ht="16" customHeight="1" x14ac:dyDescent="0.2">
      <c r="A1090" s="119"/>
      <c r="H1090" s="119"/>
      <c r="M1090" s="119"/>
    </row>
    <row r="1091" spans="1:13" ht="16" customHeight="1" x14ac:dyDescent="0.2">
      <c r="A1091" s="119"/>
      <c r="H1091" s="119"/>
      <c r="M1091" s="119"/>
    </row>
    <row r="1092" spans="1:13" ht="16" customHeight="1" x14ac:dyDescent="0.2">
      <c r="A1092" s="119"/>
      <c r="H1092" s="119"/>
      <c r="M1092" s="119"/>
    </row>
    <row r="1093" spans="1:13" ht="16" customHeight="1" x14ac:dyDescent="0.2">
      <c r="A1093" s="119"/>
      <c r="H1093" s="119"/>
      <c r="M1093" s="119"/>
    </row>
    <row r="1094" spans="1:13" ht="16" customHeight="1" x14ac:dyDescent="0.2">
      <c r="A1094" s="119"/>
      <c r="H1094" s="119"/>
      <c r="M1094" s="119"/>
    </row>
    <row r="1095" spans="1:13" ht="16" customHeight="1" x14ac:dyDescent="0.2">
      <c r="A1095" s="119"/>
      <c r="H1095" s="119"/>
      <c r="M1095" s="119"/>
    </row>
    <row r="1096" spans="1:13" ht="16" customHeight="1" x14ac:dyDescent="0.2">
      <c r="A1096" s="119"/>
      <c r="H1096" s="119"/>
      <c r="M1096" s="119"/>
    </row>
    <row r="1097" spans="1:13" ht="16" customHeight="1" x14ac:dyDescent="0.2">
      <c r="A1097" s="119"/>
      <c r="H1097" s="119"/>
      <c r="M1097" s="119"/>
    </row>
    <row r="1098" spans="1:13" ht="16" customHeight="1" x14ac:dyDescent="0.2">
      <c r="A1098" s="119"/>
      <c r="H1098" s="119"/>
      <c r="M1098" s="119"/>
    </row>
    <row r="1099" spans="1:13" ht="16" customHeight="1" x14ac:dyDescent="0.2">
      <c r="A1099" s="119"/>
      <c r="H1099" s="119"/>
      <c r="M1099" s="119"/>
    </row>
    <row r="1100" spans="1:13" ht="16" customHeight="1" x14ac:dyDescent="0.2">
      <c r="A1100" s="119"/>
      <c r="H1100" s="119"/>
      <c r="M1100" s="119"/>
    </row>
    <row r="1101" spans="1:13" ht="16" customHeight="1" x14ac:dyDescent="0.2">
      <c r="A1101" s="119"/>
      <c r="H1101" s="119"/>
      <c r="M1101" s="119"/>
    </row>
    <row r="1102" spans="1:13" ht="16" customHeight="1" x14ac:dyDescent="0.2">
      <c r="A1102" s="119"/>
      <c r="H1102" s="119"/>
      <c r="M1102" s="119"/>
    </row>
    <row r="1103" spans="1:13" ht="16" customHeight="1" x14ac:dyDescent="0.2">
      <c r="A1103" s="119"/>
      <c r="H1103" s="119"/>
      <c r="M1103" s="119"/>
    </row>
    <row r="1104" spans="1:13" ht="16" customHeight="1" x14ac:dyDescent="0.2">
      <c r="A1104" s="119"/>
      <c r="H1104" s="119"/>
      <c r="M1104" s="119"/>
    </row>
    <row r="1105" spans="1:13" ht="16" customHeight="1" x14ac:dyDescent="0.2">
      <c r="A1105" s="119"/>
      <c r="H1105" s="119"/>
      <c r="M1105" s="119"/>
    </row>
    <row r="1106" spans="1:13" ht="16" customHeight="1" x14ac:dyDescent="0.2">
      <c r="A1106" s="119"/>
      <c r="H1106" s="119"/>
      <c r="M1106" s="119"/>
    </row>
    <row r="1107" spans="1:13" ht="16" customHeight="1" x14ac:dyDescent="0.2">
      <c r="A1107" s="119"/>
      <c r="H1107" s="119"/>
      <c r="M1107" s="119"/>
    </row>
    <row r="1108" spans="1:13" ht="16" customHeight="1" x14ac:dyDescent="0.2">
      <c r="A1108" s="119"/>
      <c r="H1108" s="119"/>
      <c r="M1108" s="119"/>
    </row>
    <row r="1109" spans="1:13" ht="16" customHeight="1" x14ac:dyDescent="0.2">
      <c r="A1109" s="119"/>
      <c r="H1109" s="119"/>
      <c r="M1109" s="119"/>
    </row>
    <row r="1110" spans="1:13" ht="16" customHeight="1" x14ac:dyDescent="0.2">
      <c r="A1110" s="119"/>
      <c r="H1110" s="119"/>
      <c r="M1110" s="119"/>
    </row>
    <row r="1111" spans="1:13" ht="16" customHeight="1" x14ac:dyDescent="0.2">
      <c r="A1111" s="119"/>
      <c r="H1111" s="119"/>
      <c r="M1111" s="119"/>
    </row>
    <row r="1112" spans="1:13" ht="16" customHeight="1" x14ac:dyDescent="0.2">
      <c r="A1112" s="119"/>
      <c r="H1112" s="119"/>
      <c r="M1112" s="119"/>
    </row>
    <row r="1113" spans="1:13" ht="16" customHeight="1" x14ac:dyDescent="0.2">
      <c r="A1113" s="119"/>
      <c r="H1113" s="119"/>
      <c r="M1113" s="119"/>
    </row>
    <row r="1114" spans="1:13" ht="16" customHeight="1" x14ac:dyDescent="0.2">
      <c r="A1114" s="119"/>
      <c r="H1114" s="119"/>
      <c r="M1114" s="119"/>
    </row>
    <row r="1115" spans="1:13" ht="16" customHeight="1" x14ac:dyDescent="0.2">
      <c r="A1115" s="119"/>
      <c r="H1115" s="119"/>
      <c r="M1115" s="119"/>
    </row>
    <row r="1116" spans="1:13" ht="16" customHeight="1" x14ac:dyDescent="0.2">
      <c r="A1116" s="119"/>
      <c r="H1116" s="119"/>
      <c r="M1116" s="119"/>
    </row>
    <row r="1117" spans="1:13" ht="16" customHeight="1" x14ac:dyDescent="0.2">
      <c r="A1117" s="119"/>
      <c r="H1117" s="119"/>
      <c r="M1117" s="119"/>
    </row>
    <row r="1118" spans="1:13" ht="16" customHeight="1" x14ac:dyDescent="0.2">
      <c r="A1118" s="119"/>
      <c r="H1118" s="119"/>
      <c r="M1118" s="119"/>
    </row>
    <row r="1119" spans="1:13" ht="16" customHeight="1" x14ac:dyDescent="0.2">
      <c r="A1119" s="119"/>
      <c r="H1119" s="119"/>
      <c r="M1119" s="119"/>
    </row>
    <row r="1120" spans="1:13" ht="16" customHeight="1" x14ac:dyDescent="0.2">
      <c r="A1120" s="119"/>
      <c r="H1120" s="119"/>
      <c r="M1120" s="119"/>
    </row>
    <row r="1121" spans="1:13" ht="16" customHeight="1" x14ac:dyDescent="0.2">
      <c r="A1121" s="119"/>
      <c r="H1121" s="119"/>
      <c r="M1121" s="119"/>
    </row>
    <row r="1122" spans="1:13" ht="16" customHeight="1" x14ac:dyDescent="0.2">
      <c r="A1122" s="119"/>
      <c r="H1122" s="119"/>
      <c r="M1122" s="119"/>
    </row>
    <row r="1123" spans="1:13" ht="16" customHeight="1" x14ac:dyDescent="0.2">
      <c r="A1123" s="119"/>
      <c r="H1123" s="119"/>
      <c r="M1123" s="119"/>
    </row>
    <row r="1124" spans="1:13" ht="16" customHeight="1" x14ac:dyDescent="0.2">
      <c r="A1124" s="119"/>
      <c r="H1124" s="119"/>
      <c r="M1124" s="119"/>
    </row>
    <row r="1125" spans="1:13" ht="16" customHeight="1" x14ac:dyDescent="0.2">
      <c r="A1125" s="119"/>
      <c r="H1125" s="119"/>
      <c r="M1125" s="119"/>
    </row>
    <row r="1126" spans="1:13" ht="16" customHeight="1" x14ac:dyDescent="0.2">
      <c r="A1126" s="119"/>
      <c r="H1126" s="119"/>
      <c r="M1126" s="119"/>
    </row>
    <row r="1127" spans="1:13" ht="16" customHeight="1" x14ac:dyDescent="0.2">
      <c r="A1127" s="119"/>
      <c r="H1127" s="119"/>
      <c r="M1127" s="119"/>
    </row>
    <row r="1128" spans="1:13" ht="16" customHeight="1" x14ac:dyDescent="0.2">
      <c r="A1128" s="119"/>
      <c r="H1128" s="119"/>
      <c r="M1128" s="119"/>
    </row>
    <row r="1129" spans="1:13" ht="16" customHeight="1" x14ac:dyDescent="0.2">
      <c r="A1129" s="119"/>
      <c r="H1129" s="119"/>
      <c r="M1129" s="119"/>
    </row>
    <row r="1130" spans="1:13" ht="16" customHeight="1" x14ac:dyDescent="0.2">
      <c r="A1130" s="119"/>
      <c r="H1130" s="119"/>
      <c r="M1130" s="119"/>
    </row>
    <row r="1131" spans="1:13" ht="16" customHeight="1" x14ac:dyDescent="0.2">
      <c r="A1131" s="119"/>
      <c r="H1131" s="119"/>
      <c r="M1131" s="119"/>
    </row>
    <row r="1132" spans="1:13" ht="16" customHeight="1" x14ac:dyDescent="0.2">
      <c r="A1132" s="119"/>
      <c r="H1132" s="119"/>
      <c r="M1132" s="119"/>
    </row>
    <row r="1133" spans="1:13" ht="16" customHeight="1" x14ac:dyDescent="0.2">
      <c r="A1133" s="119"/>
      <c r="H1133" s="119"/>
      <c r="M1133" s="119"/>
    </row>
    <row r="1134" spans="1:13" ht="16" customHeight="1" x14ac:dyDescent="0.2">
      <c r="A1134" s="119"/>
      <c r="H1134" s="119"/>
      <c r="M1134" s="119"/>
    </row>
    <row r="1135" spans="1:13" ht="16" customHeight="1" x14ac:dyDescent="0.2">
      <c r="A1135" s="119"/>
      <c r="H1135" s="119"/>
      <c r="M1135" s="119"/>
    </row>
    <row r="1136" spans="1:13" ht="16" customHeight="1" x14ac:dyDescent="0.2">
      <c r="A1136" s="119"/>
      <c r="H1136" s="119"/>
      <c r="M1136" s="119"/>
    </row>
    <row r="1137" spans="1:13" ht="16" customHeight="1" x14ac:dyDescent="0.2">
      <c r="A1137" s="119"/>
      <c r="H1137" s="119"/>
      <c r="M1137" s="119"/>
    </row>
    <row r="1138" spans="1:13" ht="16" customHeight="1" x14ac:dyDescent="0.2">
      <c r="A1138" s="119"/>
      <c r="H1138" s="119"/>
      <c r="M1138" s="119"/>
    </row>
    <row r="1139" spans="1:13" ht="16" customHeight="1" x14ac:dyDescent="0.2">
      <c r="A1139" s="119"/>
      <c r="H1139" s="119"/>
      <c r="M1139" s="119"/>
    </row>
    <row r="1140" spans="1:13" ht="16" customHeight="1" x14ac:dyDescent="0.2">
      <c r="A1140" s="119"/>
      <c r="H1140" s="119"/>
      <c r="M1140" s="119"/>
    </row>
    <row r="1141" spans="1:13" ht="16" customHeight="1" x14ac:dyDescent="0.2">
      <c r="A1141" s="119"/>
      <c r="H1141" s="119"/>
      <c r="M1141" s="119"/>
    </row>
    <row r="1142" spans="1:13" ht="16" customHeight="1" x14ac:dyDescent="0.2">
      <c r="A1142" s="119"/>
      <c r="H1142" s="119"/>
      <c r="M1142" s="119"/>
    </row>
    <row r="1143" spans="1:13" ht="16" customHeight="1" x14ac:dyDescent="0.2">
      <c r="A1143" s="119"/>
      <c r="H1143" s="119"/>
      <c r="M1143" s="119"/>
    </row>
    <row r="1144" spans="1:13" ht="16" customHeight="1" x14ac:dyDescent="0.2">
      <c r="A1144" s="119"/>
      <c r="H1144" s="119"/>
      <c r="M1144" s="119"/>
    </row>
    <row r="1145" spans="1:13" ht="16" customHeight="1" x14ac:dyDescent="0.2">
      <c r="A1145" s="119"/>
      <c r="H1145" s="119"/>
      <c r="M1145" s="119"/>
    </row>
    <row r="1146" spans="1:13" ht="16" customHeight="1" x14ac:dyDescent="0.2">
      <c r="A1146" s="119"/>
      <c r="H1146" s="119"/>
      <c r="M1146" s="119"/>
    </row>
    <row r="1147" spans="1:13" ht="16" customHeight="1" x14ac:dyDescent="0.2">
      <c r="A1147" s="119"/>
      <c r="H1147" s="119"/>
      <c r="M1147" s="119"/>
    </row>
    <row r="1148" spans="1:13" ht="16" customHeight="1" x14ac:dyDescent="0.2">
      <c r="A1148" s="119"/>
      <c r="H1148" s="119"/>
      <c r="M1148" s="119"/>
    </row>
    <row r="1149" spans="1:13" ht="16" customHeight="1" x14ac:dyDescent="0.2">
      <c r="A1149" s="119"/>
      <c r="H1149" s="119"/>
      <c r="M1149" s="119"/>
    </row>
    <row r="1150" spans="1:13" ht="16" customHeight="1" x14ac:dyDescent="0.2">
      <c r="A1150" s="119"/>
      <c r="H1150" s="119"/>
      <c r="M1150" s="119"/>
    </row>
    <row r="1151" spans="1:13" ht="16" customHeight="1" x14ac:dyDescent="0.2">
      <c r="A1151" s="119"/>
      <c r="H1151" s="119"/>
      <c r="M1151" s="119"/>
    </row>
    <row r="1152" spans="1:13" ht="16" customHeight="1" x14ac:dyDescent="0.2">
      <c r="A1152" s="119"/>
      <c r="H1152" s="119"/>
      <c r="M1152" s="119"/>
    </row>
    <row r="1153" spans="1:13" ht="16" customHeight="1" x14ac:dyDescent="0.2">
      <c r="A1153" s="119"/>
      <c r="H1153" s="119"/>
      <c r="M1153" s="119"/>
    </row>
    <row r="1154" spans="1:13" ht="16" customHeight="1" x14ac:dyDescent="0.2">
      <c r="A1154" s="119"/>
      <c r="H1154" s="119"/>
      <c r="M1154" s="119"/>
    </row>
    <row r="1155" spans="1:13" ht="16" customHeight="1" x14ac:dyDescent="0.2">
      <c r="A1155" s="119"/>
      <c r="H1155" s="119"/>
      <c r="M1155" s="119"/>
    </row>
    <row r="1156" spans="1:13" ht="16" customHeight="1" x14ac:dyDescent="0.2">
      <c r="A1156" s="119"/>
      <c r="H1156" s="119"/>
      <c r="M1156" s="119"/>
    </row>
    <row r="1157" spans="1:13" ht="16" customHeight="1" x14ac:dyDescent="0.2">
      <c r="A1157" s="119"/>
      <c r="H1157" s="119"/>
      <c r="M1157" s="119"/>
    </row>
    <row r="1158" spans="1:13" ht="16" customHeight="1" x14ac:dyDescent="0.2">
      <c r="A1158" s="119"/>
      <c r="H1158" s="119"/>
      <c r="M1158" s="119"/>
    </row>
    <row r="1159" spans="1:13" ht="16" customHeight="1" x14ac:dyDescent="0.2">
      <c r="A1159" s="119"/>
      <c r="H1159" s="119"/>
      <c r="M1159" s="119"/>
    </row>
    <row r="1160" spans="1:13" ht="16" customHeight="1" x14ac:dyDescent="0.2">
      <c r="A1160" s="119"/>
      <c r="H1160" s="119"/>
      <c r="M1160" s="119"/>
    </row>
    <row r="1161" spans="1:13" ht="16" customHeight="1" x14ac:dyDescent="0.2">
      <c r="A1161" s="119"/>
      <c r="H1161" s="119"/>
      <c r="M1161" s="119"/>
    </row>
    <row r="1162" spans="1:13" ht="16" customHeight="1" x14ac:dyDescent="0.2">
      <c r="A1162" s="119"/>
      <c r="H1162" s="119"/>
      <c r="M1162" s="119"/>
    </row>
    <row r="1163" spans="1:13" ht="16" customHeight="1" x14ac:dyDescent="0.2">
      <c r="A1163" s="119"/>
      <c r="H1163" s="119"/>
      <c r="M1163" s="119"/>
    </row>
    <row r="1164" spans="1:13" ht="16" customHeight="1" x14ac:dyDescent="0.2">
      <c r="A1164" s="119"/>
      <c r="H1164" s="119"/>
      <c r="M1164" s="119"/>
    </row>
    <row r="1165" spans="1:13" ht="16" customHeight="1" x14ac:dyDescent="0.2">
      <c r="A1165" s="119"/>
      <c r="H1165" s="119"/>
      <c r="M1165" s="119"/>
    </row>
    <row r="1166" spans="1:13" ht="16" customHeight="1" x14ac:dyDescent="0.2">
      <c r="A1166" s="119"/>
      <c r="H1166" s="119"/>
      <c r="M1166" s="119"/>
    </row>
    <row r="1167" spans="1:13" ht="16" customHeight="1" x14ac:dyDescent="0.2">
      <c r="A1167" s="119"/>
      <c r="H1167" s="119"/>
      <c r="M1167" s="119"/>
    </row>
    <row r="1168" spans="1:13" ht="16" customHeight="1" x14ac:dyDescent="0.2">
      <c r="A1168" s="119"/>
      <c r="H1168" s="119"/>
      <c r="M1168" s="119"/>
    </row>
    <row r="1169" spans="1:13" ht="16" customHeight="1" x14ac:dyDescent="0.2">
      <c r="A1169" s="119"/>
      <c r="H1169" s="119"/>
      <c r="M1169" s="119"/>
    </row>
    <row r="1170" spans="1:13" ht="16" customHeight="1" x14ac:dyDescent="0.2">
      <c r="A1170" s="119"/>
      <c r="H1170" s="119"/>
      <c r="M1170" s="119"/>
    </row>
    <row r="1171" spans="1:13" ht="16" customHeight="1" x14ac:dyDescent="0.2">
      <c r="A1171" s="119"/>
      <c r="H1171" s="119"/>
      <c r="M1171" s="119"/>
    </row>
    <row r="1172" spans="1:13" ht="16" customHeight="1" x14ac:dyDescent="0.2">
      <c r="A1172" s="119"/>
      <c r="H1172" s="119"/>
      <c r="M1172" s="119"/>
    </row>
    <row r="1173" spans="1:13" ht="16" customHeight="1" x14ac:dyDescent="0.2">
      <c r="A1173" s="119"/>
      <c r="H1173" s="119"/>
      <c r="M1173" s="119"/>
    </row>
    <row r="1174" spans="1:13" ht="16" customHeight="1" x14ac:dyDescent="0.2">
      <c r="A1174" s="119"/>
      <c r="H1174" s="119"/>
      <c r="M1174" s="119"/>
    </row>
    <row r="1175" spans="1:13" ht="16" customHeight="1" x14ac:dyDescent="0.2">
      <c r="A1175" s="119"/>
      <c r="H1175" s="119"/>
      <c r="M1175" s="119"/>
    </row>
    <row r="1176" spans="1:13" ht="16" customHeight="1" x14ac:dyDescent="0.2">
      <c r="A1176" s="119"/>
      <c r="H1176" s="119"/>
      <c r="M1176" s="119"/>
    </row>
    <row r="1177" spans="1:13" ht="16" customHeight="1" x14ac:dyDescent="0.2">
      <c r="A1177" s="119"/>
      <c r="H1177" s="119"/>
      <c r="M1177" s="119"/>
    </row>
    <row r="1178" spans="1:13" ht="16" customHeight="1" x14ac:dyDescent="0.2">
      <c r="A1178" s="119"/>
      <c r="H1178" s="119"/>
      <c r="M1178" s="119"/>
    </row>
    <row r="1179" spans="1:13" ht="16" customHeight="1" x14ac:dyDescent="0.2">
      <c r="A1179" s="119"/>
      <c r="H1179" s="119"/>
      <c r="M1179" s="119"/>
    </row>
    <row r="1180" spans="1:13" ht="16" customHeight="1" x14ac:dyDescent="0.2">
      <c r="A1180" s="119"/>
      <c r="H1180" s="119"/>
      <c r="M1180" s="119"/>
    </row>
    <row r="1181" spans="1:13" ht="16" customHeight="1" x14ac:dyDescent="0.2">
      <c r="A1181" s="119"/>
      <c r="H1181" s="119"/>
      <c r="M1181" s="119"/>
    </row>
    <row r="1182" spans="1:13" ht="16" customHeight="1" x14ac:dyDescent="0.2">
      <c r="A1182" s="119"/>
      <c r="H1182" s="119"/>
      <c r="M1182" s="119"/>
    </row>
    <row r="1183" spans="1:13" ht="16" customHeight="1" x14ac:dyDescent="0.2">
      <c r="A1183" s="119"/>
      <c r="H1183" s="119"/>
      <c r="M1183" s="119"/>
    </row>
    <row r="1184" spans="1:13" ht="16" customHeight="1" x14ac:dyDescent="0.2">
      <c r="A1184" s="119"/>
      <c r="H1184" s="119"/>
      <c r="M1184" s="119"/>
    </row>
    <row r="1185" spans="1:13" ht="16" customHeight="1" x14ac:dyDescent="0.2">
      <c r="A1185" s="119"/>
      <c r="H1185" s="119"/>
      <c r="M1185" s="119"/>
    </row>
    <row r="1186" spans="1:13" ht="16" customHeight="1" x14ac:dyDescent="0.2">
      <c r="A1186" s="119"/>
      <c r="H1186" s="119"/>
      <c r="M1186" s="119"/>
    </row>
    <row r="1187" spans="1:13" ht="16" customHeight="1" x14ac:dyDescent="0.2">
      <c r="A1187" s="119"/>
      <c r="H1187" s="119"/>
      <c r="M1187" s="119"/>
    </row>
    <row r="1188" spans="1:13" ht="16" customHeight="1" x14ac:dyDescent="0.2">
      <c r="A1188" s="119"/>
      <c r="H1188" s="119"/>
      <c r="M1188" s="119"/>
    </row>
    <row r="1189" spans="1:13" ht="16" customHeight="1" x14ac:dyDescent="0.2">
      <c r="A1189" s="119"/>
      <c r="H1189" s="119"/>
      <c r="M1189" s="119"/>
    </row>
    <row r="1190" spans="1:13" ht="16" customHeight="1" x14ac:dyDescent="0.2">
      <c r="A1190" s="119"/>
      <c r="H1190" s="119"/>
      <c r="M1190" s="119"/>
    </row>
    <row r="1191" spans="1:13" ht="16" customHeight="1" x14ac:dyDescent="0.2">
      <c r="A1191" s="119"/>
      <c r="H1191" s="119"/>
      <c r="M1191" s="119"/>
    </row>
    <row r="1192" spans="1:13" ht="16" customHeight="1" x14ac:dyDescent="0.2">
      <c r="A1192" s="119"/>
      <c r="H1192" s="119"/>
      <c r="M1192" s="119"/>
    </row>
    <row r="1193" spans="1:13" ht="16" customHeight="1" x14ac:dyDescent="0.2">
      <c r="A1193" s="119"/>
      <c r="H1193" s="119"/>
      <c r="M1193" s="119"/>
    </row>
    <row r="1194" spans="1:13" ht="16" customHeight="1" x14ac:dyDescent="0.2">
      <c r="A1194" s="119"/>
      <c r="H1194" s="119"/>
      <c r="M1194" s="119"/>
    </row>
    <row r="1195" spans="1:13" ht="16" customHeight="1" x14ac:dyDescent="0.2">
      <c r="A1195" s="119"/>
      <c r="H1195" s="119"/>
      <c r="M1195" s="119"/>
    </row>
    <row r="1196" spans="1:13" ht="16" customHeight="1" x14ac:dyDescent="0.2">
      <c r="A1196" s="119"/>
      <c r="H1196" s="119"/>
      <c r="M1196" s="119"/>
    </row>
    <row r="1197" spans="1:13" ht="16" customHeight="1" x14ac:dyDescent="0.2">
      <c r="A1197" s="119"/>
      <c r="H1197" s="119"/>
      <c r="M1197" s="119"/>
    </row>
    <row r="1198" spans="1:13" ht="16" customHeight="1" x14ac:dyDescent="0.2">
      <c r="A1198" s="119"/>
      <c r="H1198" s="119"/>
      <c r="M1198" s="119"/>
    </row>
    <row r="1199" spans="1:13" ht="16" customHeight="1" x14ac:dyDescent="0.2">
      <c r="A1199" s="119"/>
      <c r="H1199" s="119"/>
      <c r="M1199" s="119"/>
    </row>
    <row r="1200" spans="1:13" ht="16" customHeight="1" x14ac:dyDescent="0.2">
      <c r="A1200" s="119"/>
      <c r="H1200" s="119"/>
      <c r="M1200" s="119"/>
    </row>
    <row r="1201" spans="1:13" ht="16" customHeight="1" x14ac:dyDescent="0.2">
      <c r="A1201" s="119"/>
      <c r="H1201" s="119"/>
      <c r="M1201" s="119"/>
    </row>
    <row r="1202" spans="1:13" ht="16" customHeight="1" x14ac:dyDescent="0.2">
      <c r="A1202" s="119"/>
      <c r="H1202" s="119"/>
      <c r="M1202" s="119"/>
    </row>
    <row r="1203" spans="1:13" ht="16" customHeight="1" x14ac:dyDescent="0.2">
      <c r="A1203" s="119"/>
      <c r="H1203" s="119"/>
      <c r="M1203" s="119"/>
    </row>
    <row r="1204" spans="1:13" ht="16" customHeight="1" x14ac:dyDescent="0.2">
      <c r="A1204" s="119"/>
      <c r="H1204" s="119"/>
      <c r="M1204" s="119"/>
    </row>
    <row r="1205" spans="1:13" ht="16" customHeight="1" x14ac:dyDescent="0.2">
      <c r="A1205" s="119"/>
      <c r="H1205" s="119"/>
      <c r="M1205" s="119"/>
    </row>
    <row r="1206" spans="1:13" ht="16" customHeight="1" x14ac:dyDescent="0.2">
      <c r="A1206" s="119"/>
      <c r="H1206" s="119"/>
      <c r="M1206" s="119"/>
    </row>
    <row r="1207" spans="1:13" ht="16" customHeight="1" x14ac:dyDescent="0.2">
      <c r="A1207" s="119"/>
      <c r="H1207" s="119"/>
      <c r="M1207" s="119"/>
    </row>
    <row r="1208" spans="1:13" ht="16" customHeight="1" x14ac:dyDescent="0.2">
      <c r="A1208" s="119"/>
      <c r="H1208" s="119"/>
      <c r="M1208" s="119"/>
    </row>
    <row r="1209" spans="1:13" ht="16" customHeight="1" x14ac:dyDescent="0.2">
      <c r="A1209" s="119"/>
      <c r="H1209" s="119"/>
      <c r="M1209" s="119"/>
    </row>
    <row r="1210" spans="1:13" ht="16" customHeight="1" x14ac:dyDescent="0.2">
      <c r="A1210" s="119"/>
      <c r="H1210" s="119"/>
      <c r="M1210" s="119"/>
    </row>
    <row r="1211" spans="1:13" ht="16" customHeight="1" x14ac:dyDescent="0.2">
      <c r="A1211" s="119"/>
      <c r="H1211" s="119"/>
      <c r="M1211" s="119"/>
    </row>
    <row r="1212" spans="1:13" ht="16" customHeight="1" x14ac:dyDescent="0.2">
      <c r="A1212" s="119"/>
      <c r="H1212" s="119"/>
      <c r="M1212" s="119"/>
    </row>
    <row r="1213" spans="1:13" ht="16" customHeight="1" x14ac:dyDescent="0.2">
      <c r="A1213" s="119"/>
      <c r="H1213" s="119"/>
      <c r="M1213" s="119"/>
    </row>
    <row r="1214" spans="1:13" ht="16" customHeight="1" x14ac:dyDescent="0.2">
      <c r="A1214" s="119"/>
      <c r="H1214" s="119"/>
      <c r="M1214" s="119"/>
    </row>
    <row r="1215" spans="1:13" ht="16" customHeight="1" x14ac:dyDescent="0.2">
      <c r="A1215" s="119"/>
      <c r="H1215" s="119"/>
      <c r="M1215" s="119"/>
    </row>
    <row r="1216" spans="1:13" ht="16" customHeight="1" x14ac:dyDescent="0.2">
      <c r="A1216" s="119"/>
      <c r="H1216" s="119"/>
      <c r="M1216" s="119"/>
    </row>
    <row r="1217" spans="1:13" ht="16" customHeight="1" x14ac:dyDescent="0.2">
      <c r="A1217" s="119"/>
      <c r="H1217" s="119"/>
      <c r="M1217" s="119"/>
    </row>
    <row r="1218" spans="1:13" ht="16" customHeight="1" x14ac:dyDescent="0.2">
      <c r="A1218" s="119"/>
      <c r="H1218" s="119"/>
      <c r="M1218" s="119"/>
    </row>
    <row r="1219" spans="1:13" ht="16" customHeight="1" x14ac:dyDescent="0.2">
      <c r="A1219" s="119"/>
      <c r="H1219" s="119"/>
      <c r="M1219" s="119"/>
    </row>
    <row r="1220" spans="1:13" ht="16" customHeight="1" x14ac:dyDescent="0.2">
      <c r="A1220" s="119"/>
      <c r="H1220" s="119"/>
      <c r="M1220" s="119"/>
    </row>
    <row r="1221" spans="1:13" ht="16" customHeight="1" x14ac:dyDescent="0.2">
      <c r="A1221" s="119"/>
      <c r="H1221" s="119"/>
      <c r="M1221" s="119"/>
    </row>
    <row r="1222" spans="1:13" ht="16" customHeight="1" x14ac:dyDescent="0.2">
      <c r="A1222" s="119"/>
      <c r="H1222" s="119"/>
      <c r="M1222" s="119"/>
    </row>
    <row r="1223" spans="1:13" ht="16" customHeight="1" x14ac:dyDescent="0.2">
      <c r="A1223" s="119"/>
      <c r="H1223" s="119"/>
      <c r="M1223" s="119"/>
    </row>
    <row r="1224" spans="1:13" ht="16" customHeight="1" x14ac:dyDescent="0.2">
      <c r="A1224" s="119"/>
      <c r="H1224" s="119"/>
      <c r="M1224" s="119"/>
    </row>
    <row r="1225" spans="1:13" ht="16" customHeight="1" x14ac:dyDescent="0.2">
      <c r="A1225" s="119"/>
      <c r="H1225" s="119"/>
      <c r="M1225" s="119"/>
    </row>
    <row r="1226" spans="1:13" ht="16" customHeight="1" x14ac:dyDescent="0.2">
      <c r="A1226" s="119"/>
      <c r="H1226" s="119"/>
      <c r="M1226" s="119"/>
    </row>
    <row r="1227" spans="1:13" ht="16" customHeight="1" x14ac:dyDescent="0.2">
      <c r="A1227" s="119"/>
      <c r="H1227" s="119"/>
      <c r="M1227" s="119"/>
    </row>
    <row r="1228" spans="1:13" ht="16" customHeight="1" x14ac:dyDescent="0.2">
      <c r="A1228" s="119"/>
      <c r="H1228" s="119"/>
      <c r="M1228" s="119"/>
    </row>
    <row r="1229" spans="1:13" ht="16" customHeight="1" x14ac:dyDescent="0.2">
      <c r="A1229" s="119"/>
      <c r="H1229" s="119"/>
      <c r="M1229" s="119"/>
    </row>
    <row r="1230" spans="1:13" ht="16" customHeight="1" x14ac:dyDescent="0.2">
      <c r="A1230" s="119"/>
      <c r="H1230" s="119"/>
      <c r="M1230" s="119"/>
    </row>
    <row r="1231" spans="1:13" ht="16" customHeight="1" x14ac:dyDescent="0.2">
      <c r="A1231" s="119"/>
      <c r="H1231" s="119"/>
      <c r="M1231" s="119"/>
    </row>
    <row r="1232" spans="1:13" ht="16" customHeight="1" x14ac:dyDescent="0.2">
      <c r="A1232" s="119"/>
      <c r="H1232" s="119"/>
      <c r="M1232" s="119"/>
    </row>
    <row r="1233" spans="1:13" ht="16" customHeight="1" x14ac:dyDescent="0.2">
      <c r="A1233" s="119"/>
      <c r="H1233" s="119"/>
      <c r="M1233" s="119"/>
    </row>
    <row r="1234" spans="1:13" ht="16" customHeight="1" x14ac:dyDescent="0.2">
      <c r="A1234" s="119"/>
      <c r="H1234" s="119"/>
      <c r="M1234" s="119"/>
    </row>
    <row r="1235" spans="1:13" ht="16" customHeight="1" x14ac:dyDescent="0.2">
      <c r="A1235" s="119"/>
      <c r="H1235" s="119"/>
      <c r="M1235" s="119"/>
    </row>
    <row r="1236" spans="1:13" ht="16" customHeight="1" x14ac:dyDescent="0.2">
      <c r="A1236" s="119"/>
      <c r="H1236" s="119"/>
      <c r="M1236" s="119"/>
    </row>
    <row r="1237" spans="1:13" ht="16" customHeight="1" x14ac:dyDescent="0.2">
      <c r="A1237" s="119"/>
      <c r="H1237" s="119"/>
      <c r="M1237" s="119"/>
    </row>
    <row r="1238" spans="1:13" ht="16" customHeight="1" x14ac:dyDescent="0.2">
      <c r="A1238" s="119"/>
      <c r="H1238" s="119"/>
      <c r="M1238" s="119"/>
    </row>
    <row r="1239" spans="1:13" ht="16" customHeight="1" x14ac:dyDescent="0.2">
      <c r="A1239" s="119"/>
      <c r="H1239" s="119"/>
      <c r="M1239" s="119"/>
    </row>
    <row r="1240" spans="1:13" ht="16" customHeight="1" x14ac:dyDescent="0.2">
      <c r="A1240" s="119"/>
      <c r="H1240" s="119"/>
      <c r="M1240" s="119"/>
    </row>
    <row r="1241" spans="1:13" ht="16" customHeight="1" x14ac:dyDescent="0.2">
      <c r="A1241" s="119"/>
      <c r="H1241" s="119"/>
      <c r="M1241" s="119"/>
    </row>
    <row r="1242" spans="1:13" ht="16" customHeight="1" x14ac:dyDescent="0.2">
      <c r="A1242" s="119"/>
      <c r="H1242" s="119"/>
      <c r="M1242" s="119"/>
    </row>
    <row r="1243" spans="1:13" ht="16" customHeight="1" x14ac:dyDescent="0.2">
      <c r="A1243" s="119"/>
      <c r="H1243" s="119"/>
      <c r="M1243" s="119"/>
    </row>
    <row r="1244" spans="1:13" ht="16" customHeight="1" x14ac:dyDescent="0.2">
      <c r="A1244" s="119"/>
      <c r="H1244" s="119"/>
      <c r="M1244" s="119"/>
    </row>
    <row r="1245" spans="1:13" ht="16" customHeight="1" x14ac:dyDescent="0.2">
      <c r="A1245" s="119"/>
      <c r="H1245" s="119"/>
      <c r="M1245" s="119"/>
    </row>
    <row r="1246" spans="1:13" ht="16" customHeight="1" x14ac:dyDescent="0.2">
      <c r="A1246" s="119"/>
      <c r="H1246" s="119"/>
      <c r="M1246" s="119"/>
    </row>
    <row r="1247" spans="1:13" ht="16" customHeight="1" x14ac:dyDescent="0.2">
      <c r="A1247" s="119"/>
      <c r="H1247" s="119"/>
      <c r="M1247" s="119"/>
    </row>
    <row r="1248" spans="1:13" ht="16" customHeight="1" x14ac:dyDescent="0.2">
      <c r="A1248" s="119"/>
      <c r="H1248" s="119"/>
      <c r="M1248" s="119"/>
    </row>
    <row r="1249" spans="1:13" ht="16" customHeight="1" x14ac:dyDescent="0.2">
      <c r="A1249" s="119"/>
      <c r="H1249" s="119"/>
      <c r="M1249" s="119"/>
    </row>
    <row r="1250" spans="1:13" ht="16" customHeight="1" x14ac:dyDescent="0.2">
      <c r="A1250" s="119"/>
      <c r="H1250" s="119"/>
      <c r="M1250" s="119"/>
    </row>
    <row r="1251" spans="1:13" ht="16" customHeight="1" x14ac:dyDescent="0.2">
      <c r="A1251" s="119"/>
      <c r="H1251" s="119"/>
      <c r="M1251" s="119"/>
    </row>
    <row r="1252" spans="1:13" ht="16" customHeight="1" x14ac:dyDescent="0.2">
      <c r="A1252" s="119"/>
      <c r="H1252" s="119"/>
      <c r="M1252" s="119"/>
    </row>
    <row r="1253" spans="1:13" ht="16" customHeight="1" x14ac:dyDescent="0.2">
      <c r="A1253" s="119"/>
      <c r="H1253" s="119"/>
      <c r="M1253" s="119"/>
    </row>
    <row r="1254" spans="1:13" ht="16" customHeight="1" x14ac:dyDescent="0.2">
      <c r="A1254" s="119"/>
      <c r="H1254" s="119"/>
      <c r="M1254" s="119"/>
    </row>
    <row r="1255" spans="1:13" ht="16" customHeight="1" x14ac:dyDescent="0.2">
      <c r="A1255" s="119"/>
      <c r="H1255" s="119"/>
      <c r="M1255" s="119"/>
    </row>
    <row r="1256" spans="1:13" ht="16" customHeight="1" x14ac:dyDescent="0.2">
      <c r="A1256" s="119"/>
      <c r="H1256" s="119"/>
      <c r="M1256" s="119"/>
    </row>
    <row r="1257" spans="1:13" ht="16" customHeight="1" x14ac:dyDescent="0.2">
      <c r="A1257" s="119"/>
      <c r="H1257" s="119"/>
      <c r="M1257" s="119"/>
    </row>
    <row r="1258" spans="1:13" ht="16" customHeight="1" x14ac:dyDescent="0.2">
      <c r="A1258" s="119"/>
      <c r="H1258" s="119"/>
      <c r="M1258" s="119"/>
    </row>
    <row r="1259" spans="1:13" ht="16" customHeight="1" x14ac:dyDescent="0.2">
      <c r="A1259" s="119"/>
      <c r="H1259" s="119"/>
      <c r="M1259" s="119"/>
    </row>
    <row r="1260" spans="1:13" ht="16" customHeight="1" x14ac:dyDescent="0.2">
      <c r="A1260" s="119"/>
      <c r="H1260" s="119"/>
      <c r="M1260" s="119"/>
    </row>
    <row r="1261" spans="1:13" ht="16" customHeight="1" x14ac:dyDescent="0.2">
      <c r="A1261" s="119"/>
      <c r="H1261" s="119"/>
      <c r="M1261" s="119"/>
    </row>
    <row r="1262" spans="1:13" ht="16" customHeight="1" x14ac:dyDescent="0.2">
      <c r="A1262" s="119"/>
      <c r="H1262" s="119"/>
      <c r="M1262" s="119"/>
    </row>
    <row r="1263" spans="1:13" ht="16" customHeight="1" x14ac:dyDescent="0.2">
      <c r="A1263" s="119"/>
      <c r="H1263" s="119"/>
      <c r="M1263" s="119"/>
    </row>
    <row r="1264" spans="1:13" ht="16" customHeight="1" x14ac:dyDescent="0.2">
      <c r="A1264" s="119"/>
      <c r="H1264" s="119"/>
      <c r="M1264" s="119"/>
    </row>
    <row r="1265" spans="1:13" ht="16" customHeight="1" x14ac:dyDescent="0.2">
      <c r="A1265" s="119"/>
      <c r="H1265" s="119"/>
      <c r="M1265" s="119"/>
    </row>
    <row r="1266" spans="1:13" ht="16" customHeight="1" x14ac:dyDescent="0.2">
      <c r="A1266" s="119"/>
      <c r="H1266" s="119"/>
      <c r="M1266" s="119"/>
    </row>
    <row r="1267" spans="1:13" ht="16" customHeight="1" x14ac:dyDescent="0.2">
      <c r="A1267" s="119"/>
      <c r="H1267" s="119"/>
      <c r="M1267" s="119"/>
    </row>
    <row r="1268" spans="1:13" ht="16" customHeight="1" x14ac:dyDescent="0.2">
      <c r="A1268" s="119"/>
      <c r="H1268" s="119"/>
      <c r="M1268" s="119"/>
    </row>
    <row r="1269" spans="1:13" ht="16" customHeight="1" x14ac:dyDescent="0.2">
      <c r="A1269" s="119"/>
      <c r="H1269" s="119"/>
      <c r="M1269" s="119"/>
    </row>
    <row r="1270" spans="1:13" ht="16" customHeight="1" x14ac:dyDescent="0.2">
      <c r="A1270" s="119"/>
      <c r="H1270" s="119"/>
      <c r="M1270" s="119"/>
    </row>
    <row r="1271" spans="1:13" ht="16" customHeight="1" x14ac:dyDescent="0.2">
      <c r="A1271" s="119"/>
      <c r="H1271" s="119"/>
      <c r="M1271" s="119"/>
    </row>
    <row r="1272" spans="1:13" ht="16" customHeight="1" x14ac:dyDescent="0.2">
      <c r="A1272" s="119"/>
      <c r="H1272" s="119"/>
      <c r="M1272" s="119"/>
    </row>
    <row r="1273" spans="1:13" ht="16" customHeight="1" x14ac:dyDescent="0.2">
      <c r="A1273" s="119"/>
      <c r="H1273" s="119"/>
      <c r="M1273" s="119"/>
    </row>
    <row r="1274" spans="1:13" ht="16" customHeight="1" x14ac:dyDescent="0.2">
      <c r="A1274" s="119"/>
      <c r="H1274" s="119"/>
      <c r="M1274" s="119"/>
    </row>
    <row r="1275" spans="1:13" ht="16" customHeight="1" x14ac:dyDescent="0.2">
      <c r="A1275" s="119"/>
      <c r="H1275" s="119"/>
      <c r="M1275" s="119"/>
    </row>
    <row r="1276" spans="1:13" ht="16" customHeight="1" x14ac:dyDescent="0.2">
      <c r="A1276" s="119"/>
      <c r="H1276" s="119"/>
      <c r="M1276" s="119"/>
    </row>
    <row r="1277" spans="1:13" ht="16" customHeight="1" x14ac:dyDescent="0.2">
      <c r="A1277" s="119"/>
      <c r="H1277" s="119"/>
      <c r="M1277" s="119"/>
    </row>
    <row r="1278" spans="1:13" ht="16" customHeight="1" x14ac:dyDescent="0.2">
      <c r="A1278" s="119"/>
      <c r="H1278" s="119"/>
      <c r="M1278" s="119"/>
    </row>
    <row r="1279" spans="1:13" ht="16" customHeight="1" x14ac:dyDescent="0.2">
      <c r="A1279" s="119"/>
      <c r="H1279" s="119"/>
      <c r="M1279" s="119"/>
    </row>
    <row r="1280" spans="1:13" ht="16" customHeight="1" x14ac:dyDescent="0.2">
      <c r="A1280" s="119"/>
      <c r="H1280" s="119"/>
      <c r="M1280" s="119"/>
    </row>
    <row r="1281" spans="1:13" ht="16" customHeight="1" x14ac:dyDescent="0.2">
      <c r="A1281" s="119"/>
      <c r="H1281" s="119"/>
      <c r="M1281" s="119"/>
    </row>
    <row r="1282" spans="1:13" ht="16" customHeight="1" x14ac:dyDescent="0.2">
      <c r="A1282" s="119"/>
      <c r="H1282" s="119"/>
      <c r="M1282" s="119"/>
    </row>
    <row r="1283" spans="1:13" ht="16" customHeight="1" x14ac:dyDescent="0.2">
      <c r="A1283" s="119"/>
      <c r="H1283" s="119"/>
      <c r="M1283" s="119"/>
    </row>
    <row r="1284" spans="1:13" ht="16" customHeight="1" x14ac:dyDescent="0.2">
      <c r="A1284" s="119"/>
      <c r="H1284" s="119"/>
      <c r="M1284" s="119"/>
    </row>
    <row r="1285" spans="1:13" ht="16" customHeight="1" x14ac:dyDescent="0.2">
      <c r="A1285" s="119"/>
      <c r="H1285" s="119"/>
      <c r="M1285" s="119"/>
    </row>
    <row r="1286" spans="1:13" ht="16" customHeight="1" x14ac:dyDescent="0.2">
      <c r="A1286" s="119"/>
      <c r="H1286" s="119"/>
      <c r="M1286" s="119"/>
    </row>
    <row r="1287" spans="1:13" ht="16" customHeight="1" x14ac:dyDescent="0.2">
      <c r="A1287" s="119"/>
      <c r="H1287" s="119"/>
      <c r="M1287" s="119"/>
    </row>
    <row r="1288" spans="1:13" ht="16" customHeight="1" x14ac:dyDescent="0.2">
      <c r="A1288" s="119"/>
      <c r="H1288" s="119"/>
      <c r="M1288" s="119"/>
    </row>
    <row r="1289" spans="1:13" ht="16" customHeight="1" x14ac:dyDescent="0.2">
      <c r="A1289" s="119"/>
      <c r="H1289" s="119"/>
      <c r="M1289" s="119"/>
    </row>
    <row r="1290" spans="1:13" ht="16" customHeight="1" x14ac:dyDescent="0.2">
      <c r="A1290" s="119"/>
      <c r="H1290" s="119"/>
      <c r="M1290" s="119"/>
    </row>
    <row r="1291" spans="1:13" ht="16" customHeight="1" x14ac:dyDescent="0.2">
      <c r="A1291" s="119"/>
      <c r="H1291" s="119"/>
      <c r="M1291" s="119"/>
    </row>
    <row r="1292" spans="1:13" ht="16" customHeight="1" x14ac:dyDescent="0.2">
      <c r="A1292" s="119"/>
      <c r="H1292" s="119"/>
      <c r="M1292" s="119"/>
    </row>
    <row r="1293" spans="1:13" ht="16" customHeight="1" x14ac:dyDescent="0.2">
      <c r="A1293" s="119"/>
      <c r="H1293" s="119"/>
      <c r="M1293" s="119"/>
    </row>
    <row r="1294" spans="1:13" ht="16" customHeight="1" x14ac:dyDescent="0.2">
      <c r="A1294" s="119"/>
      <c r="H1294" s="119"/>
      <c r="M1294" s="119"/>
    </row>
    <row r="1295" spans="1:13" ht="16" customHeight="1" x14ac:dyDescent="0.2">
      <c r="A1295" s="119"/>
      <c r="H1295" s="119"/>
      <c r="M1295" s="119"/>
    </row>
    <row r="1296" spans="1:13" ht="16" customHeight="1" x14ac:dyDescent="0.2">
      <c r="A1296" s="119"/>
      <c r="H1296" s="119"/>
      <c r="M1296" s="119"/>
    </row>
    <row r="1297" spans="1:13" ht="16" customHeight="1" x14ac:dyDescent="0.2">
      <c r="A1297" s="119"/>
      <c r="H1297" s="119"/>
      <c r="M1297" s="119"/>
    </row>
    <row r="1298" spans="1:13" ht="16" customHeight="1" x14ac:dyDescent="0.2">
      <c r="A1298" s="119"/>
      <c r="H1298" s="119"/>
      <c r="M1298" s="119"/>
    </row>
    <row r="1299" spans="1:13" ht="16" customHeight="1" x14ac:dyDescent="0.2">
      <c r="A1299" s="119"/>
      <c r="H1299" s="119"/>
      <c r="M1299" s="119"/>
    </row>
    <row r="1300" spans="1:13" ht="16" customHeight="1" x14ac:dyDescent="0.2">
      <c r="A1300" s="119"/>
      <c r="H1300" s="119"/>
      <c r="M1300" s="119"/>
    </row>
    <row r="1301" spans="1:13" ht="16" customHeight="1" x14ac:dyDescent="0.2">
      <c r="A1301" s="119"/>
      <c r="H1301" s="119"/>
      <c r="M1301" s="119"/>
    </row>
    <row r="1302" spans="1:13" ht="16" customHeight="1" x14ac:dyDescent="0.2">
      <c r="A1302" s="119"/>
      <c r="H1302" s="119"/>
      <c r="M1302" s="119"/>
    </row>
    <row r="1303" spans="1:13" ht="16" customHeight="1" x14ac:dyDescent="0.2">
      <c r="A1303" s="119"/>
      <c r="H1303" s="119"/>
      <c r="M1303" s="119"/>
    </row>
    <row r="1304" spans="1:13" ht="16" customHeight="1" x14ac:dyDescent="0.2">
      <c r="A1304" s="119"/>
      <c r="H1304" s="119"/>
      <c r="M1304" s="119"/>
    </row>
    <row r="1305" spans="1:13" ht="16" customHeight="1" x14ac:dyDescent="0.2">
      <c r="A1305" s="119"/>
      <c r="H1305" s="119"/>
      <c r="M1305" s="119"/>
    </row>
    <row r="1306" spans="1:13" ht="16" customHeight="1" x14ac:dyDescent="0.2">
      <c r="A1306" s="119"/>
      <c r="H1306" s="119"/>
      <c r="M1306" s="119"/>
    </row>
    <row r="1307" spans="1:13" ht="16" customHeight="1" x14ac:dyDescent="0.2">
      <c r="A1307" s="119"/>
      <c r="H1307" s="119"/>
      <c r="M1307" s="119"/>
    </row>
    <row r="1308" spans="1:13" ht="16" customHeight="1" x14ac:dyDescent="0.2">
      <c r="A1308" s="119"/>
      <c r="H1308" s="119"/>
      <c r="M1308" s="119"/>
    </row>
    <row r="1309" spans="1:13" ht="16" customHeight="1" x14ac:dyDescent="0.2">
      <c r="A1309" s="119"/>
      <c r="H1309" s="119"/>
      <c r="M1309" s="119"/>
    </row>
    <row r="1310" spans="1:13" ht="16" customHeight="1" x14ac:dyDescent="0.2">
      <c r="A1310" s="119"/>
      <c r="H1310" s="119"/>
      <c r="M1310" s="119"/>
    </row>
    <row r="1311" spans="1:13" ht="16" customHeight="1" x14ac:dyDescent="0.2">
      <c r="A1311" s="119"/>
      <c r="H1311" s="119"/>
      <c r="M1311" s="119"/>
    </row>
    <row r="1312" spans="1:13" ht="16" customHeight="1" x14ac:dyDescent="0.2">
      <c r="A1312" s="119"/>
      <c r="H1312" s="119"/>
      <c r="M1312" s="119"/>
    </row>
    <row r="1313" spans="1:13" ht="16" customHeight="1" x14ac:dyDescent="0.2">
      <c r="A1313" s="119"/>
      <c r="H1313" s="119"/>
      <c r="M1313" s="119"/>
    </row>
    <row r="1314" spans="1:13" ht="16" customHeight="1" x14ac:dyDescent="0.2">
      <c r="A1314" s="119"/>
      <c r="H1314" s="119"/>
      <c r="M1314" s="119"/>
    </row>
    <row r="1315" spans="1:13" ht="16" customHeight="1" x14ac:dyDescent="0.2">
      <c r="A1315" s="119"/>
      <c r="H1315" s="119"/>
      <c r="M1315" s="119"/>
    </row>
    <row r="1316" spans="1:13" ht="16" customHeight="1" x14ac:dyDescent="0.2">
      <c r="A1316" s="119"/>
      <c r="H1316" s="119"/>
      <c r="M1316" s="119"/>
    </row>
    <row r="1317" spans="1:13" ht="16" customHeight="1" x14ac:dyDescent="0.2">
      <c r="A1317" s="119"/>
      <c r="H1317" s="119"/>
      <c r="M1317" s="119"/>
    </row>
    <row r="1318" spans="1:13" ht="16" customHeight="1" x14ac:dyDescent="0.2">
      <c r="A1318" s="119"/>
      <c r="H1318" s="119"/>
      <c r="M1318" s="119"/>
    </row>
    <row r="1319" spans="1:13" ht="16" customHeight="1" x14ac:dyDescent="0.2">
      <c r="A1319" s="119"/>
      <c r="H1319" s="119"/>
      <c r="M1319" s="119"/>
    </row>
    <row r="1320" spans="1:13" ht="16" customHeight="1" x14ac:dyDescent="0.2">
      <c r="A1320" s="119"/>
      <c r="H1320" s="119"/>
      <c r="M1320" s="119"/>
    </row>
    <row r="1321" spans="1:13" ht="16" customHeight="1" x14ac:dyDescent="0.2">
      <c r="A1321" s="119"/>
      <c r="H1321" s="119"/>
      <c r="M1321" s="119"/>
    </row>
    <row r="1322" spans="1:13" ht="16" customHeight="1" x14ac:dyDescent="0.2">
      <c r="A1322" s="119"/>
      <c r="H1322" s="119"/>
      <c r="M1322" s="119"/>
    </row>
    <row r="1323" spans="1:13" ht="16" customHeight="1" x14ac:dyDescent="0.2">
      <c r="A1323" s="119"/>
      <c r="H1323" s="119"/>
      <c r="M1323" s="119"/>
    </row>
    <row r="1324" spans="1:13" ht="16" customHeight="1" x14ac:dyDescent="0.2">
      <c r="A1324" s="119"/>
      <c r="H1324" s="119"/>
      <c r="M1324" s="119"/>
    </row>
    <row r="1325" spans="1:13" ht="16" customHeight="1" x14ac:dyDescent="0.2">
      <c r="A1325" s="119"/>
      <c r="H1325" s="119"/>
      <c r="M1325" s="119"/>
    </row>
    <row r="1326" spans="1:13" ht="16" customHeight="1" x14ac:dyDescent="0.2">
      <c r="A1326" s="119"/>
      <c r="H1326" s="119"/>
      <c r="M1326" s="119"/>
    </row>
    <row r="1327" spans="1:13" ht="16" customHeight="1" x14ac:dyDescent="0.2">
      <c r="A1327" s="119"/>
      <c r="H1327" s="119"/>
      <c r="M1327" s="119"/>
    </row>
    <row r="1328" spans="1:13" ht="16" customHeight="1" x14ac:dyDescent="0.2">
      <c r="A1328" s="119"/>
      <c r="H1328" s="119"/>
      <c r="M1328" s="119"/>
    </row>
    <row r="1329" spans="1:13" ht="16" customHeight="1" x14ac:dyDescent="0.2">
      <c r="A1329" s="119"/>
      <c r="H1329" s="119"/>
      <c r="M1329" s="119"/>
    </row>
    <row r="1330" spans="1:13" ht="16" customHeight="1" x14ac:dyDescent="0.2">
      <c r="A1330" s="119"/>
      <c r="H1330" s="119"/>
      <c r="M1330" s="119"/>
    </row>
    <row r="1331" spans="1:13" ht="16" customHeight="1" x14ac:dyDescent="0.2">
      <c r="A1331" s="119"/>
      <c r="H1331" s="119"/>
      <c r="M1331" s="119"/>
    </row>
    <row r="1332" spans="1:13" ht="16" customHeight="1" x14ac:dyDescent="0.2">
      <c r="A1332" s="119"/>
      <c r="H1332" s="119"/>
      <c r="M1332" s="119"/>
    </row>
    <row r="1333" spans="1:13" ht="16" customHeight="1" x14ac:dyDescent="0.2">
      <c r="A1333" s="119"/>
      <c r="H1333" s="119"/>
      <c r="M1333" s="119"/>
    </row>
    <row r="1334" spans="1:13" ht="16" customHeight="1" x14ac:dyDescent="0.2">
      <c r="A1334" s="119"/>
      <c r="H1334" s="119"/>
      <c r="M1334" s="119"/>
    </row>
    <row r="1335" spans="1:13" ht="16" customHeight="1" x14ac:dyDescent="0.2">
      <c r="A1335" s="119"/>
      <c r="H1335" s="119"/>
      <c r="M1335" s="119"/>
    </row>
    <row r="1336" spans="1:13" ht="16" customHeight="1" x14ac:dyDescent="0.2">
      <c r="A1336" s="119"/>
      <c r="H1336" s="119"/>
      <c r="M1336" s="119"/>
    </row>
    <row r="1337" spans="1:13" ht="16" customHeight="1" x14ac:dyDescent="0.2">
      <c r="A1337" s="119"/>
      <c r="H1337" s="119"/>
      <c r="M1337" s="119"/>
    </row>
    <row r="1338" spans="1:13" ht="16" customHeight="1" x14ac:dyDescent="0.2">
      <c r="A1338" s="119"/>
      <c r="H1338" s="119"/>
      <c r="M1338" s="119"/>
    </row>
    <row r="1339" spans="1:13" ht="16" customHeight="1" x14ac:dyDescent="0.2">
      <c r="A1339" s="119"/>
      <c r="H1339" s="119"/>
      <c r="M1339" s="119"/>
    </row>
    <row r="1340" spans="1:13" ht="16" customHeight="1" x14ac:dyDescent="0.2">
      <c r="A1340" s="119"/>
      <c r="H1340" s="119"/>
      <c r="M1340" s="119"/>
    </row>
    <row r="1341" spans="1:13" ht="16" customHeight="1" x14ac:dyDescent="0.2">
      <c r="A1341" s="119"/>
      <c r="H1341" s="119"/>
      <c r="M1341" s="119"/>
    </row>
    <row r="1342" spans="1:13" ht="16" customHeight="1" x14ac:dyDescent="0.2">
      <c r="A1342" s="119"/>
      <c r="H1342" s="119"/>
      <c r="M1342" s="119"/>
    </row>
    <row r="1343" spans="1:13" ht="16" customHeight="1" x14ac:dyDescent="0.2">
      <c r="A1343" s="119"/>
      <c r="H1343" s="119"/>
      <c r="M1343" s="119"/>
    </row>
    <row r="1344" spans="1:13" ht="16" customHeight="1" x14ac:dyDescent="0.2">
      <c r="A1344" s="119"/>
      <c r="H1344" s="119"/>
      <c r="M1344" s="119"/>
    </row>
    <row r="1345" spans="1:13" ht="16" customHeight="1" x14ac:dyDescent="0.2">
      <c r="A1345" s="119"/>
      <c r="H1345" s="119"/>
      <c r="M1345" s="119"/>
    </row>
    <row r="1346" spans="1:13" ht="16" customHeight="1" x14ac:dyDescent="0.2">
      <c r="A1346" s="119"/>
      <c r="H1346" s="119"/>
      <c r="M1346" s="119"/>
    </row>
    <row r="1347" spans="1:13" ht="16" customHeight="1" x14ac:dyDescent="0.2">
      <c r="A1347" s="119"/>
      <c r="H1347" s="119"/>
      <c r="M1347" s="119"/>
    </row>
    <row r="1348" spans="1:13" ht="16" customHeight="1" x14ac:dyDescent="0.2">
      <c r="A1348" s="119"/>
      <c r="H1348" s="119"/>
      <c r="M1348" s="119"/>
    </row>
    <row r="1349" spans="1:13" ht="16" customHeight="1" x14ac:dyDescent="0.2">
      <c r="A1349" s="119"/>
      <c r="H1349" s="119"/>
      <c r="M1349" s="119"/>
    </row>
    <row r="1350" spans="1:13" ht="16" customHeight="1" x14ac:dyDescent="0.2">
      <c r="A1350" s="119"/>
      <c r="H1350" s="119"/>
      <c r="M1350" s="119"/>
    </row>
    <row r="1351" spans="1:13" ht="16" customHeight="1" x14ac:dyDescent="0.2">
      <c r="A1351" s="119"/>
      <c r="H1351" s="119"/>
      <c r="M1351" s="119"/>
    </row>
    <row r="1352" spans="1:13" ht="16" customHeight="1" x14ac:dyDescent="0.2">
      <c r="A1352" s="119"/>
      <c r="H1352" s="119"/>
      <c r="M1352" s="119"/>
    </row>
    <row r="1353" spans="1:13" ht="16" customHeight="1" x14ac:dyDescent="0.2">
      <c r="A1353" s="119"/>
      <c r="H1353" s="119"/>
      <c r="M1353" s="119"/>
    </row>
    <row r="1354" spans="1:13" ht="16" customHeight="1" x14ac:dyDescent="0.2">
      <c r="A1354" s="119"/>
      <c r="H1354" s="119"/>
      <c r="M1354" s="119"/>
    </row>
    <row r="1355" spans="1:13" ht="16" customHeight="1" x14ac:dyDescent="0.2">
      <c r="A1355" s="119"/>
      <c r="H1355" s="119"/>
      <c r="M1355" s="119"/>
    </row>
    <row r="1356" spans="1:13" ht="16" customHeight="1" x14ac:dyDescent="0.2">
      <c r="A1356" s="119"/>
      <c r="H1356" s="119"/>
      <c r="M1356" s="119"/>
    </row>
    <row r="1357" spans="1:13" ht="16" customHeight="1" x14ac:dyDescent="0.2">
      <c r="A1357" s="119"/>
      <c r="H1357" s="119"/>
      <c r="M1357" s="119"/>
    </row>
    <row r="1358" spans="1:13" ht="16" customHeight="1" x14ac:dyDescent="0.2">
      <c r="A1358" s="119"/>
      <c r="H1358" s="119"/>
      <c r="M1358" s="119"/>
    </row>
    <row r="1359" spans="1:13" ht="16" customHeight="1" x14ac:dyDescent="0.2">
      <c r="A1359" s="119"/>
      <c r="H1359" s="119"/>
      <c r="M1359" s="119"/>
    </row>
    <row r="1360" spans="1:13" ht="16" customHeight="1" x14ac:dyDescent="0.2">
      <c r="A1360" s="119"/>
      <c r="H1360" s="119"/>
      <c r="M1360" s="119"/>
    </row>
    <row r="1361" spans="1:13" ht="16" customHeight="1" x14ac:dyDescent="0.2">
      <c r="A1361" s="119"/>
      <c r="H1361" s="119"/>
      <c r="M1361" s="119"/>
    </row>
    <row r="1362" spans="1:13" ht="16" customHeight="1" x14ac:dyDescent="0.2">
      <c r="A1362" s="119"/>
      <c r="H1362" s="119"/>
      <c r="M1362" s="119"/>
    </row>
    <row r="1363" spans="1:13" ht="16" customHeight="1" x14ac:dyDescent="0.2">
      <c r="A1363" s="119"/>
      <c r="H1363" s="119"/>
      <c r="M1363" s="119"/>
    </row>
    <row r="1364" spans="1:13" ht="16" customHeight="1" x14ac:dyDescent="0.2">
      <c r="A1364" s="119"/>
      <c r="H1364" s="119"/>
      <c r="M1364" s="119"/>
    </row>
    <row r="1365" spans="1:13" ht="16" customHeight="1" x14ac:dyDescent="0.2">
      <c r="A1365" s="119"/>
      <c r="H1365" s="119"/>
      <c r="M1365" s="119"/>
    </row>
    <row r="1366" spans="1:13" ht="16" customHeight="1" x14ac:dyDescent="0.2">
      <c r="A1366" s="119"/>
      <c r="H1366" s="119"/>
      <c r="M1366" s="119"/>
    </row>
    <row r="1367" spans="1:13" ht="16" customHeight="1" x14ac:dyDescent="0.2">
      <c r="A1367" s="119"/>
      <c r="H1367" s="119"/>
      <c r="M1367" s="119"/>
    </row>
    <row r="1368" spans="1:13" ht="16" customHeight="1" x14ac:dyDescent="0.2">
      <c r="A1368" s="119"/>
      <c r="H1368" s="119"/>
      <c r="M1368" s="119"/>
    </row>
    <row r="1369" spans="1:13" ht="16" customHeight="1" x14ac:dyDescent="0.2">
      <c r="A1369" s="119"/>
      <c r="H1369" s="119"/>
      <c r="M1369" s="119"/>
    </row>
    <row r="1370" spans="1:13" ht="16" customHeight="1" x14ac:dyDescent="0.2">
      <c r="A1370" s="119"/>
      <c r="H1370" s="119"/>
      <c r="M1370" s="119"/>
    </row>
    <row r="1371" spans="1:13" ht="16" customHeight="1" x14ac:dyDescent="0.2">
      <c r="A1371" s="119"/>
      <c r="H1371" s="119"/>
      <c r="M1371" s="119"/>
    </row>
    <row r="1372" spans="1:13" ht="16" customHeight="1" x14ac:dyDescent="0.2">
      <c r="A1372" s="119"/>
      <c r="H1372" s="119"/>
      <c r="M1372" s="119"/>
    </row>
    <row r="1373" spans="1:13" ht="16" customHeight="1" x14ac:dyDescent="0.2">
      <c r="A1373" s="119"/>
      <c r="H1373" s="119"/>
      <c r="M1373" s="119"/>
    </row>
    <row r="1374" spans="1:13" ht="16" customHeight="1" x14ac:dyDescent="0.2">
      <c r="A1374" s="119"/>
      <c r="H1374" s="119"/>
      <c r="M1374" s="119"/>
    </row>
    <row r="1375" spans="1:13" ht="16" customHeight="1" x14ac:dyDescent="0.2">
      <c r="A1375" s="119"/>
      <c r="H1375" s="119"/>
      <c r="M1375" s="119"/>
    </row>
    <row r="1376" spans="1:13" ht="16" customHeight="1" x14ac:dyDescent="0.2">
      <c r="A1376" s="119"/>
      <c r="H1376" s="119"/>
      <c r="M1376" s="119"/>
    </row>
    <row r="1377" spans="1:13" ht="16" customHeight="1" x14ac:dyDescent="0.2">
      <c r="A1377" s="119"/>
      <c r="H1377" s="119"/>
      <c r="M1377" s="119"/>
    </row>
    <row r="1378" spans="1:13" ht="16" customHeight="1" x14ac:dyDescent="0.2">
      <c r="A1378" s="119"/>
      <c r="H1378" s="119"/>
      <c r="M1378" s="119"/>
    </row>
    <row r="1379" spans="1:13" ht="16" customHeight="1" x14ac:dyDescent="0.2">
      <c r="A1379" s="119"/>
      <c r="H1379" s="119"/>
      <c r="M1379" s="119"/>
    </row>
    <row r="1380" spans="1:13" ht="16" customHeight="1" x14ac:dyDescent="0.2">
      <c r="A1380" s="119"/>
      <c r="H1380" s="119"/>
      <c r="M1380" s="119"/>
    </row>
    <row r="1381" spans="1:13" ht="16" customHeight="1" x14ac:dyDescent="0.2">
      <c r="A1381" s="119"/>
      <c r="H1381" s="119"/>
      <c r="M1381" s="119"/>
    </row>
    <row r="1382" spans="1:13" ht="16" customHeight="1" x14ac:dyDescent="0.2">
      <c r="A1382" s="119"/>
      <c r="H1382" s="119"/>
      <c r="M1382" s="119"/>
    </row>
    <row r="1383" spans="1:13" ht="16" customHeight="1" x14ac:dyDescent="0.2">
      <c r="A1383" s="119"/>
      <c r="H1383" s="119"/>
      <c r="M1383" s="119"/>
    </row>
    <row r="1384" spans="1:13" ht="16" customHeight="1" x14ac:dyDescent="0.2">
      <c r="A1384" s="119"/>
      <c r="H1384" s="119"/>
      <c r="M1384" s="119"/>
    </row>
    <row r="1385" spans="1:13" ht="16" customHeight="1" x14ac:dyDescent="0.2">
      <c r="A1385" s="119"/>
      <c r="H1385" s="119"/>
      <c r="M1385" s="119"/>
    </row>
    <row r="1386" spans="1:13" ht="16" customHeight="1" x14ac:dyDescent="0.2">
      <c r="A1386" s="119"/>
      <c r="H1386" s="119"/>
      <c r="M1386" s="119"/>
    </row>
    <row r="1387" spans="1:13" ht="16" customHeight="1" x14ac:dyDescent="0.2">
      <c r="A1387" s="119"/>
      <c r="H1387" s="119"/>
      <c r="M1387" s="119"/>
    </row>
    <row r="1388" spans="1:13" ht="16" customHeight="1" x14ac:dyDescent="0.2">
      <c r="A1388" s="119"/>
      <c r="H1388" s="119"/>
      <c r="M1388" s="119"/>
    </row>
    <row r="1389" spans="1:13" ht="16" customHeight="1" x14ac:dyDescent="0.2">
      <c r="A1389" s="119"/>
      <c r="H1389" s="119"/>
      <c r="M1389" s="119"/>
    </row>
    <row r="1390" spans="1:13" ht="16" customHeight="1" x14ac:dyDescent="0.2">
      <c r="A1390" s="119"/>
      <c r="H1390" s="119"/>
      <c r="M1390" s="119"/>
    </row>
    <row r="1391" spans="1:13" ht="16" customHeight="1" x14ac:dyDescent="0.2">
      <c r="A1391" s="119"/>
      <c r="H1391" s="119"/>
      <c r="M1391" s="119"/>
    </row>
    <row r="1392" spans="1:13" ht="16" customHeight="1" x14ac:dyDescent="0.2">
      <c r="A1392" s="119"/>
      <c r="H1392" s="119"/>
      <c r="M1392" s="119"/>
    </row>
    <row r="1393" spans="1:13" ht="16" customHeight="1" x14ac:dyDescent="0.2">
      <c r="A1393" s="119"/>
      <c r="H1393" s="119"/>
      <c r="M1393" s="119"/>
    </row>
    <row r="1394" spans="1:13" ht="16" customHeight="1" x14ac:dyDescent="0.2">
      <c r="A1394" s="119"/>
      <c r="H1394" s="119"/>
      <c r="M1394" s="119"/>
    </row>
    <row r="1395" spans="1:13" ht="16" customHeight="1" x14ac:dyDescent="0.2">
      <c r="A1395" s="119"/>
      <c r="H1395" s="119"/>
      <c r="M1395" s="119"/>
    </row>
    <row r="1396" spans="1:13" ht="16" customHeight="1" x14ac:dyDescent="0.2">
      <c r="A1396" s="119"/>
      <c r="H1396" s="119"/>
      <c r="M1396" s="119"/>
    </row>
    <row r="1397" spans="1:13" ht="16" customHeight="1" x14ac:dyDescent="0.2">
      <c r="A1397" s="119"/>
      <c r="H1397" s="119"/>
      <c r="M1397" s="119"/>
    </row>
    <row r="1398" spans="1:13" ht="16" customHeight="1" x14ac:dyDescent="0.2">
      <c r="A1398" s="119"/>
      <c r="H1398" s="119"/>
      <c r="M1398" s="119"/>
    </row>
    <row r="1399" spans="1:13" ht="16" customHeight="1" x14ac:dyDescent="0.2">
      <c r="A1399" s="119"/>
      <c r="H1399" s="119"/>
      <c r="M1399" s="119"/>
    </row>
    <row r="1400" spans="1:13" ht="16" customHeight="1" x14ac:dyDescent="0.2">
      <c r="A1400" s="119"/>
      <c r="H1400" s="119"/>
      <c r="M1400" s="119"/>
    </row>
    <row r="1401" spans="1:13" ht="16" customHeight="1" x14ac:dyDescent="0.2">
      <c r="A1401" s="119"/>
      <c r="H1401" s="119"/>
      <c r="M1401" s="119"/>
    </row>
    <row r="1402" spans="1:13" ht="16" customHeight="1" x14ac:dyDescent="0.2">
      <c r="A1402" s="119"/>
      <c r="H1402" s="119"/>
      <c r="M1402" s="119"/>
    </row>
    <row r="1403" spans="1:13" ht="16" customHeight="1" x14ac:dyDescent="0.2">
      <c r="A1403" s="119"/>
      <c r="H1403" s="119"/>
      <c r="M1403" s="119"/>
    </row>
    <row r="1404" spans="1:13" ht="16" customHeight="1" x14ac:dyDescent="0.2">
      <c r="A1404" s="119"/>
      <c r="H1404" s="119"/>
      <c r="M1404" s="119"/>
    </row>
    <row r="1405" spans="1:13" ht="16" customHeight="1" x14ac:dyDescent="0.2">
      <c r="A1405" s="119"/>
      <c r="H1405" s="119"/>
      <c r="M1405" s="119"/>
    </row>
    <row r="1406" spans="1:13" ht="16" customHeight="1" x14ac:dyDescent="0.2">
      <c r="A1406" s="119"/>
      <c r="H1406" s="119"/>
      <c r="M1406" s="119"/>
    </row>
    <row r="1407" spans="1:13" ht="16" customHeight="1" x14ac:dyDescent="0.2">
      <c r="A1407" s="119"/>
      <c r="H1407" s="119"/>
      <c r="M1407" s="119"/>
    </row>
    <row r="1408" spans="1:13" ht="16" customHeight="1" x14ac:dyDescent="0.2">
      <c r="A1408" s="119"/>
      <c r="H1408" s="119"/>
      <c r="M1408" s="119"/>
    </row>
    <row r="1409" spans="1:13" ht="16" customHeight="1" x14ac:dyDescent="0.2">
      <c r="A1409" s="119"/>
      <c r="H1409" s="119"/>
      <c r="M1409" s="119"/>
    </row>
    <row r="1410" spans="1:13" ht="16" customHeight="1" x14ac:dyDescent="0.2">
      <c r="A1410" s="119"/>
      <c r="H1410" s="119"/>
      <c r="M1410" s="119"/>
    </row>
    <row r="1411" spans="1:13" ht="16" customHeight="1" x14ac:dyDescent="0.2">
      <c r="A1411" s="119"/>
      <c r="H1411" s="119"/>
      <c r="M1411" s="119"/>
    </row>
    <row r="1412" spans="1:13" ht="16" customHeight="1" x14ac:dyDescent="0.2">
      <c r="A1412" s="119"/>
      <c r="H1412" s="119"/>
      <c r="M1412" s="119"/>
    </row>
    <row r="1413" spans="1:13" ht="16" customHeight="1" x14ac:dyDescent="0.2">
      <c r="A1413" s="119"/>
      <c r="H1413" s="119"/>
      <c r="M1413" s="119"/>
    </row>
    <row r="1414" spans="1:13" ht="16" customHeight="1" x14ac:dyDescent="0.2">
      <c r="A1414" s="119"/>
      <c r="H1414" s="119"/>
      <c r="M1414" s="119"/>
    </row>
    <row r="1415" spans="1:13" ht="16" customHeight="1" x14ac:dyDescent="0.2">
      <c r="A1415" s="119"/>
      <c r="H1415" s="119"/>
      <c r="M1415" s="119"/>
    </row>
    <row r="1416" spans="1:13" ht="16" customHeight="1" x14ac:dyDescent="0.2">
      <c r="A1416" s="119"/>
      <c r="H1416" s="119"/>
      <c r="M1416" s="119"/>
    </row>
    <row r="1417" spans="1:13" ht="16" customHeight="1" x14ac:dyDescent="0.2">
      <c r="A1417" s="119"/>
      <c r="H1417" s="119"/>
      <c r="M1417" s="119"/>
    </row>
    <row r="1418" spans="1:13" ht="16" customHeight="1" x14ac:dyDescent="0.2">
      <c r="A1418" s="119"/>
      <c r="H1418" s="119"/>
      <c r="M1418" s="119"/>
    </row>
    <row r="1419" spans="1:13" ht="16" customHeight="1" x14ac:dyDescent="0.2">
      <c r="A1419" s="119"/>
      <c r="H1419" s="119"/>
      <c r="M1419" s="119"/>
    </row>
    <row r="1420" spans="1:13" ht="16" customHeight="1" x14ac:dyDescent="0.2">
      <c r="A1420" s="119"/>
      <c r="H1420" s="119"/>
      <c r="M1420" s="119"/>
    </row>
    <row r="1421" spans="1:13" ht="16" customHeight="1" x14ac:dyDescent="0.2">
      <c r="A1421" s="119"/>
      <c r="H1421" s="119"/>
      <c r="M1421" s="119"/>
    </row>
    <row r="1422" spans="1:13" ht="16" customHeight="1" x14ac:dyDescent="0.2">
      <c r="A1422" s="119"/>
      <c r="H1422" s="119"/>
      <c r="M1422" s="119"/>
    </row>
    <row r="1423" spans="1:13" ht="16" customHeight="1" x14ac:dyDescent="0.2">
      <c r="A1423" s="119"/>
      <c r="H1423" s="119"/>
      <c r="M1423" s="119"/>
    </row>
    <row r="1424" spans="1:13" ht="16" customHeight="1" x14ac:dyDescent="0.2">
      <c r="A1424" s="119"/>
      <c r="H1424" s="119"/>
      <c r="M1424" s="119"/>
    </row>
    <row r="1425" spans="1:13" ht="16" customHeight="1" x14ac:dyDescent="0.2">
      <c r="A1425" s="119"/>
      <c r="H1425" s="119"/>
      <c r="M1425" s="119"/>
    </row>
    <row r="1426" spans="1:13" ht="16" customHeight="1" x14ac:dyDescent="0.2">
      <c r="A1426" s="119"/>
      <c r="H1426" s="119"/>
      <c r="M1426" s="119"/>
    </row>
    <row r="1427" spans="1:13" ht="16" customHeight="1" x14ac:dyDescent="0.2">
      <c r="A1427" s="119"/>
      <c r="H1427" s="119"/>
      <c r="M1427" s="119"/>
    </row>
    <row r="1428" spans="1:13" ht="16" customHeight="1" x14ac:dyDescent="0.2">
      <c r="A1428" s="119"/>
      <c r="H1428" s="119"/>
      <c r="M1428" s="119"/>
    </row>
    <row r="1429" spans="1:13" ht="16" customHeight="1" x14ac:dyDescent="0.2">
      <c r="A1429" s="119"/>
      <c r="H1429" s="119"/>
      <c r="M1429" s="119"/>
    </row>
    <row r="1430" spans="1:13" ht="16" customHeight="1" x14ac:dyDescent="0.2">
      <c r="A1430" s="119"/>
      <c r="H1430" s="119"/>
      <c r="M1430" s="119"/>
    </row>
    <row r="1431" spans="1:13" ht="16" customHeight="1" x14ac:dyDescent="0.2">
      <c r="A1431" s="119"/>
      <c r="H1431" s="119"/>
      <c r="M1431" s="119"/>
    </row>
    <row r="1432" spans="1:13" ht="16" customHeight="1" x14ac:dyDescent="0.2">
      <c r="A1432" s="119"/>
      <c r="H1432" s="119"/>
      <c r="M1432" s="119"/>
    </row>
    <row r="1433" spans="1:13" ht="16" customHeight="1" x14ac:dyDescent="0.2">
      <c r="A1433" s="119"/>
      <c r="H1433" s="119"/>
      <c r="M1433" s="119"/>
    </row>
    <row r="1434" spans="1:13" ht="16" customHeight="1" x14ac:dyDescent="0.2">
      <c r="A1434" s="119"/>
      <c r="H1434" s="119"/>
      <c r="M1434" s="119"/>
    </row>
    <row r="1435" spans="1:13" ht="16" customHeight="1" x14ac:dyDescent="0.2">
      <c r="A1435" s="119"/>
      <c r="H1435" s="119"/>
      <c r="M1435" s="119"/>
    </row>
    <row r="1436" spans="1:13" ht="16" customHeight="1" x14ac:dyDescent="0.2">
      <c r="A1436" s="119"/>
      <c r="H1436" s="119"/>
      <c r="M1436" s="119"/>
    </row>
    <row r="1437" spans="1:13" ht="16" customHeight="1" x14ac:dyDescent="0.2">
      <c r="A1437" s="119"/>
      <c r="H1437" s="119"/>
      <c r="M1437" s="119"/>
    </row>
    <row r="1438" spans="1:13" ht="16" customHeight="1" x14ac:dyDescent="0.2">
      <c r="A1438" s="119"/>
      <c r="H1438" s="119"/>
      <c r="M1438" s="119"/>
    </row>
    <row r="1439" spans="1:13" ht="16" customHeight="1" x14ac:dyDescent="0.2">
      <c r="A1439" s="119"/>
      <c r="H1439" s="119"/>
      <c r="M1439" s="119"/>
    </row>
    <row r="1440" spans="1:13" ht="16" customHeight="1" x14ac:dyDescent="0.2">
      <c r="A1440" s="119"/>
      <c r="H1440" s="119"/>
      <c r="M1440" s="119"/>
    </row>
    <row r="1441" spans="1:13" ht="16" customHeight="1" x14ac:dyDescent="0.2">
      <c r="A1441" s="119"/>
      <c r="H1441" s="119"/>
      <c r="M1441" s="119"/>
    </row>
    <row r="1442" spans="1:13" ht="16" customHeight="1" x14ac:dyDescent="0.2">
      <c r="A1442" s="119"/>
      <c r="H1442" s="119"/>
      <c r="M1442" s="119"/>
    </row>
    <row r="1443" spans="1:13" ht="16" customHeight="1" x14ac:dyDescent="0.2">
      <c r="A1443" s="119"/>
      <c r="H1443" s="119"/>
      <c r="M1443" s="119"/>
    </row>
    <row r="1444" spans="1:13" ht="16" customHeight="1" x14ac:dyDescent="0.2">
      <c r="A1444" s="119"/>
      <c r="H1444" s="119"/>
      <c r="M1444" s="119"/>
    </row>
    <row r="1445" spans="1:13" ht="16" customHeight="1" x14ac:dyDescent="0.2">
      <c r="A1445" s="119"/>
      <c r="H1445" s="119"/>
      <c r="M1445" s="119"/>
    </row>
    <row r="1446" spans="1:13" ht="16" customHeight="1" x14ac:dyDescent="0.2">
      <c r="A1446" s="119"/>
      <c r="H1446" s="119"/>
      <c r="M1446" s="119"/>
    </row>
    <row r="1447" spans="1:13" ht="16" customHeight="1" x14ac:dyDescent="0.2">
      <c r="A1447" s="119"/>
      <c r="H1447" s="119"/>
      <c r="M1447" s="119"/>
    </row>
    <row r="1448" spans="1:13" ht="16" customHeight="1" x14ac:dyDescent="0.2">
      <c r="A1448" s="119"/>
      <c r="H1448" s="119"/>
      <c r="M1448" s="119"/>
    </row>
    <row r="1449" spans="1:13" ht="16" customHeight="1" x14ac:dyDescent="0.2">
      <c r="A1449" s="119"/>
      <c r="H1449" s="119"/>
      <c r="M1449" s="119"/>
    </row>
    <row r="1450" spans="1:13" ht="16" customHeight="1" x14ac:dyDescent="0.2">
      <c r="A1450" s="119"/>
      <c r="H1450" s="119"/>
      <c r="M1450" s="119"/>
    </row>
    <row r="1451" spans="1:13" ht="16" customHeight="1" x14ac:dyDescent="0.2">
      <c r="A1451" s="119"/>
      <c r="H1451" s="119"/>
      <c r="M1451" s="119"/>
    </row>
    <row r="1452" spans="1:13" ht="16" customHeight="1" x14ac:dyDescent="0.2">
      <c r="A1452" s="119"/>
      <c r="H1452" s="119"/>
      <c r="M1452" s="119"/>
    </row>
    <row r="1453" spans="1:13" ht="16" customHeight="1" x14ac:dyDescent="0.2">
      <c r="A1453" s="119"/>
      <c r="H1453" s="119"/>
      <c r="M1453" s="119"/>
    </row>
    <row r="1454" spans="1:13" ht="16" customHeight="1" x14ac:dyDescent="0.2">
      <c r="A1454" s="119"/>
      <c r="H1454" s="119"/>
      <c r="M1454" s="119"/>
    </row>
    <row r="1455" spans="1:13" ht="16" customHeight="1" x14ac:dyDescent="0.2">
      <c r="A1455" s="119"/>
      <c r="H1455" s="119"/>
      <c r="M1455" s="119"/>
    </row>
    <row r="1456" spans="1:13" ht="16" customHeight="1" x14ac:dyDescent="0.2">
      <c r="A1456" s="119"/>
      <c r="H1456" s="119"/>
      <c r="M1456" s="119"/>
    </row>
    <row r="1457" spans="1:13" ht="16" customHeight="1" x14ac:dyDescent="0.2">
      <c r="A1457" s="119"/>
      <c r="H1457" s="119"/>
      <c r="M1457" s="119"/>
    </row>
    <row r="1458" spans="1:13" ht="16" customHeight="1" x14ac:dyDescent="0.2">
      <c r="A1458" s="119"/>
      <c r="H1458" s="119"/>
      <c r="M1458" s="119"/>
    </row>
    <row r="1459" spans="1:13" ht="16" customHeight="1" x14ac:dyDescent="0.2">
      <c r="A1459" s="119"/>
      <c r="H1459" s="119"/>
      <c r="M1459" s="119"/>
    </row>
    <row r="1460" spans="1:13" ht="16" customHeight="1" x14ac:dyDescent="0.2">
      <c r="A1460" s="119"/>
      <c r="H1460" s="119"/>
      <c r="M1460" s="119"/>
    </row>
    <row r="1461" spans="1:13" ht="16" customHeight="1" x14ac:dyDescent="0.2">
      <c r="A1461" s="119"/>
      <c r="H1461" s="119"/>
      <c r="M1461" s="119"/>
    </row>
    <row r="1462" spans="1:13" ht="16" customHeight="1" x14ac:dyDescent="0.2">
      <c r="A1462" s="119"/>
      <c r="H1462" s="119"/>
      <c r="M1462" s="119"/>
    </row>
    <row r="1463" spans="1:13" ht="16" customHeight="1" x14ac:dyDescent="0.2">
      <c r="A1463" s="119"/>
      <c r="H1463" s="119"/>
      <c r="M1463" s="119"/>
    </row>
    <row r="1464" spans="1:13" ht="16" customHeight="1" x14ac:dyDescent="0.2">
      <c r="A1464" s="119"/>
      <c r="H1464" s="119"/>
      <c r="M1464" s="119"/>
    </row>
    <row r="1465" spans="1:13" ht="16" customHeight="1" x14ac:dyDescent="0.2">
      <c r="A1465" s="119"/>
      <c r="H1465" s="119"/>
      <c r="M1465" s="119"/>
    </row>
    <row r="1466" spans="1:13" ht="16" customHeight="1" x14ac:dyDescent="0.2">
      <c r="A1466" s="119"/>
      <c r="H1466" s="119"/>
      <c r="M1466" s="119"/>
    </row>
    <row r="1467" spans="1:13" ht="16" customHeight="1" x14ac:dyDescent="0.2">
      <c r="A1467" s="119"/>
      <c r="H1467" s="119"/>
      <c r="M1467" s="119"/>
    </row>
    <row r="1468" spans="1:13" ht="16" customHeight="1" x14ac:dyDescent="0.2">
      <c r="A1468" s="119"/>
      <c r="H1468" s="119"/>
      <c r="M1468" s="119"/>
    </row>
    <row r="1469" spans="1:13" ht="16" customHeight="1" x14ac:dyDescent="0.2">
      <c r="A1469" s="119"/>
      <c r="H1469" s="119"/>
      <c r="M1469" s="119"/>
    </row>
    <row r="1470" spans="1:13" ht="16" customHeight="1" x14ac:dyDescent="0.2">
      <c r="A1470" s="119"/>
      <c r="H1470" s="119"/>
      <c r="M1470" s="119"/>
    </row>
    <row r="1471" spans="1:13" ht="16" customHeight="1" x14ac:dyDescent="0.2">
      <c r="A1471" s="119"/>
      <c r="H1471" s="119"/>
      <c r="M1471" s="119"/>
    </row>
    <row r="1472" spans="1:13" ht="16" customHeight="1" x14ac:dyDescent="0.2">
      <c r="A1472" s="119"/>
      <c r="H1472" s="119"/>
      <c r="M1472" s="119"/>
    </row>
    <row r="1473" spans="1:13" ht="16" customHeight="1" x14ac:dyDescent="0.2">
      <c r="A1473" s="119"/>
      <c r="H1473" s="119"/>
      <c r="M1473" s="119"/>
    </row>
    <row r="1474" spans="1:13" ht="16" customHeight="1" x14ac:dyDescent="0.2">
      <c r="A1474" s="119"/>
      <c r="H1474" s="119"/>
      <c r="M1474" s="119"/>
    </row>
    <row r="1475" spans="1:13" ht="16" customHeight="1" x14ac:dyDescent="0.2">
      <c r="A1475" s="119"/>
      <c r="H1475" s="119"/>
      <c r="M1475" s="119"/>
    </row>
    <row r="1476" spans="1:13" ht="16" customHeight="1" x14ac:dyDescent="0.2">
      <c r="A1476" s="119"/>
      <c r="H1476" s="119"/>
      <c r="M1476" s="119"/>
    </row>
    <row r="1477" spans="1:13" ht="16" customHeight="1" x14ac:dyDescent="0.2">
      <c r="A1477" s="119"/>
      <c r="H1477" s="119"/>
      <c r="M1477" s="119"/>
    </row>
    <row r="1478" spans="1:13" ht="16" customHeight="1" x14ac:dyDescent="0.2">
      <c r="A1478" s="119"/>
      <c r="H1478" s="119"/>
      <c r="M1478" s="119"/>
    </row>
    <row r="1479" spans="1:13" ht="16" customHeight="1" x14ac:dyDescent="0.2">
      <c r="A1479" s="119"/>
      <c r="H1479" s="119"/>
      <c r="M1479" s="119"/>
    </row>
    <row r="1480" spans="1:13" ht="16" customHeight="1" x14ac:dyDescent="0.2">
      <c r="A1480" s="119"/>
      <c r="H1480" s="119"/>
      <c r="M1480" s="119"/>
    </row>
    <row r="1481" spans="1:13" ht="16" customHeight="1" x14ac:dyDescent="0.2">
      <c r="A1481" s="119"/>
      <c r="H1481" s="119"/>
      <c r="M1481" s="119"/>
    </row>
    <row r="1482" spans="1:13" ht="16" customHeight="1" x14ac:dyDescent="0.2">
      <c r="A1482" s="119"/>
      <c r="H1482" s="119"/>
      <c r="M1482" s="119"/>
    </row>
    <row r="1483" spans="1:13" ht="16" customHeight="1" x14ac:dyDescent="0.2">
      <c r="A1483" s="119"/>
      <c r="H1483" s="119"/>
      <c r="M1483" s="119"/>
    </row>
    <row r="1484" spans="1:13" ht="16" customHeight="1" x14ac:dyDescent="0.2">
      <c r="A1484" s="119"/>
      <c r="H1484" s="119"/>
      <c r="M1484" s="119"/>
    </row>
    <row r="1485" spans="1:13" ht="16" customHeight="1" x14ac:dyDescent="0.2">
      <c r="A1485" s="119"/>
      <c r="H1485" s="119"/>
      <c r="M1485" s="119"/>
    </row>
    <row r="1486" spans="1:13" ht="16" customHeight="1" x14ac:dyDescent="0.2">
      <c r="A1486" s="119"/>
      <c r="H1486" s="119"/>
      <c r="M1486" s="119"/>
    </row>
    <row r="1487" spans="1:13" ht="16" customHeight="1" x14ac:dyDescent="0.2">
      <c r="A1487" s="119"/>
      <c r="H1487" s="119"/>
      <c r="M1487" s="119"/>
    </row>
    <row r="1488" spans="1:13" ht="16" customHeight="1" x14ac:dyDescent="0.2">
      <c r="A1488" s="119"/>
      <c r="H1488" s="119"/>
      <c r="M1488" s="119"/>
    </row>
    <row r="1489" spans="1:13" ht="16" customHeight="1" x14ac:dyDescent="0.2">
      <c r="A1489" s="119"/>
      <c r="H1489" s="119"/>
      <c r="M1489" s="119"/>
    </row>
    <row r="1490" spans="1:13" ht="16" customHeight="1" x14ac:dyDescent="0.2">
      <c r="A1490" s="119"/>
      <c r="H1490" s="119"/>
      <c r="M1490" s="119"/>
    </row>
    <row r="1491" spans="1:13" ht="16" customHeight="1" x14ac:dyDescent="0.2">
      <c r="A1491" s="119"/>
      <c r="H1491" s="119"/>
      <c r="M1491" s="119"/>
    </row>
    <row r="1492" spans="1:13" ht="16" customHeight="1" x14ac:dyDescent="0.2">
      <c r="A1492" s="119"/>
      <c r="H1492" s="119"/>
      <c r="M1492" s="119"/>
    </row>
    <row r="1493" spans="1:13" ht="16" customHeight="1" x14ac:dyDescent="0.2">
      <c r="A1493" s="119"/>
      <c r="H1493" s="119"/>
      <c r="M1493" s="119"/>
    </row>
    <row r="1494" spans="1:13" ht="16" customHeight="1" x14ac:dyDescent="0.2">
      <c r="A1494" s="119"/>
      <c r="H1494" s="119"/>
      <c r="M1494" s="119"/>
    </row>
    <row r="1495" spans="1:13" ht="16" customHeight="1" x14ac:dyDescent="0.2">
      <c r="A1495" s="119"/>
      <c r="H1495" s="119"/>
      <c r="M1495" s="119"/>
    </row>
    <row r="1496" spans="1:13" ht="16" customHeight="1" x14ac:dyDescent="0.2">
      <c r="A1496" s="119"/>
      <c r="H1496" s="119"/>
      <c r="M1496" s="119"/>
    </row>
    <row r="1497" spans="1:13" ht="16" customHeight="1" x14ac:dyDescent="0.2">
      <c r="A1497" s="119"/>
      <c r="H1497" s="119"/>
      <c r="M1497" s="119"/>
    </row>
    <row r="1498" spans="1:13" ht="16" customHeight="1" x14ac:dyDescent="0.2">
      <c r="A1498" s="119"/>
      <c r="H1498" s="119"/>
      <c r="M1498" s="119"/>
    </row>
    <row r="1499" spans="1:13" ht="16" customHeight="1" x14ac:dyDescent="0.2">
      <c r="A1499" s="119"/>
      <c r="H1499" s="119"/>
      <c r="M1499" s="119"/>
    </row>
    <row r="1500" spans="1:13" ht="16" customHeight="1" x14ac:dyDescent="0.2">
      <c r="A1500" s="119"/>
      <c r="H1500" s="119"/>
      <c r="M1500" s="119"/>
    </row>
    <row r="1501" spans="1:13" ht="16" customHeight="1" x14ac:dyDescent="0.2">
      <c r="A1501" s="119"/>
      <c r="H1501" s="119"/>
      <c r="M1501" s="119"/>
    </row>
    <row r="1502" spans="1:13" ht="16" customHeight="1" x14ac:dyDescent="0.2">
      <c r="A1502" s="119"/>
      <c r="H1502" s="119"/>
      <c r="M1502" s="119"/>
    </row>
    <row r="1503" spans="1:13" ht="16" customHeight="1" x14ac:dyDescent="0.2">
      <c r="A1503" s="119"/>
      <c r="H1503" s="119"/>
      <c r="M1503" s="119"/>
    </row>
    <row r="1504" spans="1:13" ht="16" customHeight="1" x14ac:dyDescent="0.2">
      <c r="A1504" s="119"/>
      <c r="H1504" s="119"/>
      <c r="M1504" s="119"/>
    </row>
    <row r="1505" spans="1:13" ht="16" customHeight="1" x14ac:dyDescent="0.2">
      <c r="A1505" s="119"/>
      <c r="H1505" s="119"/>
      <c r="M1505" s="119"/>
    </row>
    <row r="1506" spans="1:13" ht="16" customHeight="1" x14ac:dyDescent="0.2">
      <c r="A1506" s="119"/>
      <c r="H1506" s="119"/>
      <c r="M1506" s="119"/>
    </row>
    <row r="1507" spans="1:13" ht="16" customHeight="1" x14ac:dyDescent="0.2">
      <c r="A1507" s="119"/>
      <c r="H1507" s="119"/>
      <c r="M1507" s="119"/>
    </row>
    <row r="1508" spans="1:13" ht="16" customHeight="1" x14ac:dyDescent="0.2">
      <c r="A1508" s="119"/>
      <c r="H1508" s="119"/>
      <c r="M1508" s="119"/>
    </row>
    <row r="1509" spans="1:13" ht="16" customHeight="1" x14ac:dyDescent="0.2">
      <c r="A1509" s="119"/>
      <c r="H1509" s="119"/>
      <c r="M1509" s="119"/>
    </row>
    <row r="1510" spans="1:13" ht="16" customHeight="1" x14ac:dyDescent="0.2">
      <c r="A1510" s="119"/>
      <c r="H1510" s="119"/>
      <c r="M1510" s="119"/>
    </row>
    <row r="1511" spans="1:13" ht="16" customHeight="1" x14ac:dyDescent="0.2">
      <c r="A1511" s="119"/>
      <c r="H1511" s="119"/>
      <c r="M1511" s="119"/>
    </row>
    <row r="1512" spans="1:13" ht="16" customHeight="1" x14ac:dyDescent="0.2">
      <c r="A1512" s="119"/>
      <c r="H1512" s="119"/>
      <c r="M1512" s="119"/>
    </row>
    <row r="1513" spans="1:13" ht="16" customHeight="1" x14ac:dyDescent="0.2">
      <c r="A1513" s="119"/>
      <c r="H1513" s="119"/>
      <c r="M1513" s="119"/>
    </row>
    <row r="1514" spans="1:13" ht="16" customHeight="1" x14ac:dyDescent="0.2">
      <c r="A1514" s="119"/>
      <c r="H1514" s="119"/>
      <c r="M1514" s="119"/>
    </row>
    <row r="1515" spans="1:13" ht="16" customHeight="1" x14ac:dyDescent="0.2">
      <c r="A1515" s="119"/>
      <c r="H1515" s="119"/>
      <c r="M1515" s="119"/>
    </row>
    <row r="1516" spans="1:13" ht="16" customHeight="1" x14ac:dyDescent="0.2">
      <c r="A1516" s="119"/>
      <c r="H1516" s="119"/>
      <c r="M1516" s="119"/>
    </row>
    <row r="1517" spans="1:13" ht="16" customHeight="1" x14ac:dyDescent="0.2">
      <c r="A1517" s="119"/>
      <c r="H1517" s="119"/>
      <c r="M1517" s="119"/>
    </row>
    <row r="1518" spans="1:13" ht="16" customHeight="1" x14ac:dyDescent="0.2">
      <c r="A1518" s="119"/>
      <c r="H1518" s="119"/>
      <c r="M1518" s="119"/>
    </row>
    <row r="1519" spans="1:13" ht="16" customHeight="1" x14ac:dyDescent="0.2">
      <c r="A1519" s="119"/>
      <c r="H1519" s="119"/>
      <c r="M1519" s="119"/>
    </row>
    <row r="1520" spans="1:13" ht="16" customHeight="1" x14ac:dyDescent="0.2">
      <c r="A1520" s="119"/>
      <c r="H1520" s="119"/>
      <c r="M1520" s="119"/>
    </row>
    <row r="1521" spans="1:13" ht="16" customHeight="1" x14ac:dyDescent="0.2">
      <c r="A1521" s="119"/>
      <c r="H1521" s="119"/>
      <c r="M1521" s="119"/>
    </row>
    <row r="1522" spans="1:13" ht="16" customHeight="1" x14ac:dyDescent="0.2">
      <c r="A1522" s="119"/>
      <c r="H1522" s="119"/>
      <c r="M1522" s="119"/>
    </row>
    <row r="1523" spans="1:13" ht="16" customHeight="1" x14ac:dyDescent="0.2">
      <c r="A1523" s="119"/>
      <c r="H1523" s="119"/>
      <c r="M1523" s="119"/>
    </row>
    <row r="1524" spans="1:13" ht="16" customHeight="1" x14ac:dyDescent="0.2">
      <c r="A1524" s="119"/>
      <c r="H1524" s="119"/>
      <c r="M1524" s="119"/>
    </row>
    <row r="1525" spans="1:13" ht="16" customHeight="1" x14ac:dyDescent="0.2">
      <c r="A1525" s="119"/>
      <c r="H1525" s="119"/>
      <c r="M1525" s="119"/>
    </row>
    <row r="1526" spans="1:13" ht="16" customHeight="1" x14ac:dyDescent="0.2">
      <c r="A1526" s="119"/>
      <c r="H1526" s="119"/>
      <c r="M1526" s="119"/>
    </row>
    <row r="1527" spans="1:13" ht="16" customHeight="1" x14ac:dyDescent="0.2">
      <c r="A1527" s="119"/>
      <c r="H1527" s="119"/>
      <c r="M1527" s="119"/>
    </row>
    <row r="1528" spans="1:13" ht="16" customHeight="1" x14ac:dyDescent="0.2">
      <c r="A1528" s="119"/>
      <c r="H1528" s="119"/>
      <c r="M1528" s="119"/>
    </row>
    <row r="1529" spans="1:13" ht="16" customHeight="1" x14ac:dyDescent="0.2">
      <c r="A1529" s="119"/>
      <c r="H1529" s="119"/>
      <c r="M1529" s="119"/>
    </row>
    <row r="1530" spans="1:13" ht="16" customHeight="1" x14ac:dyDescent="0.2">
      <c r="A1530" s="119"/>
      <c r="H1530" s="119"/>
      <c r="M1530" s="119"/>
    </row>
    <row r="1531" spans="1:13" ht="16" customHeight="1" x14ac:dyDescent="0.2">
      <c r="A1531" s="119"/>
      <c r="H1531" s="119"/>
      <c r="M1531" s="119"/>
    </row>
    <row r="1532" spans="1:13" ht="16" customHeight="1" x14ac:dyDescent="0.2">
      <c r="A1532" s="119"/>
      <c r="H1532" s="119"/>
      <c r="M1532" s="119"/>
    </row>
    <row r="1533" spans="1:13" ht="16" customHeight="1" x14ac:dyDescent="0.2">
      <c r="A1533" s="119"/>
      <c r="H1533" s="119"/>
      <c r="M1533" s="119"/>
    </row>
    <row r="1534" spans="1:13" ht="16" customHeight="1" x14ac:dyDescent="0.2">
      <c r="A1534" s="119"/>
      <c r="H1534" s="119"/>
      <c r="M1534" s="119"/>
    </row>
    <row r="1535" spans="1:13" ht="16" customHeight="1" x14ac:dyDescent="0.2">
      <c r="A1535" s="119"/>
      <c r="H1535" s="119"/>
      <c r="M1535" s="119"/>
    </row>
    <row r="1536" spans="1:13" ht="16" customHeight="1" x14ac:dyDescent="0.2">
      <c r="A1536" s="119"/>
      <c r="H1536" s="119"/>
      <c r="M1536" s="119"/>
    </row>
    <row r="1537" spans="1:13" ht="16" customHeight="1" x14ac:dyDescent="0.2">
      <c r="A1537" s="119"/>
      <c r="H1537" s="119"/>
      <c r="M1537" s="119"/>
    </row>
    <row r="1538" spans="1:13" ht="16" customHeight="1" x14ac:dyDescent="0.2">
      <c r="A1538" s="119"/>
      <c r="H1538" s="119"/>
      <c r="M1538" s="119"/>
    </row>
    <row r="1539" spans="1:13" ht="16" customHeight="1" x14ac:dyDescent="0.2">
      <c r="A1539" s="119"/>
      <c r="H1539" s="119"/>
      <c r="M1539" s="119"/>
    </row>
    <row r="1540" spans="1:13" ht="16" customHeight="1" x14ac:dyDescent="0.2">
      <c r="A1540" s="119"/>
      <c r="H1540" s="119"/>
      <c r="M1540" s="119"/>
    </row>
    <row r="1541" spans="1:13" ht="16" customHeight="1" x14ac:dyDescent="0.2">
      <c r="A1541" s="119"/>
      <c r="H1541" s="119"/>
      <c r="M1541" s="119"/>
    </row>
    <row r="1542" spans="1:13" ht="16" customHeight="1" x14ac:dyDescent="0.2">
      <c r="A1542" s="119"/>
      <c r="H1542" s="119"/>
      <c r="M1542" s="119"/>
    </row>
    <row r="1543" spans="1:13" ht="16" customHeight="1" x14ac:dyDescent="0.2">
      <c r="A1543" s="119"/>
      <c r="H1543" s="119"/>
      <c r="M1543" s="119"/>
    </row>
    <row r="1544" spans="1:13" ht="16" customHeight="1" x14ac:dyDescent="0.2">
      <c r="A1544" s="119"/>
      <c r="H1544" s="119"/>
      <c r="M1544" s="119"/>
    </row>
    <row r="1545" spans="1:13" ht="16" customHeight="1" x14ac:dyDescent="0.2">
      <c r="A1545" s="119"/>
      <c r="H1545" s="119"/>
      <c r="M1545" s="119"/>
    </row>
    <row r="1546" spans="1:13" ht="16" customHeight="1" x14ac:dyDescent="0.2">
      <c r="A1546" s="119"/>
      <c r="H1546" s="119"/>
      <c r="M1546" s="119"/>
    </row>
    <row r="1547" spans="1:13" ht="16" customHeight="1" x14ac:dyDescent="0.2">
      <c r="A1547" s="119"/>
      <c r="H1547" s="119"/>
      <c r="M1547" s="119"/>
    </row>
    <row r="1548" spans="1:13" ht="16" customHeight="1" x14ac:dyDescent="0.2">
      <c r="A1548" s="119"/>
      <c r="H1548" s="119"/>
      <c r="M1548" s="119"/>
    </row>
    <row r="1549" spans="1:13" ht="16" customHeight="1" x14ac:dyDescent="0.2">
      <c r="A1549" s="119"/>
      <c r="H1549" s="119"/>
      <c r="M1549" s="119"/>
    </row>
    <row r="1550" spans="1:13" ht="16" customHeight="1" x14ac:dyDescent="0.2">
      <c r="A1550" s="119"/>
      <c r="H1550" s="119"/>
      <c r="M1550" s="119"/>
    </row>
    <row r="1551" spans="1:13" ht="16" customHeight="1" x14ac:dyDescent="0.2">
      <c r="A1551" s="119"/>
      <c r="H1551" s="119"/>
      <c r="M1551" s="119"/>
    </row>
    <row r="1552" spans="1:13" ht="16" customHeight="1" x14ac:dyDescent="0.2">
      <c r="A1552" s="119"/>
      <c r="H1552" s="119"/>
      <c r="M1552" s="119"/>
    </row>
    <row r="1553" spans="1:13" ht="16" customHeight="1" x14ac:dyDescent="0.2">
      <c r="A1553" s="119"/>
      <c r="H1553" s="119"/>
      <c r="M1553" s="119"/>
    </row>
    <row r="1554" spans="1:13" ht="16" customHeight="1" x14ac:dyDescent="0.2">
      <c r="A1554" s="119"/>
      <c r="H1554" s="119"/>
      <c r="M1554" s="119"/>
    </row>
    <row r="1555" spans="1:13" ht="16" customHeight="1" x14ac:dyDescent="0.2">
      <c r="A1555" s="119"/>
      <c r="H1555" s="119"/>
      <c r="M1555" s="119"/>
    </row>
    <row r="1556" spans="1:13" ht="16" customHeight="1" x14ac:dyDescent="0.2">
      <c r="A1556" s="119"/>
      <c r="H1556" s="119"/>
      <c r="M1556" s="119"/>
    </row>
    <row r="1557" spans="1:13" ht="16" customHeight="1" x14ac:dyDescent="0.2">
      <c r="A1557" s="119"/>
      <c r="H1557" s="119"/>
      <c r="M1557" s="119"/>
    </row>
    <row r="1558" spans="1:13" ht="16" customHeight="1" x14ac:dyDescent="0.2">
      <c r="A1558" s="119"/>
      <c r="H1558" s="119"/>
      <c r="M1558" s="119"/>
    </row>
    <row r="1559" spans="1:13" ht="16" customHeight="1" x14ac:dyDescent="0.2">
      <c r="A1559" s="119"/>
      <c r="H1559" s="119"/>
      <c r="M1559" s="119"/>
    </row>
    <row r="1560" spans="1:13" ht="16" customHeight="1" x14ac:dyDescent="0.2">
      <c r="A1560" s="119"/>
      <c r="H1560" s="119"/>
      <c r="M1560" s="119"/>
    </row>
    <row r="1561" spans="1:13" ht="16" customHeight="1" x14ac:dyDescent="0.2">
      <c r="A1561" s="119"/>
      <c r="H1561" s="119"/>
      <c r="M1561" s="119"/>
    </row>
    <row r="1562" spans="1:13" ht="16" customHeight="1" x14ac:dyDescent="0.2">
      <c r="A1562" s="119"/>
      <c r="H1562" s="119"/>
      <c r="M1562" s="119"/>
    </row>
    <row r="1563" spans="1:13" ht="16" customHeight="1" x14ac:dyDescent="0.2">
      <c r="A1563" s="119"/>
      <c r="H1563" s="119"/>
      <c r="M1563" s="119"/>
    </row>
    <row r="1564" spans="1:13" ht="16" customHeight="1" x14ac:dyDescent="0.2">
      <c r="A1564" s="119"/>
      <c r="H1564" s="119"/>
      <c r="M1564" s="119"/>
    </row>
    <row r="1565" spans="1:13" ht="16" customHeight="1" x14ac:dyDescent="0.2">
      <c r="A1565" s="119"/>
      <c r="H1565" s="119"/>
      <c r="M1565" s="119"/>
    </row>
    <row r="1566" spans="1:13" ht="16" customHeight="1" x14ac:dyDescent="0.2">
      <c r="A1566" s="119"/>
      <c r="H1566" s="119"/>
      <c r="M1566" s="119"/>
    </row>
    <row r="1567" spans="1:13" ht="16" customHeight="1" x14ac:dyDescent="0.2">
      <c r="A1567" s="119"/>
      <c r="H1567" s="119"/>
      <c r="M1567" s="119"/>
    </row>
    <row r="1568" spans="1:13" ht="16" customHeight="1" x14ac:dyDescent="0.2">
      <c r="A1568" s="119"/>
      <c r="H1568" s="119"/>
      <c r="M1568" s="119"/>
    </row>
    <row r="1569" spans="1:13" ht="16" customHeight="1" x14ac:dyDescent="0.2">
      <c r="A1569" s="119"/>
      <c r="H1569" s="119"/>
      <c r="M1569" s="119"/>
    </row>
    <row r="1570" spans="1:13" ht="16" customHeight="1" x14ac:dyDescent="0.2">
      <c r="A1570" s="119"/>
      <c r="H1570" s="119"/>
      <c r="M1570" s="119"/>
    </row>
    <row r="1571" spans="1:13" ht="16" customHeight="1" x14ac:dyDescent="0.2">
      <c r="A1571" s="119"/>
      <c r="H1571" s="119"/>
      <c r="M1571" s="119"/>
    </row>
    <row r="1572" spans="1:13" ht="16" customHeight="1" x14ac:dyDescent="0.2">
      <c r="A1572" s="119"/>
      <c r="H1572" s="119"/>
      <c r="M1572" s="119"/>
    </row>
    <row r="1573" spans="1:13" ht="16" customHeight="1" x14ac:dyDescent="0.2">
      <c r="A1573" s="119"/>
      <c r="H1573" s="119"/>
      <c r="M1573" s="119"/>
    </row>
    <row r="1574" spans="1:13" ht="16" customHeight="1" x14ac:dyDescent="0.2">
      <c r="A1574" s="119"/>
      <c r="H1574" s="119"/>
      <c r="M1574" s="119"/>
    </row>
    <row r="1575" spans="1:13" ht="16" customHeight="1" x14ac:dyDescent="0.2">
      <c r="A1575" s="119"/>
      <c r="H1575" s="119"/>
      <c r="M1575" s="119"/>
    </row>
    <row r="1576" spans="1:13" ht="16" customHeight="1" x14ac:dyDescent="0.2">
      <c r="A1576" s="119"/>
      <c r="H1576" s="119"/>
      <c r="M1576" s="119"/>
    </row>
    <row r="1577" spans="1:13" ht="16" customHeight="1" x14ac:dyDescent="0.2">
      <c r="A1577" s="119"/>
      <c r="H1577" s="119"/>
      <c r="M1577" s="119"/>
    </row>
    <row r="1578" spans="1:13" ht="16" customHeight="1" x14ac:dyDescent="0.2">
      <c r="A1578" s="119"/>
      <c r="H1578" s="119"/>
      <c r="M1578" s="119"/>
    </row>
    <row r="1579" spans="1:13" ht="16" customHeight="1" x14ac:dyDescent="0.2">
      <c r="A1579" s="119"/>
      <c r="H1579" s="119"/>
      <c r="M1579" s="119"/>
    </row>
    <row r="1580" spans="1:13" ht="16" customHeight="1" x14ac:dyDescent="0.2">
      <c r="A1580" s="119"/>
      <c r="H1580" s="119"/>
      <c r="M1580" s="119"/>
    </row>
    <row r="1581" spans="1:13" ht="16" customHeight="1" x14ac:dyDescent="0.2">
      <c r="A1581" s="119"/>
      <c r="H1581" s="119"/>
      <c r="M1581" s="119"/>
    </row>
    <row r="1582" spans="1:13" ht="16" customHeight="1" x14ac:dyDescent="0.2">
      <c r="A1582" s="119"/>
      <c r="H1582" s="119"/>
      <c r="M1582" s="119"/>
    </row>
    <row r="1583" spans="1:13" ht="16" customHeight="1" x14ac:dyDescent="0.2">
      <c r="A1583" s="119"/>
      <c r="H1583" s="119"/>
      <c r="M1583" s="119"/>
    </row>
    <row r="1584" spans="1:13" ht="16" customHeight="1" x14ac:dyDescent="0.2">
      <c r="A1584" s="119"/>
      <c r="H1584" s="119"/>
      <c r="M1584" s="119"/>
    </row>
    <row r="1585" spans="1:13" ht="16" customHeight="1" x14ac:dyDescent="0.2">
      <c r="A1585" s="119"/>
      <c r="H1585" s="119"/>
      <c r="M1585" s="119"/>
    </row>
    <row r="1586" spans="1:13" ht="16" customHeight="1" x14ac:dyDescent="0.2">
      <c r="A1586" s="119"/>
      <c r="H1586" s="119"/>
      <c r="M1586" s="119"/>
    </row>
    <row r="1587" spans="1:13" ht="16" customHeight="1" x14ac:dyDescent="0.2">
      <c r="A1587" s="119"/>
      <c r="H1587" s="119"/>
      <c r="M1587" s="119"/>
    </row>
    <row r="1588" spans="1:13" ht="16" customHeight="1" x14ac:dyDescent="0.2">
      <c r="A1588" s="119"/>
      <c r="H1588" s="119"/>
      <c r="M1588" s="119"/>
    </row>
    <row r="1589" spans="1:13" ht="16" customHeight="1" x14ac:dyDescent="0.2">
      <c r="A1589" s="119"/>
      <c r="H1589" s="119"/>
      <c r="M1589" s="119"/>
    </row>
    <row r="1590" spans="1:13" ht="16" customHeight="1" x14ac:dyDescent="0.2">
      <c r="A1590" s="119"/>
      <c r="H1590" s="119"/>
      <c r="M1590" s="119"/>
    </row>
    <row r="1591" spans="1:13" ht="16" customHeight="1" x14ac:dyDescent="0.2">
      <c r="A1591" s="119"/>
      <c r="H1591" s="119"/>
      <c r="M1591" s="119"/>
    </row>
    <row r="1592" spans="1:13" ht="16" customHeight="1" x14ac:dyDescent="0.2">
      <c r="A1592" s="119"/>
      <c r="H1592" s="119"/>
      <c r="M1592" s="119"/>
    </row>
    <row r="1593" spans="1:13" ht="16" customHeight="1" x14ac:dyDescent="0.2">
      <c r="A1593" s="119"/>
      <c r="H1593" s="119"/>
      <c r="M1593" s="119"/>
    </row>
    <row r="1594" spans="1:13" ht="16" customHeight="1" x14ac:dyDescent="0.2">
      <c r="A1594" s="119"/>
      <c r="H1594" s="119"/>
      <c r="M1594" s="119"/>
    </row>
    <row r="1595" spans="1:13" ht="16" customHeight="1" x14ac:dyDescent="0.2">
      <c r="A1595" s="119"/>
      <c r="H1595" s="119"/>
      <c r="M1595" s="119"/>
    </row>
    <row r="1596" spans="1:13" ht="16" customHeight="1" x14ac:dyDescent="0.2">
      <c r="A1596" s="119"/>
      <c r="H1596" s="119"/>
      <c r="M1596" s="119"/>
    </row>
    <row r="1597" spans="1:13" ht="16" customHeight="1" x14ac:dyDescent="0.2">
      <c r="A1597" s="119"/>
      <c r="H1597" s="119"/>
      <c r="M1597" s="119"/>
    </row>
    <row r="1598" spans="1:13" ht="16" customHeight="1" x14ac:dyDescent="0.2">
      <c r="A1598" s="119"/>
      <c r="H1598" s="119"/>
      <c r="M1598" s="119"/>
    </row>
    <row r="1599" spans="1:13" ht="16" customHeight="1" x14ac:dyDescent="0.2">
      <c r="A1599" s="119"/>
      <c r="H1599" s="119"/>
      <c r="M1599" s="119"/>
    </row>
    <row r="1600" spans="1:13" ht="16" customHeight="1" x14ac:dyDescent="0.2">
      <c r="A1600" s="119"/>
      <c r="H1600" s="119"/>
      <c r="M1600" s="119"/>
    </row>
    <row r="1601" spans="1:13" ht="16" customHeight="1" x14ac:dyDescent="0.2">
      <c r="A1601" s="119"/>
      <c r="H1601" s="119"/>
      <c r="M1601" s="119"/>
    </row>
    <row r="1602" spans="1:13" ht="16" customHeight="1" x14ac:dyDescent="0.2">
      <c r="A1602" s="119"/>
      <c r="H1602" s="119"/>
      <c r="M1602" s="119"/>
    </row>
    <row r="1603" spans="1:13" ht="16" customHeight="1" x14ac:dyDescent="0.2">
      <c r="A1603" s="119"/>
      <c r="H1603" s="119"/>
      <c r="M1603" s="119"/>
    </row>
    <row r="1604" spans="1:13" ht="16" customHeight="1" x14ac:dyDescent="0.2">
      <c r="A1604" s="119"/>
      <c r="H1604" s="119"/>
      <c r="M1604" s="119"/>
    </row>
    <row r="1605" spans="1:13" ht="16" customHeight="1" x14ac:dyDescent="0.2">
      <c r="A1605" s="119"/>
      <c r="H1605" s="119"/>
      <c r="M1605" s="119"/>
    </row>
    <row r="1606" spans="1:13" ht="16" customHeight="1" x14ac:dyDescent="0.2">
      <c r="A1606" s="119"/>
      <c r="H1606" s="119"/>
      <c r="M1606" s="119"/>
    </row>
    <row r="1607" spans="1:13" ht="16" customHeight="1" x14ac:dyDescent="0.2">
      <c r="A1607" s="119"/>
      <c r="H1607" s="119"/>
      <c r="M1607" s="119"/>
    </row>
    <row r="1608" spans="1:13" ht="16" customHeight="1" x14ac:dyDescent="0.2">
      <c r="A1608" s="119"/>
      <c r="H1608" s="119"/>
      <c r="M1608" s="119"/>
    </row>
    <row r="1609" spans="1:13" ht="16" customHeight="1" x14ac:dyDescent="0.2">
      <c r="A1609" s="119"/>
      <c r="H1609" s="119"/>
      <c r="M1609" s="119"/>
    </row>
    <row r="1610" spans="1:13" ht="16" customHeight="1" x14ac:dyDescent="0.2">
      <c r="A1610" s="119"/>
      <c r="H1610" s="119"/>
      <c r="M1610" s="119"/>
    </row>
    <row r="1611" spans="1:13" ht="16" customHeight="1" x14ac:dyDescent="0.2">
      <c r="A1611" s="119"/>
      <c r="H1611" s="119"/>
      <c r="M1611" s="119"/>
    </row>
    <row r="1612" spans="1:13" ht="16" customHeight="1" x14ac:dyDescent="0.2">
      <c r="A1612" s="119"/>
      <c r="H1612" s="119"/>
      <c r="M1612" s="119"/>
    </row>
    <row r="1613" spans="1:13" ht="16" customHeight="1" x14ac:dyDescent="0.2">
      <c r="A1613" s="119"/>
      <c r="H1613" s="119"/>
      <c r="M1613" s="119"/>
    </row>
    <row r="1614" spans="1:13" ht="16" customHeight="1" x14ac:dyDescent="0.2">
      <c r="A1614" s="119"/>
      <c r="H1614" s="119"/>
      <c r="M1614" s="119"/>
    </row>
    <row r="1615" spans="1:13" ht="16" customHeight="1" x14ac:dyDescent="0.2">
      <c r="A1615" s="119"/>
      <c r="H1615" s="119"/>
      <c r="M1615" s="119"/>
    </row>
    <row r="1616" spans="1:13" ht="16" customHeight="1" x14ac:dyDescent="0.2">
      <c r="A1616" s="119"/>
      <c r="H1616" s="119"/>
      <c r="M1616" s="119"/>
    </row>
    <row r="1617" spans="1:13" ht="16" customHeight="1" x14ac:dyDescent="0.2">
      <c r="A1617" s="119"/>
      <c r="H1617" s="119"/>
      <c r="M1617" s="119"/>
    </row>
    <row r="1618" spans="1:13" ht="16" customHeight="1" x14ac:dyDescent="0.2">
      <c r="A1618" s="119"/>
      <c r="H1618" s="119"/>
      <c r="M1618" s="119"/>
    </row>
    <row r="1619" spans="1:13" ht="16" customHeight="1" x14ac:dyDescent="0.2">
      <c r="A1619" s="119"/>
      <c r="H1619" s="119"/>
      <c r="M1619" s="119"/>
    </row>
    <row r="1620" spans="1:13" ht="16" customHeight="1" x14ac:dyDescent="0.2">
      <c r="A1620" s="119"/>
      <c r="H1620" s="119"/>
      <c r="M1620" s="119"/>
    </row>
    <row r="1621" spans="1:13" ht="16" customHeight="1" x14ac:dyDescent="0.2">
      <c r="A1621" s="119"/>
      <c r="H1621" s="119"/>
      <c r="M1621" s="119"/>
    </row>
    <row r="1622" spans="1:13" ht="16" customHeight="1" x14ac:dyDescent="0.2">
      <c r="A1622" s="119"/>
      <c r="H1622" s="119"/>
      <c r="M1622" s="119"/>
    </row>
    <row r="1623" spans="1:13" ht="16" customHeight="1" x14ac:dyDescent="0.2">
      <c r="A1623" s="119"/>
      <c r="H1623" s="119"/>
      <c r="M1623" s="119"/>
    </row>
    <row r="1624" spans="1:13" ht="16" customHeight="1" x14ac:dyDescent="0.2">
      <c r="A1624" s="119"/>
      <c r="H1624" s="119"/>
      <c r="M1624" s="119"/>
    </row>
    <row r="1625" spans="1:13" ht="16" customHeight="1" x14ac:dyDescent="0.2">
      <c r="A1625" s="119"/>
      <c r="H1625" s="119"/>
      <c r="M1625" s="119"/>
    </row>
    <row r="1626" spans="1:13" ht="16" customHeight="1" x14ac:dyDescent="0.2">
      <c r="A1626" s="119"/>
      <c r="H1626" s="119"/>
      <c r="M1626" s="119"/>
    </row>
    <row r="1627" spans="1:13" ht="16" customHeight="1" x14ac:dyDescent="0.2">
      <c r="A1627" s="119"/>
      <c r="H1627" s="119"/>
      <c r="M1627" s="119"/>
    </row>
    <row r="1628" spans="1:13" ht="16" customHeight="1" x14ac:dyDescent="0.2">
      <c r="A1628" s="119"/>
      <c r="H1628" s="119"/>
      <c r="M1628" s="119"/>
    </row>
    <row r="1629" spans="1:13" ht="16" customHeight="1" x14ac:dyDescent="0.2">
      <c r="A1629" s="119"/>
      <c r="H1629" s="119"/>
      <c r="M1629" s="119"/>
    </row>
    <row r="1630" spans="1:13" ht="16" customHeight="1" x14ac:dyDescent="0.2">
      <c r="A1630" s="119"/>
      <c r="H1630" s="119"/>
      <c r="M1630" s="119"/>
    </row>
    <row r="1631" spans="1:13" ht="16" customHeight="1" x14ac:dyDescent="0.2">
      <c r="A1631" s="119"/>
      <c r="H1631" s="119"/>
      <c r="M1631" s="119"/>
    </row>
    <row r="1632" spans="1:13" ht="16" customHeight="1" x14ac:dyDescent="0.2">
      <c r="A1632" s="119"/>
      <c r="H1632" s="119"/>
      <c r="M1632" s="119"/>
    </row>
    <row r="1633" spans="1:13" ht="16" customHeight="1" x14ac:dyDescent="0.2">
      <c r="A1633" s="119"/>
      <c r="H1633" s="119"/>
      <c r="M1633" s="119"/>
    </row>
    <row r="1634" spans="1:13" ht="16" customHeight="1" x14ac:dyDescent="0.2">
      <c r="A1634" s="119"/>
      <c r="H1634" s="119"/>
      <c r="M1634" s="119"/>
    </row>
    <row r="1635" spans="1:13" ht="16" customHeight="1" x14ac:dyDescent="0.2">
      <c r="A1635" s="119"/>
      <c r="H1635" s="119"/>
      <c r="M1635" s="119"/>
    </row>
    <row r="1636" spans="1:13" ht="16" customHeight="1" x14ac:dyDescent="0.2">
      <c r="A1636" s="119"/>
      <c r="H1636" s="119"/>
      <c r="M1636" s="119"/>
    </row>
    <row r="1637" spans="1:13" ht="16" customHeight="1" x14ac:dyDescent="0.2">
      <c r="A1637" s="119"/>
      <c r="H1637" s="119"/>
      <c r="M1637" s="119"/>
    </row>
    <row r="1638" spans="1:13" ht="16" customHeight="1" x14ac:dyDescent="0.2">
      <c r="A1638" s="119"/>
      <c r="H1638" s="119"/>
      <c r="M1638" s="119"/>
    </row>
    <row r="1639" spans="1:13" ht="16" customHeight="1" x14ac:dyDescent="0.2">
      <c r="A1639" s="119"/>
      <c r="H1639" s="119"/>
      <c r="M1639" s="119"/>
    </row>
    <row r="1640" spans="1:13" ht="16" customHeight="1" x14ac:dyDescent="0.2">
      <c r="A1640" s="119"/>
      <c r="H1640" s="119"/>
      <c r="M1640" s="119"/>
    </row>
    <row r="1641" spans="1:13" ht="16" customHeight="1" x14ac:dyDescent="0.2">
      <c r="A1641" s="119"/>
      <c r="H1641" s="119"/>
      <c r="M1641" s="119"/>
    </row>
    <row r="1642" spans="1:13" ht="16" customHeight="1" x14ac:dyDescent="0.2">
      <c r="A1642" s="119"/>
      <c r="H1642" s="119"/>
      <c r="M1642" s="119"/>
    </row>
    <row r="1643" spans="1:13" ht="16" customHeight="1" x14ac:dyDescent="0.2">
      <c r="A1643" s="119"/>
      <c r="H1643" s="119"/>
      <c r="M1643" s="119"/>
    </row>
    <row r="1644" spans="1:13" ht="16" customHeight="1" x14ac:dyDescent="0.2">
      <c r="A1644" s="119"/>
      <c r="H1644" s="119"/>
      <c r="M1644" s="119"/>
    </row>
    <row r="1645" spans="1:13" ht="16" customHeight="1" x14ac:dyDescent="0.2">
      <c r="A1645" s="119"/>
      <c r="H1645" s="119"/>
      <c r="M1645" s="119"/>
    </row>
    <row r="1646" spans="1:13" ht="16" customHeight="1" x14ac:dyDescent="0.2">
      <c r="A1646" s="119"/>
      <c r="H1646" s="119"/>
      <c r="M1646" s="119"/>
    </row>
    <row r="1647" spans="1:13" ht="16" customHeight="1" x14ac:dyDescent="0.2">
      <c r="A1647" s="119"/>
      <c r="H1647" s="119"/>
      <c r="M1647" s="119"/>
    </row>
    <row r="1648" spans="1:13" ht="16" customHeight="1" x14ac:dyDescent="0.2">
      <c r="A1648" s="119"/>
      <c r="H1648" s="119"/>
      <c r="M1648" s="119"/>
    </row>
    <row r="1649" spans="1:13" ht="16" customHeight="1" x14ac:dyDescent="0.2">
      <c r="A1649" s="119"/>
      <c r="H1649" s="119"/>
      <c r="M1649" s="119"/>
    </row>
    <row r="1650" spans="1:13" ht="16" customHeight="1" x14ac:dyDescent="0.2">
      <c r="A1650" s="119"/>
      <c r="H1650" s="119"/>
      <c r="M1650" s="119"/>
    </row>
    <row r="1651" spans="1:13" ht="16" customHeight="1" x14ac:dyDescent="0.2">
      <c r="A1651" s="119"/>
      <c r="H1651" s="119"/>
      <c r="M1651" s="119"/>
    </row>
    <row r="1652" spans="1:13" ht="16" customHeight="1" x14ac:dyDescent="0.2">
      <c r="A1652" s="119"/>
      <c r="H1652" s="119"/>
      <c r="M1652" s="119"/>
    </row>
    <row r="1653" spans="1:13" ht="16" customHeight="1" x14ac:dyDescent="0.2">
      <c r="A1653" s="119"/>
      <c r="H1653" s="119"/>
      <c r="M1653" s="119"/>
    </row>
    <row r="1654" spans="1:13" ht="16" customHeight="1" x14ac:dyDescent="0.2">
      <c r="A1654" s="119"/>
      <c r="H1654" s="119"/>
      <c r="M1654" s="119"/>
    </row>
    <row r="1655" spans="1:13" ht="16" customHeight="1" x14ac:dyDescent="0.2">
      <c r="A1655" s="119"/>
      <c r="H1655" s="119"/>
      <c r="M1655" s="119"/>
    </row>
    <row r="1656" spans="1:13" ht="16" customHeight="1" x14ac:dyDescent="0.2">
      <c r="A1656" s="119"/>
      <c r="H1656" s="119"/>
      <c r="M1656" s="119"/>
    </row>
    <row r="1657" spans="1:13" ht="16" customHeight="1" x14ac:dyDescent="0.2">
      <c r="A1657" s="119"/>
      <c r="H1657" s="119"/>
      <c r="M1657" s="119"/>
    </row>
    <row r="1658" spans="1:13" ht="16" customHeight="1" x14ac:dyDescent="0.2">
      <c r="A1658" s="119"/>
      <c r="H1658" s="119"/>
      <c r="M1658" s="119"/>
    </row>
    <row r="1659" spans="1:13" ht="16" customHeight="1" x14ac:dyDescent="0.2">
      <c r="A1659" s="119"/>
      <c r="H1659" s="119"/>
      <c r="M1659" s="119"/>
    </row>
    <row r="1660" spans="1:13" ht="16" customHeight="1" x14ac:dyDescent="0.2">
      <c r="A1660" s="119"/>
      <c r="H1660" s="119"/>
      <c r="M1660" s="119"/>
    </row>
    <row r="1661" spans="1:13" ht="16" customHeight="1" x14ac:dyDescent="0.2">
      <c r="A1661" s="119"/>
      <c r="H1661" s="119"/>
      <c r="M1661" s="119"/>
    </row>
    <row r="1662" spans="1:13" ht="16" customHeight="1" x14ac:dyDescent="0.2">
      <c r="A1662" s="119"/>
      <c r="H1662" s="119"/>
      <c r="M1662" s="119"/>
    </row>
    <row r="1663" spans="1:13" ht="16" customHeight="1" x14ac:dyDescent="0.2">
      <c r="A1663" s="119"/>
      <c r="H1663" s="119"/>
      <c r="M1663" s="119"/>
    </row>
    <row r="1664" spans="1:13" ht="16" customHeight="1" x14ac:dyDescent="0.2">
      <c r="A1664" s="119"/>
      <c r="H1664" s="119"/>
      <c r="M1664" s="119"/>
    </row>
    <row r="1665" spans="1:13" ht="16" customHeight="1" x14ac:dyDescent="0.2">
      <c r="A1665" s="119"/>
      <c r="H1665" s="119"/>
      <c r="M1665" s="119"/>
    </row>
    <row r="1666" spans="1:13" ht="16" customHeight="1" x14ac:dyDescent="0.2">
      <c r="A1666" s="119"/>
      <c r="H1666" s="119"/>
      <c r="M1666" s="119"/>
    </row>
    <row r="1667" spans="1:13" ht="16" customHeight="1" x14ac:dyDescent="0.2">
      <c r="A1667" s="119"/>
      <c r="H1667" s="119"/>
      <c r="M1667" s="119"/>
    </row>
    <row r="1668" spans="1:13" ht="16" customHeight="1" x14ac:dyDescent="0.2">
      <c r="A1668" s="119"/>
      <c r="H1668" s="119"/>
      <c r="M1668" s="119"/>
    </row>
    <row r="1669" spans="1:13" ht="16" customHeight="1" x14ac:dyDescent="0.2">
      <c r="A1669" s="119"/>
      <c r="H1669" s="119"/>
      <c r="M1669" s="119"/>
    </row>
    <row r="1670" spans="1:13" ht="16" customHeight="1" x14ac:dyDescent="0.2">
      <c r="A1670" s="119"/>
      <c r="H1670" s="119"/>
      <c r="M1670" s="119"/>
    </row>
    <row r="1671" spans="1:13" ht="16" customHeight="1" x14ac:dyDescent="0.2">
      <c r="A1671" s="119"/>
      <c r="H1671" s="119"/>
      <c r="M1671" s="119"/>
    </row>
    <row r="1672" spans="1:13" ht="16" customHeight="1" x14ac:dyDescent="0.2">
      <c r="A1672" s="119"/>
      <c r="H1672" s="119"/>
      <c r="M1672" s="119"/>
    </row>
    <row r="1673" spans="1:13" ht="16" customHeight="1" x14ac:dyDescent="0.2">
      <c r="A1673" s="119"/>
      <c r="H1673" s="119"/>
      <c r="M1673" s="119"/>
    </row>
    <row r="1674" spans="1:13" ht="16" customHeight="1" x14ac:dyDescent="0.2">
      <c r="A1674" s="119"/>
      <c r="H1674" s="119"/>
      <c r="M1674" s="119"/>
    </row>
    <row r="1675" spans="1:13" ht="16" customHeight="1" x14ac:dyDescent="0.2">
      <c r="A1675" s="119"/>
      <c r="H1675" s="119"/>
      <c r="M1675" s="119"/>
    </row>
    <row r="1676" spans="1:13" ht="16" customHeight="1" x14ac:dyDescent="0.2">
      <c r="A1676" s="119"/>
      <c r="H1676" s="119"/>
      <c r="M1676" s="119"/>
    </row>
    <row r="1677" spans="1:13" ht="16" customHeight="1" x14ac:dyDescent="0.2">
      <c r="A1677" s="119"/>
      <c r="H1677" s="119"/>
      <c r="M1677" s="119"/>
    </row>
    <row r="1678" spans="1:13" ht="16" customHeight="1" x14ac:dyDescent="0.2">
      <c r="A1678" s="119"/>
      <c r="H1678" s="119"/>
      <c r="M1678" s="119"/>
    </row>
    <row r="1679" spans="1:13" ht="16" customHeight="1" x14ac:dyDescent="0.2">
      <c r="A1679" s="119"/>
      <c r="H1679" s="119"/>
      <c r="M1679" s="119"/>
    </row>
    <row r="1680" spans="1:13" ht="16" customHeight="1" x14ac:dyDescent="0.2">
      <c r="A1680" s="119"/>
      <c r="H1680" s="119"/>
      <c r="M1680" s="119"/>
    </row>
    <row r="1681" spans="1:13" ht="16" customHeight="1" x14ac:dyDescent="0.2">
      <c r="A1681" s="119"/>
      <c r="H1681" s="119"/>
      <c r="M1681" s="119"/>
    </row>
    <row r="1682" spans="1:13" ht="16" customHeight="1" x14ac:dyDescent="0.2">
      <c r="A1682" s="119"/>
      <c r="H1682" s="119"/>
      <c r="M1682" s="119"/>
    </row>
    <row r="1683" spans="1:13" ht="16" customHeight="1" x14ac:dyDescent="0.2">
      <c r="A1683" s="119"/>
      <c r="H1683" s="119"/>
      <c r="M1683" s="119"/>
    </row>
    <row r="1684" spans="1:13" ht="16" customHeight="1" x14ac:dyDescent="0.2">
      <c r="A1684" s="119"/>
      <c r="H1684" s="119"/>
      <c r="M1684" s="119"/>
    </row>
    <row r="1685" spans="1:13" ht="16" customHeight="1" x14ac:dyDescent="0.2">
      <c r="A1685" s="119"/>
      <c r="H1685" s="119"/>
      <c r="M1685" s="119"/>
    </row>
    <row r="1686" spans="1:13" ht="16" customHeight="1" x14ac:dyDescent="0.2">
      <c r="A1686" s="119"/>
      <c r="H1686" s="119"/>
      <c r="M1686" s="119"/>
    </row>
    <row r="1687" spans="1:13" ht="16" customHeight="1" x14ac:dyDescent="0.2">
      <c r="A1687" s="119"/>
      <c r="H1687" s="119"/>
      <c r="M1687" s="119"/>
    </row>
    <row r="1688" spans="1:13" ht="16" customHeight="1" x14ac:dyDescent="0.2">
      <c r="A1688" s="119"/>
      <c r="H1688" s="119"/>
      <c r="M1688" s="119"/>
    </row>
    <row r="1689" spans="1:13" ht="16" customHeight="1" x14ac:dyDescent="0.2">
      <c r="A1689" s="119"/>
      <c r="H1689" s="119"/>
      <c r="M1689" s="119"/>
    </row>
    <row r="1690" spans="1:13" ht="16" customHeight="1" x14ac:dyDescent="0.2">
      <c r="A1690" s="119"/>
      <c r="H1690" s="119"/>
      <c r="M1690" s="119"/>
    </row>
    <row r="1691" spans="1:13" ht="16" customHeight="1" x14ac:dyDescent="0.2">
      <c r="A1691" s="119"/>
      <c r="H1691" s="119"/>
      <c r="M1691" s="119"/>
    </row>
    <row r="1692" spans="1:13" ht="16" customHeight="1" x14ac:dyDescent="0.2">
      <c r="A1692" s="119"/>
      <c r="H1692" s="119"/>
      <c r="M1692" s="119"/>
    </row>
    <row r="1693" spans="1:13" ht="16" customHeight="1" x14ac:dyDescent="0.2">
      <c r="A1693" s="119"/>
      <c r="H1693" s="119"/>
      <c r="M1693" s="119"/>
    </row>
    <row r="1694" spans="1:13" ht="16" customHeight="1" x14ac:dyDescent="0.2">
      <c r="A1694" s="119"/>
      <c r="H1694" s="119"/>
      <c r="M1694" s="119"/>
    </row>
    <row r="1695" spans="1:13" ht="16" customHeight="1" x14ac:dyDescent="0.2">
      <c r="A1695" s="119"/>
      <c r="H1695" s="119"/>
      <c r="M1695" s="119"/>
    </row>
    <row r="1696" spans="1:13" ht="16" customHeight="1" x14ac:dyDescent="0.2">
      <c r="A1696" s="119"/>
      <c r="H1696" s="119"/>
      <c r="M1696" s="119"/>
    </row>
    <row r="1697" spans="1:13" ht="16" customHeight="1" x14ac:dyDescent="0.2">
      <c r="A1697" s="119"/>
      <c r="H1697" s="119"/>
      <c r="M1697" s="119"/>
    </row>
    <row r="1698" spans="1:13" ht="16" customHeight="1" x14ac:dyDescent="0.2">
      <c r="A1698" s="119"/>
      <c r="H1698" s="119"/>
      <c r="M1698" s="119"/>
    </row>
    <row r="1699" spans="1:13" ht="16" customHeight="1" x14ac:dyDescent="0.2">
      <c r="A1699" s="119"/>
      <c r="H1699" s="119"/>
      <c r="M1699" s="119"/>
    </row>
    <row r="1700" spans="1:13" ht="16" customHeight="1" x14ac:dyDescent="0.2">
      <c r="A1700" s="119"/>
      <c r="H1700" s="119"/>
      <c r="M1700" s="119"/>
    </row>
    <row r="1701" spans="1:13" ht="16" customHeight="1" x14ac:dyDescent="0.2">
      <c r="A1701" s="119"/>
      <c r="H1701" s="119"/>
      <c r="M1701" s="119"/>
    </row>
    <row r="1702" spans="1:13" ht="16" customHeight="1" x14ac:dyDescent="0.2">
      <c r="A1702" s="119"/>
      <c r="H1702" s="119"/>
      <c r="M1702" s="119"/>
    </row>
    <row r="1703" spans="1:13" ht="16" customHeight="1" x14ac:dyDescent="0.2">
      <c r="A1703" s="119"/>
      <c r="H1703" s="119"/>
      <c r="M1703" s="119"/>
    </row>
    <row r="1704" spans="1:13" ht="16" customHeight="1" x14ac:dyDescent="0.2">
      <c r="A1704" s="119"/>
      <c r="H1704" s="119"/>
      <c r="M1704" s="119"/>
    </row>
    <row r="1705" spans="1:13" ht="16" customHeight="1" x14ac:dyDescent="0.2">
      <c r="A1705" s="119"/>
      <c r="H1705" s="119"/>
      <c r="M1705" s="119"/>
    </row>
    <row r="1706" spans="1:13" ht="16" customHeight="1" x14ac:dyDescent="0.2">
      <c r="A1706" s="119"/>
      <c r="H1706" s="119"/>
      <c r="M1706" s="119"/>
    </row>
    <row r="1707" spans="1:13" ht="16" customHeight="1" x14ac:dyDescent="0.2">
      <c r="A1707" s="119"/>
      <c r="H1707" s="119"/>
      <c r="M1707" s="119"/>
    </row>
    <row r="1708" spans="1:13" ht="16" customHeight="1" x14ac:dyDescent="0.2">
      <c r="A1708" s="119"/>
      <c r="H1708" s="119"/>
      <c r="M1708" s="119"/>
    </row>
    <row r="1709" spans="1:13" ht="16" customHeight="1" x14ac:dyDescent="0.2">
      <c r="A1709" s="119"/>
      <c r="H1709" s="119"/>
      <c r="M1709" s="119"/>
    </row>
    <row r="1710" spans="1:13" ht="16" customHeight="1" x14ac:dyDescent="0.2">
      <c r="A1710" s="119"/>
      <c r="H1710" s="119"/>
      <c r="M1710" s="119"/>
    </row>
    <row r="1711" spans="1:13" ht="16" customHeight="1" x14ac:dyDescent="0.2">
      <c r="A1711" s="119"/>
      <c r="H1711" s="119"/>
      <c r="M1711" s="119"/>
    </row>
    <row r="1712" spans="1:13" ht="16" customHeight="1" x14ac:dyDescent="0.2">
      <c r="A1712" s="119"/>
      <c r="H1712" s="119"/>
      <c r="M1712" s="119"/>
    </row>
    <row r="1713" spans="1:13" ht="16" customHeight="1" x14ac:dyDescent="0.2">
      <c r="A1713" s="119"/>
      <c r="H1713" s="119"/>
      <c r="M1713" s="119"/>
    </row>
    <row r="1714" spans="1:13" ht="16" customHeight="1" x14ac:dyDescent="0.2">
      <c r="A1714" s="119"/>
      <c r="H1714" s="119"/>
      <c r="M1714" s="119"/>
    </row>
    <row r="1715" spans="1:13" ht="16" customHeight="1" x14ac:dyDescent="0.2">
      <c r="A1715" s="119"/>
      <c r="H1715" s="119"/>
      <c r="M1715" s="119"/>
    </row>
    <row r="1716" spans="1:13" ht="16" customHeight="1" x14ac:dyDescent="0.2">
      <c r="A1716" s="119"/>
      <c r="H1716" s="119"/>
      <c r="M1716" s="119"/>
    </row>
    <row r="1717" spans="1:13" ht="16" customHeight="1" x14ac:dyDescent="0.2">
      <c r="A1717" s="119"/>
      <c r="H1717" s="119"/>
      <c r="M1717" s="119"/>
    </row>
    <row r="1718" spans="1:13" ht="16" customHeight="1" x14ac:dyDescent="0.2">
      <c r="A1718" s="119"/>
      <c r="H1718" s="119"/>
      <c r="M1718" s="119"/>
    </row>
    <row r="1719" spans="1:13" ht="16" customHeight="1" x14ac:dyDescent="0.2">
      <c r="A1719" s="119"/>
      <c r="H1719" s="119"/>
      <c r="M1719" s="119"/>
    </row>
    <row r="1720" spans="1:13" ht="16" customHeight="1" x14ac:dyDescent="0.2">
      <c r="A1720" s="119"/>
      <c r="H1720" s="119"/>
      <c r="M1720" s="119"/>
    </row>
    <row r="1721" spans="1:13" ht="16" customHeight="1" x14ac:dyDescent="0.2">
      <c r="A1721" s="119"/>
      <c r="H1721" s="119"/>
      <c r="M1721" s="119"/>
    </row>
    <row r="1722" spans="1:13" ht="16" customHeight="1" x14ac:dyDescent="0.2">
      <c r="A1722" s="119"/>
      <c r="H1722" s="119"/>
      <c r="M1722" s="119"/>
    </row>
    <row r="1723" spans="1:13" ht="16" customHeight="1" x14ac:dyDescent="0.2">
      <c r="A1723" s="119"/>
      <c r="H1723" s="119"/>
      <c r="M1723" s="119"/>
    </row>
    <row r="1724" spans="1:13" ht="16" customHeight="1" x14ac:dyDescent="0.2">
      <c r="A1724" s="119"/>
      <c r="H1724" s="119"/>
      <c r="M1724" s="119"/>
    </row>
    <row r="1725" spans="1:13" ht="16" customHeight="1" x14ac:dyDescent="0.2">
      <c r="A1725" s="119"/>
      <c r="H1725" s="119"/>
      <c r="M1725" s="119"/>
    </row>
    <row r="1726" spans="1:13" ht="16" customHeight="1" x14ac:dyDescent="0.2">
      <c r="A1726" s="119"/>
      <c r="H1726" s="119"/>
      <c r="M1726" s="119"/>
    </row>
    <row r="1727" spans="1:13" ht="16" customHeight="1" x14ac:dyDescent="0.2">
      <c r="A1727" s="119"/>
      <c r="H1727" s="119"/>
      <c r="M1727" s="119"/>
    </row>
    <row r="1728" spans="1:13" ht="16" customHeight="1" x14ac:dyDescent="0.2">
      <c r="A1728" s="119"/>
      <c r="H1728" s="119"/>
      <c r="M1728" s="119"/>
    </row>
    <row r="1729" spans="1:13" ht="16" customHeight="1" x14ac:dyDescent="0.2">
      <c r="A1729" s="119"/>
      <c r="H1729" s="119"/>
      <c r="M1729" s="119"/>
    </row>
    <row r="1730" spans="1:13" ht="16" customHeight="1" x14ac:dyDescent="0.2">
      <c r="A1730" s="119"/>
      <c r="H1730" s="119"/>
      <c r="M1730" s="119"/>
    </row>
    <row r="1731" spans="1:13" ht="16" customHeight="1" x14ac:dyDescent="0.2">
      <c r="A1731" s="119"/>
      <c r="H1731" s="119"/>
      <c r="M1731" s="119"/>
    </row>
    <row r="1732" spans="1:13" ht="16" customHeight="1" x14ac:dyDescent="0.2">
      <c r="A1732" s="119"/>
      <c r="H1732" s="119"/>
      <c r="M1732" s="119"/>
    </row>
    <row r="1733" spans="1:13" ht="16" customHeight="1" x14ac:dyDescent="0.2">
      <c r="A1733" s="119"/>
      <c r="H1733" s="119"/>
      <c r="M1733" s="119"/>
    </row>
    <row r="1734" spans="1:13" ht="16" customHeight="1" x14ac:dyDescent="0.2">
      <c r="A1734" s="119"/>
      <c r="H1734" s="119"/>
      <c r="M1734" s="119"/>
    </row>
    <row r="1735" spans="1:13" ht="16" customHeight="1" x14ac:dyDescent="0.2">
      <c r="A1735" s="119"/>
      <c r="H1735" s="119"/>
      <c r="M1735" s="119"/>
    </row>
    <row r="1736" spans="1:13" ht="16" customHeight="1" x14ac:dyDescent="0.2">
      <c r="A1736" s="119"/>
      <c r="H1736" s="119"/>
      <c r="M1736" s="119"/>
    </row>
    <row r="1737" spans="1:13" ht="16" customHeight="1" x14ac:dyDescent="0.2">
      <c r="A1737" s="119"/>
      <c r="H1737" s="119"/>
      <c r="M1737" s="119"/>
    </row>
    <row r="1738" spans="1:13" ht="16" customHeight="1" x14ac:dyDescent="0.2">
      <c r="A1738" s="119"/>
      <c r="H1738" s="119"/>
      <c r="M1738" s="119"/>
    </row>
    <row r="1739" spans="1:13" ht="16" customHeight="1" x14ac:dyDescent="0.2">
      <c r="A1739" s="119"/>
      <c r="H1739" s="119"/>
      <c r="M1739" s="119"/>
    </row>
    <row r="1740" spans="1:13" ht="16" customHeight="1" x14ac:dyDescent="0.2">
      <c r="A1740" s="119"/>
      <c r="H1740" s="119"/>
      <c r="M1740" s="119"/>
    </row>
    <row r="1741" spans="1:13" ht="16" customHeight="1" x14ac:dyDescent="0.2">
      <c r="A1741" s="119"/>
      <c r="H1741" s="119"/>
      <c r="M1741" s="119"/>
    </row>
    <row r="1742" spans="1:13" ht="16" customHeight="1" x14ac:dyDescent="0.2">
      <c r="A1742" s="119"/>
      <c r="H1742" s="119"/>
      <c r="M1742" s="119"/>
    </row>
    <row r="1743" spans="1:13" ht="16" customHeight="1" x14ac:dyDescent="0.2">
      <c r="A1743" s="119"/>
      <c r="H1743" s="119"/>
      <c r="M1743" s="119"/>
    </row>
    <row r="1744" spans="1:13" ht="16" customHeight="1" x14ac:dyDescent="0.2">
      <c r="A1744" s="119"/>
      <c r="H1744" s="119"/>
      <c r="M1744" s="119"/>
    </row>
    <row r="1745" spans="1:13" ht="16" customHeight="1" x14ac:dyDescent="0.2">
      <c r="A1745" s="119"/>
      <c r="H1745" s="119"/>
      <c r="M1745" s="119"/>
    </row>
    <row r="1746" spans="1:13" ht="16" customHeight="1" x14ac:dyDescent="0.2">
      <c r="A1746" s="119"/>
      <c r="H1746" s="119"/>
      <c r="M1746" s="119"/>
    </row>
    <row r="1747" spans="1:13" ht="16" customHeight="1" x14ac:dyDescent="0.2">
      <c r="A1747" s="119"/>
      <c r="H1747" s="119"/>
      <c r="M1747" s="119"/>
    </row>
    <row r="1748" spans="1:13" ht="16" customHeight="1" x14ac:dyDescent="0.2">
      <c r="A1748" s="119"/>
      <c r="H1748" s="119"/>
      <c r="M1748" s="119"/>
    </row>
    <row r="1749" spans="1:13" ht="16" customHeight="1" x14ac:dyDescent="0.2">
      <c r="A1749" s="119"/>
      <c r="H1749" s="119"/>
      <c r="M1749" s="119"/>
    </row>
    <row r="1750" spans="1:13" ht="16" customHeight="1" x14ac:dyDescent="0.2">
      <c r="A1750" s="119"/>
      <c r="H1750" s="119"/>
      <c r="M1750" s="119"/>
    </row>
    <row r="1751" spans="1:13" ht="16" customHeight="1" x14ac:dyDescent="0.2">
      <c r="A1751" s="119"/>
      <c r="H1751" s="119"/>
      <c r="M1751" s="119"/>
    </row>
    <row r="1752" spans="1:13" ht="16" customHeight="1" x14ac:dyDescent="0.2">
      <c r="A1752" s="119"/>
      <c r="H1752" s="119"/>
      <c r="M1752" s="119"/>
    </row>
    <row r="1753" spans="1:13" ht="16" customHeight="1" x14ac:dyDescent="0.2">
      <c r="A1753" s="119"/>
      <c r="H1753" s="119"/>
      <c r="M1753" s="119"/>
    </row>
    <row r="1754" spans="1:13" ht="16" customHeight="1" x14ac:dyDescent="0.2">
      <c r="A1754" s="119"/>
      <c r="H1754" s="119"/>
      <c r="M1754" s="119"/>
    </row>
    <row r="1755" spans="1:13" ht="16" customHeight="1" x14ac:dyDescent="0.2">
      <c r="A1755" s="119"/>
      <c r="H1755" s="119"/>
      <c r="M1755" s="119"/>
    </row>
    <row r="1756" spans="1:13" ht="16" customHeight="1" x14ac:dyDescent="0.2">
      <c r="A1756" s="119"/>
      <c r="H1756" s="119"/>
      <c r="M1756" s="119"/>
    </row>
    <row r="1757" spans="1:13" ht="16" customHeight="1" x14ac:dyDescent="0.2">
      <c r="A1757" s="119"/>
      <c r="H1757" s="119"/>
      <c r="M1757" s="119"/>
    </row>
    <row r="1758" spans="1:13" ht="16" customHeight="1" x14ac:dyDescent="0.2">
      <c r="A1758" s="119"/>
      <c r="H1758" s="119"/>
      <c r="M1758" s="119"/>
    </row>
    <row r="1759" spans="1:13" ht="16" customHeight="1" x14ac:dyDescent="0.2">
      <c r="A1759" s="119"/>
      <c r="H1759" s="119"/>
      <c r="M1759" s="119"/>
    </row>
    <row r="1760" spans="1:13" ht="16" customHeight="1" x14ac:dyDescent="0.2">
      <c r="A1760" s="119"/>
      <c r="H1760" s="119"/>
      <c r="M1760" s="119"/>
    </row>
    <row r="1761" spans="1:13" ht="16" customHeight="1" x14ac:dyDescent="0.2">
      <c r="A1761" s="119"/>
      <c r="H1761" s="119"/>
      <c r="M1761" s="119"/>
    </row>
    <row r="1762" spans="1:13" ht="16" customHeight="1" x14ac:dyDescent="0.2">
      <c r="A1762" s="119"/>
      <c r="H1762" s="119"/>
      <c r="M1762" s="119"/>
    </row>
    <row r="1763" spans="1:13" ht="16" customHeight="1" x14ac:dyDescent="0.2">
      <c r="A1763" s="119"/>
      <c r="H1763" s="119"/>
      <c r="M1763" s="119"/>
    </row>
    <row r="1764" spans="1:13" ht="16" customHeight="1" x14ac:dyDescent="0.2">
      <c r="A1764" s="119"/>
      <c r="H1764" s="119"/>
      <c r="M1764" s="119"/>
    </row>
    <row r="1765" spans="1:13" ht="16" customHeight="1" x14ac:dyDescent="0.2">
      <c r="A1765" s="119"/>
      <c r="H1765" s="119"/>
      <c r="M1765" s="119"/>
    </row>
    <row r="1766" spans="1:13" ht="16" customHeight="1" x14ac:dyDescent="0.2">
      <c r="A1766" s="119"/>
      <c r="H1766" s="119"/>
      <c r="M1766" s="119"/>
    </row>
    <row r="1767" spans="1:13" ht="16" customHeight="1" x14ac:dyDescent="0.2">
      <c r="A1767" s="119"/>
      <c r="H1767" s="119"/>
      <c r="M1767" s="119"/>
    </row>
    <row r="1768" spans="1:13" ht="16" customHeight="1" x14ac:dyDescent="0.2">
      <c r="A1768" s="119"/>
      <c r="H1768" s="119"/>
      <c r="M1768" s="119"/>
    </row>
    <row r="1769" spans="1:13" ht="16" customHeight="1" x14ac:dyDescent="0.2">
      <c r="A1769" s="119"/>
      <c r="H1769" s="119"/>
      <c r="M1769" s="119"/>
    </row>
    <row r="1770" spans="1:13" ht="16" customHeight="1" x14ac:dyDescent="0.2">
      <c r="A1770" s="119"/>
      <c r="H1770" s="119"/>
      <c r="M1770" s="119"/>
    </row>
    <row r="1771" spans="1:13" ht="16" customHeight="1" x14ac:dyDescent="0.2">
      <c r="A1771" s="119"/>
      <c r="H1771" s="119"/>
      <c r="M1771" s="119"/>
    </row>
    <row r="1772" spans="1:13" ht="16" customHeight="1" x14ac:dyDescent="0.2">
      <c r="A1772" s="119"/>
      <c r="H1772" s="119"/>
      <c r="M1772" s="119"/>
    </row>
    <row r="1773" spans="1:13" ht="16" customHeight="1" x14ac:dyDescent="0.2">
      <c r="A1773" s="119"/>
      <c r="H1773" s="119"/>
      <c r="M1773" s="119"/>
    </row>
    <row r="1774" spans="1:13" ht="16" customHeight="1" x14ac:dyDescent="0.2">
      <c r="A1774" s="119"/>
      <c r="H1774" s="119"/>
      <c r="M1774" s="119"/>
    </row>
    <row r="1775" spans="1:13" ht="16" customHeight="1" x14ac:dyDescent="0.2">
      <c r="A1775" s="119"/>
      <c r="H1775" s="119"/>
      <c r="M1775" s="119"/>
    </row>
    <row r="1776" spans="1:13" ht="16" customHeight="1" x14ac:dyDescent="0.2">
      <c r="A1776" s="119"/>
      <c r="H1776" s="119"/>
      <c r="M1776" s="119"/>
    </row>
    <row r="1777" spans="1:13" ht="16" customHeight="1" x14ac:dyDescent="0.2">
      <c r="A1777" s="119"/>
      <c r="H1777" s="119"/>
      <c r="M1777" s="119"/>
    </row>
    <row r="1778" spans="1:13" ht="16" customHeight="1" x14ac:dyDescent="0.2">
      <c r="A1778" s="119"/>
      <c r="H1778" s="119"/>
      <c r="M1778" s="119"/>
    </row>
    <row r="1779" spans="1:13" ht="16" customHeight="1" x14ac:dyDescent="0.2">
      <c r="A1779" s="119"/>
      <c r="H1779" s="119"/>
      <c r="M1779" s="119"/>
    </row>
    <row r="1780" spans="1:13" ht="16" customHeight="1" x14ac:dyDescent="0.2">
      <c r="A1780" s="119"/>
      <c r="H1780" s="119"/>
      <c r="M1780" s="119"/>
    </row>
    <row r="1781" spans="1:13" ht="16" customHeight="1" x14ac:dyDescent="0.2">
      <c r="A1781" s="119"/>
      <c r="H1781" s="119"/>
      <c r="M1781" s="119"/>
    </row>
    <row r="1782" spans="1:13" ht="16" customHeight="1" x14ac:dyDescent="0.2">
      <c r="A1782" s="119"/>
      <c r="H1782" s="119"/>
      <c r="M1782" s="119"/>
    </row>
    <row r="1783" spans="1:13" ht="16" customHeight="1" x14ac:dyDescent="0.2">
      <c r="A1783" s="119"/>
      <c r="H1783" s="119"/>
      <c r="M1783" s="119"/>
    </row>
    <row r="1784" spans="1:13" ht="16" customHeight="1" x14ac:dyDescent="0.2">
      <c r="A1784" s="119"/>
      <c r="H1784" s="119"/>
      <c r="M1784" s="119"/>
    </row>
    <row r="1785" spans="1:13" ht="16" customHeight="1" x14ac:dyDescent="0.2">
      <c r="A1785" s="119"/>
      <c r="H1785" s="119"/>
      <c r="M1785" s="119"/>
    </row>
    <row r="1786" spans="1:13" ht="16" customHeight="1" x14ac:dyDescent="0.2">
      <c r="A1786" s="119"/>
      <c r="H1786" s="119"/>
      <c r="M1786" s="119"/>
    </row>
    <row r="1787" spans="1:13" ht="16" customHeight="1" x14ac:dyDescent="0.2">
      <c r="A1787" s="119"/>
      <c r="H1787" s="119"/>
      <c r="M1787" s="119"/>
    </row>
    <row r="1788" spans="1:13" ht="16" customHeight="1" x14ac:dyDescent="0.2">
      <c r="A1788" s="119"/>
      <c r="H1788" s="119"/>
      <c r="M1788" s="119"/>
    </row>
    <row r="1789" spans="1:13" ht="16" customHeight="1" x14ac:dyDescent="0.2">
      <c r="A1789" s="119"/>
      <c r="H1789" s="119"/>
      <c r="M1789" s="119"/>
    </row>
    <row r="1790" spans="1:13" ht="16" customHeight="1" x14ac:dyDescent="0.2">
      <c r="A1790" s="119"/>
      <c r="H1790" s="119"/>
      <c r="M1790" s="119"/>
    </row>
    <row r="1791" spans="1:13" ht="16" customHeight="1" x14ac:dyDescent="0.2">
      <c r="A1791" s="119"/>
      <c r="H1791" s="119"/>
      <c r="M1791" s="119"/>
    </row>
    <row r="1792" spans="1:13" ht="16" customHeight="1" x14ac:dyDescent="0.2">
      <c r="A1792" s="119"/>
      <c r="H1792" s="119"/>
      <c r="M1792" s="119"/>
    </row>
    <row r="1793" spans="1:13" ht="16" customHeight="1" x14ac:dyDescent="0.2">
      <c r="A1793" s="119"/>
      <c r="H1793" s="119"/>
      <c r="M1793" s="119"/>
    </row>
    <row r="1794" spans="1:13" ht="16" customHeight="1" x14ac:dyDescent="0.2">
      <c r="A1794" s="119"/>
      <c r="H1794" s="119"/>
      <c r="M1794" s="119"/>
    </row>
    <row r="1795" spans="1:13" ht="16" customHeight="1" x14ac:dyDescent="0.2">
      <c r="A1795" s="119"/>
      <c r="H1795" s="119"/>
      <c r="M1795" s="119"/>
    </row>
    <row r="1796" spans="1:13" ht="16" customHeight="1" x14ac:dyDescent="0.2">
      <c r="A1796" s="119"/>
      <c r="H1796" s="119"/>
      <c r="M1796" s="119"/>
    </row>
    <row r="1797" spans="1:13" ht="16" customHeight="1" x14ac:dyDescent="0.2">
      <c r="A1797" s="119"/>
      <c r="H1797" s="119"/>
      <c r="M1797" s="119"/>
    </row>
    <row r="1798" spans="1:13" ht="16" customHeight="1" x14ac:dyDescent="0.2">
      <c r="A1798" s="119"/>
      <c r="H1798" s="119"/>
      <c r="M1798" s="119"/>
    </row>
    <row r="1799" spans="1:13" ht="16" customHeight="1" x14ac:dyDescent="0.2">
      <c r="A1799" s="119"/>
      <c r="H1799" s="119"/>
      <c r="M1799" s="119"/>
    </row>
    <row r="1800" spans="1:13" ht="16" customHeight="1" x14ac:dyDescent="0.2">
      <c r="A1800" s="119"/>
      <c r="H1800" s="119"/>
      <c r="M1800" s="119"/>
    </row>
    <row r="1801" spans="1:13" ht="16" customHeight="1" x14ac:dyDescent="0.2">
      <c r="A1801" s="119"/>
      <c r="H1801" s="119"/>
      <c r="M1801" s="119"/>
    </row>
    <row r="1802" spans="1:13" ht="16" customHeight="1" x14ac:dyDescent="0.2">
      <c r="A1802" s="119"/>
      <c r="H1802" s="119"/>
      <c r="M1802" s="119"/>
    </row>
    <row r="1803" spans="1:13" ht="16" customHeight="1" x14ac:dyDescent="0.2">
      <c r="A1803" s="119"/>
      <c r="H1803" s="119"/>
      <c r="M1803" s="119"/>
    </row>
    <row r="1804" spans="1:13" ht="16" customHeight="1" x14ac:dyDescent="0.2">
      <c r="A1804" s="119"/>
      <c r="H1804" s="119"/>
      <c r="M1804" s="119"/>
    </row>
    <row r="1805" spans="1:13" ht="16" customHeight="1" x14ac:dyDescent="0.2">
      <c r="A1805" s="119"/>
      <c r="H1805" s="119"/>
      <c r="M1805" s="119"/>
    </row>
    <row r="1806" spans="1:13" ht="16" customHeight="1" x14ac:dyDescent="0.2">
      <c r="A1806" s="119"/>
      <c r="H1806" s="119"/>
      <c r="M1806" s="119"/>
    </row>
    <row r="1807" spans="1:13" ht="16" customHeight="1" x14ac:dyDescent="0.2">
      <c r="A1807" s="119"/>
      <c r="H1807" s="119"/>
      <c r="M1807" s="119"/>
    </row>
    <row r="1808" spans="1:13" ht="16" customHeight="1" x14ac:dyDescent="0.2">
      <c r="A1808" s="119"/>
      <c r="H1808" s="119"/>
      <c r="M1808" s="119"/>
    </row>
    <row r="1809" spans="1:13" ht="16" customHeight="1" x14ac:dyDescent="0.2">
      <c r="A1809" s="119"/>
      <c r="H1809" s="119"/>
      <c r="M1809" s="119"/>
    </row>
    <row r="1810" spans="1:13" ht="16" customHeight="1" x14ac:dyDescent="0.2">
      <c r="A1810" s="119"/>
      <c r="H1810" s="119"/>
      <c r="M1810" s="119"/>
    </row>
    <row r="1811" spans="1:13" ht="16" customHeight="1" x14ac:dyDescent="0.2">
      <c r="A1811" s="119"/>
      <c r="H1811" s="119"/>
      <c r="M1811" s="119"/>
    </row>
    <row r="1812" spans="1:13" ht="16" customHeight="1" x14ac:dyDescent="0.2">
      <c r="A1812" s="119"/>
      <c r="H1812" s="119"/>
      <c r="M1812" s="119"/>
    </row>
    <row r="1813" spans="1:13" ht="16" customHeight="1" x14ac:dyDescent="0.2">
      <c r="A1813" s="119"/>
      <c r="H1813" s="119"/>
      <c r="M1813" s="119"/>
    </row>
    <row r="1814" spans="1:13" ht="16" customHeight="1" x14ac:dyDescent="0.2">
      <c r="A1814" s="119"/>
      <c r="H1814" s="119"/>
      <c r="M1814" s="119"/>
    </row>
    <row r="1815" spans="1:13" ht="16" customHeight="1" x14ac:dyDescent="0.2">
      <c r="A1815" s="119"/>
      <c r="H1815" s="119"/>
      <c r="M1815" s="119"/>
    </row>
    <row r="1816" spans="1:13" ht="16" customHeight="1" x14ac:dyDescent="0.2">
      <c r="A1816" s="119"/>
      <c r="H1816" s="119"/>
      <c r="M1816" s="119"/>
    </row>
    <row r="1817" spans="1:13" ht="16" customHeight="1" x14ac:dyDescent="0.2">
      <c r="A1817" s="119"/>
      <c r="H1817" s="119"/>
      <c r="M1817" s="119"/>
    </row>
    <row r="1818" spans="1:13" ht="16" customHeight="1" x14ac:dyDescent="0.2">
      <c r="A1818" s="119"/>
      <c r="H1818" s="119"/>
      <c r="M1818" s="119"/>
    </row>
    <row r="1819" spans="1:13" ht="16" customHeight="1" x14ac:dyDescent="0.2">
      <c r="A1819" s="119"/>
      <c r="H1819" s="119"/>
      <c r="M1819" s="119"/>
    </row>
    <row r="1820" spans="1:13" ht="16" customHeight="1" x14ac:dyDescent="0.2">
      <c r="A1820" s="119"/>
      <c r="H1820" s="119"/>
      <c r="M1820" s="119"/>
    </row>
    <row r="1821" spans="1:13" ht="16" customHeight="1" x14ac:dyDescent="0.2">
      <c r="A1821" s="119"/>
      <c r="H1821" s="119"/>
      <c r="M1821" s="119"/>
    </row>
    <row r="1822" spans="1:13" ht="16" customHeight="1" x14ac:dyDescent="0.2">
      <c r="A1822" s="119"/>
      <c r="H1822" s="119"/>
      <c r="M1822" s="119"/>
    </row>
    <row r="1823" spans="1:13" ht="16" customHeight="1" x14ac:dyDescent="0.2">
      <c r="A1823" s="119"/>
      <c r="H1823" s="119"/>
      <c r="M1823" s="119"/>
    </row>
    <row r="1824" spans="1:13" ht="16" customHeight="1" x14ac:dyDescent="0.2">
      <c r="A1824" s="119"/>
      <c r="H1824" s="119"/>
      <c r="M1824" s="119"/>
    </row>
    <row r="1825" spans="1:13" ht="16" customHeight="1" x14ac:dyDescent="0.2">
      <c r="A1825" s="119"/>
      <c r="H1825" s="119"/>
      <c r="M1825" s="119"/>
    </row>
    <row r="1826" spans="1:13" ht="16" customHeight="1" x14ac:dyDescent="0.2">
      <c r="A1826" s="119"/>
      <c r="H1826" s="119"/>
      <c r="M1826" s="119"/>
    </row>
    <row r="1827" spans="1:13" ht="16" customHeight="1" x14ac:dyDescent="0.2">
      <c r="A1827" s="119"/>
      <c r="H1827" s="119"/>
      <c r="M1827" s="119"/>
    </row>
    <row r="1828" spans="1:13" ht="16" customHeight="1" x14ac:dyDescent="0.2">
      <c r="A1828" s="119"/>
      <c r="H1828" s="119"/>
      <c r="M1828" s="119"/>
    </row>
    <row r="1829" spans="1:13" ht="16" customHeight="1" x14ac:dyDescent="0.2">
      <c r="A1829" s="119"/>
      <c r="H1829" s="119"/>
      <c r="M1829" s="119"/>
    </row>
    <row r="1830" spans="1:13" ht="16" customHeight="1" x14ac:dyDescent="0.2">
      <c r="A1830" s="119"/>
      <c r="H1830" s="119"/>
      <c r="M1830" s="119"/>
    </row>
    <row r="1831" spans="1:13" ht="16" customHeight="1" x14ac:dyDescent="0.2">
      <c r="A1831" s="119"/>
      <c r="H1831" s="119"/>
      <c r="M1831" s="119"/>
    </row>
    <row r="1832" spans="1:13" ht="16" customHeight="1" x14ac:dyDescent="0.2">
      <c r="A1832" s="119"/>
      <c r="H1832" s="119"/>
      <c r="M1832" s="119"/>
    </row>
    <row r="1833" spans="1:13" ht="16" customHeight="1" x14ac:dyDescent="0.2">
      <c r="A1833" s="119"/>
      <c r="H1833" s="119"/>
      <c r="M1833" s="119"/>
    </row>
    <row r="1834" spans="1:13" ht="16" customHeight="1" x14ac:dyDescent="0.2">
      <c r="A1834" s="119"/>
      <c r="H1834" s="119"/>
      <c r="M1834" s="119"/>
    </row>
    <row r="1835" spans="1:13" ht="16" customHeight="1" x14ac:dyDescent="0.2">
      <c r="A1835" s="119"/>
      <c r="H1835" s="119"/>
      <c r="M1835" s="119"/>
    </row>
    <row r="1836" spans="1:13" ht="16" customHeight="1" x14ac:dyDescent="0.2">
      <c r="A1836" s="119"/>
      <c r="H1836" s="119"/>
      <c r="M1836" s="119"/>
    </row>
    <row r="1837" spans="1:13" ht="16" customHeight="1" x14ac:dyDescent="0.2">
      <c r="A1837" s="119"/>
      <c r="H1837" s="119"/>
      <c r="M1837" s="119"/>
    </row>
    <row r="1838" spans="1:13" ht="16" customHeight="1" x14ac:dyDescent="0.2">
      <c r="A1838" s="119"/>
      <c r="H1838" s="119"/>
      <c r="M1838" s="119"/>
    </row>
    <row r="1839" spans="1:13" ht="16" customHeight="1" x14ac:dyDescent="0.2">
      <c r="A1839" s="119"/>
      <c r="H1839" s="119"/>
      <c r="M1839" s="119"/>
    </row>
    <row r="1840" spans="1:13" ht="16" customHeight="1" x14ac:dyDescent="0.2">
      <c r="A1840" s="119"/>
      <c r="H1840" s="119"/>
      <c r="M1840" s="119"/>
    </row>
    <row r="1841" spans="1:13" ht="16" customHeight="1" x14ac:dyDescent="0.2">
      <c r="A1841" s="119"/>
      <c r="H1841" s="119"/>
      <c r="M1841" s="119"/>
    </row>
    <row r="1842" spans="1:13" ht="16" customHeight="1" x14ac:dyDescent="0.2">
      <c r="A1842" s="119"/>
      <c r="H1842" s="119"/>
      <c r="M1842" s="119"/>
    </row>
    <row r="1843" spans="1:13" ht="16" customHeight="1" x14ac:dyDescent="0.2">
      <c r="A1843" s="119"/>
      <c r="H1843" s="119"/>
      <c r="M1843" s="119"/>
    </row>
    <row r="1844" spans="1:13" ht="16" customHeight="1" x14ac:dyDescent="0.2">
      <c r="A1844" s="119"/>
      <c r="H1844" s="119"/>
      <c r="M1844" s="119"/>
    </row>
    <row r="1845" spans="1:13" ht="16" customHeight="1" x14ac:dyDescent="0.2">
      <c r="A1845" s="119"/>
      <c r="H1845" s="119"/>
      <c r="M1845" s="119"/>
    </row>
    <row r="1846" spans="1:13" ht="16" customHeight="1" x14ac:dyDescent="0.2">
      <c r="A1846" s="119"/>
      <c r="H1846" s="119"/>
      <c r="M1846" s="119"/>
    </row>
    <row r="1847" spans="1:13" ht="16" customHeight="1" x14ac:dyDescent="0.2">
      <c r="A1847" s="119"/>
      <c r="H1847" s="119"/>
      <c r="M1847" s="119"/>
    </row>
    <row r="1848" spans="1:13" ht="16" customHeight="1" x14ac:dyDescent="0.2">
      <c r="A1848" s="119"/>
      <c r="H1848" s="119"/>
      <c r="M1848" s="119"/>
    </row>
    <row r="1849" spans="1:13" ht="16" customHeight="1" x14ac:dyDescent="0.2">
      <c r="A1849" s="119"/>
      <c r="H1849" s="119"/>
      <c r="M1849" s="119"/>
    </row>
    <row r="1850" spans="1:13" ht="16" customHeight="1" x14ac:dyDescent="0.2">
      <c r="A1850" s="119"/>
      <c r="H1850" s="119"/>
      <c r="M1850" s="119"/>
    </row>
    <row r="1851" spans="1:13" ht="16" customHeight="1" x14ac:dyDescent="0.2">
      <c r="A1851" s="119"/>
      <c r="H1851" s="119"/>
      <c r="M1851" s="119"/>
    </row>
    <row r="1852" spans="1:13" ht="16" customHeight="1" x14ac:dyDescent="0.2">
      <c r="A1852" s="119"/>
      <c r="H1852" s="119"/>
      <c r="M1852" s="119"/>
    </row>
    <row r="1853" spans="1:13" ht="16" customHeight="1" x14ac:dyDescent="0.2">
      <c r="A1853" s="119"/>
      <c r="H1853" s="119"/>
      <c r="M1853" s="119"/>
    </row>
    <row r="1854" spans="1:13" ht="16" customHeight="1" x14ac:dyDescent="0.2">
      <c r="A1854" s="119"/>
      <c r="H1854" s="119"/>
      <c r="M1854" s="119"/>
    </row>
    <row r="1855" spans="1:13" ht="16" customHeight="1" x14ac:dyDescent="0.2">
      <c r="A1855" s="119"/>
      <c r="H1855" s="119"/>
      <c r="M1855" s="119"/>
    </row>
    <row r="1856" spans="1:13" ht="16" customHeight="1" x14ac:dyDescent="0.2">
      <c r="A1856" s="119"/>
      <c r="H1856" s="119"/>
      <c r="M1856" s="119"/>
    </row>
    <row r="1857" spans="1:13" ht="16" customHeight="1" x14ac:dyDescent="0.2">
      <c r="A1857" s="119"/>
      <c r="H1857" s="119"/>
      <c r="M1857" s="119"/>
    </row>
    <row r="1858" spans="1:13" ht="16" customHeight="1" x14ac:dyDescent="0.2">
      <c r="A1858" s="119"/>
      <c r="H1858" s="119"/>
      <c r="M1858" s="119"/>
    </row>
    <row r="1859" spans="1:13" ht="16" customHeight="1" x14ac:dyDescent="0.2">
      <c r="A1859" s="119"/>
      <c r="H1859" s="119"/>
      <c r="M1859" s="119"/>
    </row>
    <row r="1860" spans="1:13" ht="16" customHeight="1" x14ac:dyDescent="0.2">
      <c r="A1860" s="119"/>
      <c r="H1860" s="119"/>
      <c r="M1860" s="119"/>
    </row>
    <row r="1861" spans="1:13" ht="16" customHeight="1" x14ac:dyDescent="0.2">
      <c r="A1861" s="119"/>
      <c r="H1861" s="119"/>
      <c r="M1861" s="119"/>
    </row>
    <row r="1862" spans="1:13" ht="16" customHeight="1" x14ac:dyDescent="0.2">
      <c r="A1862" s="119"/>
      <c r="H1862" s="119"/>
      <c r="M1862" s="119"/>
    </row>
    <row r="1863" spans="1:13" ht="16" customHeight="1" x14ac:dyDescent="0.2">
      <c r="A1863" s="119"/>
      <c r="H1863" s="119"/>
      <c r="M1863" s="119"/>
    </row>
    <row r="1864" spans="1:13" ht="16" customHeight="1" x14ac:dyDescent="0.2">
      <c r="A1864" s="119"/>
      <c r="H1864" s="119"/>
      <c r="M1864" s="119"/>
    </row>
    <row r="1865" spans="1:13" ht="16" customHeight="1" x14ac:dyDescent="0.2">
      <c r="A1865" s="119"/>
      <c r="H1865" s="119"/>
      <c r="M1865" s="119"/>
    </row>
    <row r="1866" spans="1:13" ht="16" customHeight="1" x14ac:dyDescent="0.2">
      <c r="A1866" s="119"/>
      <c r="H1866" s="119"/>
      <c r="M1866" s="119"/>
    </row>
    <row r="1867" spans="1:13" ht="16" customHeight="1" x14ac:dyDescent="0.2">
      <c r="A1867" s="119"/>
      <c r="H1867" s="119"/>
      <c r="M1867" s="119"/>
    </row>
    <row r="1868" spans="1:13" ht="16" customHeight="1" x14ac:dyDescent="0.2">
      <c r="A1868" s="119"/>
      <c r="H1868" s="119"/>
      <c r="M1868" s="119"/>
    </row>
    <row r="1869" spans="1:13" ht="16" customHeight="1" x14ac:dyDescent="0.2">
      <c r="A1869" s="119"/>
      <c r="H1869" s="119"/>
      <c r="M1869" s="119"/>
    </row>
    <row r="1870" spans="1:13" ht="16" customHeight="1" x14ac:dyDescent="0.2">
      <c r="A1870" s="119"/>
      <c r="H1870" s="119"/>
      <c r="M1870" s="119"/>
    </row>
    <row r="1871" spans="1:13" ht="16" customHeight="1" x14ac:dyDescent="0.2">
      <c r="A1871" s="119"/>
      <c r="H1871" s="119"/>
      <c r="M1871" s="119"/>
    </row>
    <row r="1872" spans="1:13" ht="16" customHeight="1" x14ac:dyDescent="0.2">
      <c r="A1872" s="119"/>
      <c r="H1872" s="119"/>
      <c r="M1872" s="119"/>
    </row>
    <row r="1873" spans="1:13" ht="16" customHeight="1" x14ac:dyDescent="0.2">
      <c r="A1873" s="119"/>
      <c r="H1873" s="119"/>
      <c r="M1873" s="119"/>
    </row>
    <row r="1874" spans="1:13" ht="16" customHeight="1" x14ac:dyDescent="0.2">
      <c r="A1874" s="119"/>
      <c r="H1874" s="119"/>
      <c r="M1874" s="119"/>
    </row>
    <row r="1875" spans="1:13" ht="16" customHeight="1" x14ac:dyDescent="0.2">
      <c r="A1875" s="119"/>
      <c r="H1875" s="119"/>
      <c r="M1875" s="119"/>
    </row>
    <row r="1876" spans="1:13" ht="16" customHeight="1" x14ac:dyDescent="0.2">
      <c r="A1876" s="119"/>
      <c r="H1876" s="119"/>
      <c r="M1876" s="119"/>
    </row>
    <row r="1877" spans="1:13" ht="16" customHeight="1" x14ac:dyDescent="0.2">
      <c r="A1877" s="119"/>
      <c r="H1877" s="119"/>
      <c r="M1877" s="119"/>
    </row>
    <row r="1878" spans="1:13" ht="16" customHeight="1" x14ac:dyDescent="0.2">
      <c r="A1878" s="119"/>
      <c r="H1878" s="119"/>
      <c r="M1878" s="119"/>
    </row>
    <row r="1879" spans="1:13" ht="16" customHeight="1" x14ac:dyDescent="0.2">
      <c r="A1879" s="119"/>
      <c r="H1879" s="119"/>
      <c r="M1879" s="119"/>
    </row>
    <row r="1880" spans="1:13" ht="16" customHeight="1" x14ac:dyDescent="0.2">
      <c r="A1880" s="119"/>
      <c r="H1880" s="119"/>
      <c r="M1880" s="119"/>
    </row>
    <row r="1881" spans="1:13" ht="16" customHeight="1" x14ac:dyDescent="0.2">
      <c r="A1881" s="119"/>
      <c r="H1881" s="119"/>
      <c r="M1881" s="119"/>
    </row>
    <row r="1882" spans="1:13" ht="16" customHeight="1" x14ac:dyDescent="0.2">
      <c r="A1882" s="119"/>
      <c r="H1882" s="119"/>
      <c r="M1882" s="119"/>
    </row>
    <row r="1883" spans="1:13" ht="16" customHeight="1" x14ac:dyDescent="0.2">
      <c r="A1883" s="119"/>
      <c r="H1883" s="119"/>
      <c r="M1883" s="119"/>
    </row>
    <row r="1884" spans="1:13" ht="16" customHeight="1" x14ac:dyDescent="0.2">
      <c r="A1884" s="119"/>
      <c r="H1884" s="119"/>
      <c r="M1884" s="119"/>
    </row>
    <row r="1885" spans="1:13" ht="16" customHeight="1" x14ac:dyDescent="0.2">
      <c r="A1885" s="119"/>
      <c r="H1885" s="119"/>
      <c r="M1885" s="119"/>
    </row>
    <row r="1886" spans="1:13" ht="16" customHeight="1" x14ac:dyDescent="0.2">
      <c r="A1886" s="119"/>
      <c r="H1886" s="119"/>
      <c r="M1886" s="119"/>
    </row>
    <row r="1887" spans="1:13" ht="16" customHeight="1" x14ac:dyDescent="0.2">
      <c r="A1887" s="119"/>
      <c r="H1887" s="119"/>
      <c r="M1887" s="119"/>
    </row>
    <row r="1888" spans="1:13" ht="16" customHeight="1" x14ac:dyDescent="0.2">
      <c r="A1888" s="119"/>
      <c r="H1888" s="119"/>
      <c r="M1888" s="119"/>
    </row>
    <row r="1889" spans="1:13" ht="16" customHeight="1" x14ac:dyDescent="0.2">
      <c r="A1889" s="119"/>
      <c r="H1889" s="119"/>
      <c r="M1889" s="119"/>
    </row>
    <row r="1890" spans="1:13" ht="16" customHeight="1" x14ac:dyDescent="0.2">
      <c r="A1890" s="119"/>
      <c r="H1890" s="119"/>
      <c r="M1890" s="119"/>
    </row>
    <row r="1891" spans="1:13" ht="16" customHeight="1" x14ac:dyDescent="0.2">
      <c r="A1891" s="119"/>
      <c r="H1891" s="119"/>
      <c r="M1891" s="119"/>
    </row>
    <row r="1892" spans="1:13" ht="16" customHeight="1" x14ac:dyDescent="0.2">
      <c r="A1892" s="119"/>
      <c r="H1892" s="119"/>
      <c r="M1892" s="119"/>
    </row>
    <row r="1893" spans="1:13" ht="16" customHeight="1" x14ac:dyDescent="0.2">
      <c r="A1893" s="119"/>
      <c r="H1893" s="119"/>
      <c r="M1893" s="119"/>
    </row>
    <row r="1894" spans="1:13" ht="16" customHeight="1" x14ac:dyDescent="0.2">
      <c r="A1894" s="119"/>
      <c r="H1894" s="119"/>
      <c r="M1894" s="119"/>
    </row>
    <row r="1895" spans="1:13" ht="16" customHeight="1" x14ac:dyDescent="0.2">
      <c r="A1895" s="119"/>
      <c r="H1895" s="119"/>
      <c r="M1895" s="119"/>
    </row>
    <row r="1896" spans="1:13" ht="16" customHeight="1" x14ac:dyDescent="0.2">
      <c r="A1896" s="119"/>
      <c r="H1896" s="119"/>
      <c r="M1896" s="119"/>
    </row>
    <row r="1897" spans="1:13" ht="16" customHeight="1" x14ac:dyDescent="0.2">
      <c r="A1897" s="119"/>
      <c r="H1897" s="119"/>
      <c r="M1897" s="119"/>
    </row>
    <row r="1898" spans="1:13" ht="16" customHeight="1" x14ac:dyDescent="0.2">
      <c r="A1898" s="119"/>
      <c r="H1898" s="119"/>
      <c r="M1898" s="119"/>
    </row>
    <row r="1899" spans="1:13" ht="16" customHeight="1" x14ac:dyDescent="0.2">
      <c r="A1899" s="119"/>
      <c r="H1899" s="119"/>
      <c r="M1899" s="119"/>
    </row>
    <row r="1900" spans="1:13" ht="16" customHeight="1" x14ac:dyDescent="0.2">
      <c r="A1900" s="119"/>
      <c r="H1900" s="119"/>
      <c r="M1900" s="119"/>
    </row>
    <row r="1901" spans="1:13" ht="16" customHeight="1" x14ac:dyDescent="0.2">
      <c r="A1901" s="119"/>
      <c r="H1901" s="119"/>
      <c r="M1901" s="119"/>
    </row>
    <row r="1902" spans="1:13" ht="16" customHeight="1" x14ac:dyDescent="0.2">
      <c r="A1902" s="119"/>
      <c r="H1902" s="119"/>
      <c r="M1902" s="119"/>
    </row>
    <row r="1903" spans="1:13" ht="16" customHeight="1" x14ac:dyDescent="0.2">
      <c r="A1903" s="119"/>
      <c r="H1903" s="119"/>
      <c r="M1903" s="119"/>
    </row>
    <row r="1904" spans="1:13" ht="16" customHeight="1" x14ac:dyDescent="0.2">
      <c r="A1904" s="119"/>
      <c r="H1904" s="119"/>
      <c r="M1904" s="119"/>
    </row>
    <row r="1905" spans="1:13" ht="16" customHeight="1" x14ac:dyDescent="0.2">
      <c r="A1905" s="119"/>
      <c r="H1905" s="119"/>
      <c r="M1905" s="119"/>
    </row>
    <row r="1906" spans="1:13" ht="16" customHeight="1" x14ac:dyDescent="0.2">
      <c r="A1906" s="119"/>
      <c r="H1906" s="119"/>
      <c r="M1906" s="119"/>
    </row>
    <row r="1907" spans="1:13" ht="16" customHeight="1" x14ac:dyDescent="0.2">
      <c r="A1907" s="119"/>
      <c r="H1907" s="119"/>
      <c r="M1907" s="119"/>
    </row>
    <row r="1908" spans="1:13" ht="16" customHeight="1" x14ac:dyDescent="0.2">
      <c r="A1908" s="119"/>
      <c r="H1908" s="119"/>
      <c r="M1908" s="119"/>
    </row>
    <row r="1909" spans="1:13" ht="16" customHeight="1" x14ac:dyDescent="0.2">
      <c r="A1909" s="119"/>
      <c r="H1909" s="119"/>
      <c r="M1909" s="119"/>
    </row>
    <row r="1910" spans="1:13" ht="16" customHeight="1" x14ac:dyDescent="0.2">
      <c r="A1910" s="119"/>
      <c r="H1910" s="119"/>
      <c r="M1910" s="119"/>
    </row>
    <row r="1911" spans="1:13" ht="16" customHeight="1" x14ac:dyDescent="0.2">
      <c r="A1911" s="119"/>
      <c r="H1911" s="119"/>
      <c r="M1911" s="119"/>
    </row>
    <row r="1912" spans="1:13" ht="16" customHeight="1" x14ac:dyDescent="0.2">
      <c r="A1912" s="119"/>
      <c r="H1912" s="119"/>
      <c r="M1912" s="119"/>
    </row>
    <row r="1913" spans="1:13" ht="16" customHeight="1" x14ac:dyDescent="0.2">
      <c r="A1913" s="119"/>
      <c r="H1913" s="119"/>
      <c r="M1913" s="119"/>
    </row>
    <row r="1914" spans="1:13" ht="16" customHeight="1" x14ac:dyDescent="0.2">
      <c r="A1914" s="119"/>
      <c r="H1914" s="119"/>
      <c r="M1914" s="119"/>
    </row>
    <row r="1915" spans="1:13" ht="16" customHeight="1" x14ac:dyDescent="0.2">
      <c r="A1915" s="119"/>
      <c r="H1915" s="119"/>
      <c r="M1915" s="119"/>
    </row>
    <row r="1916" spans="1:13" ht="16" customHeight="1" x14ac:dyDescent="0.2">
      <c r="A1916" s="119"/>
      <c r="H1916" s="119"/>
      <c r="M1916" s="119"/>
    </row>
    <row r="1917" spans="1:13" ht="16" customHeight="1" x14ac:dyDescent="0.2">
      <c r="A1917" s="119"/>
      <c r="H1917" s="119"/>
      <c r="M1917" s="119"/>
    </row>
    <row r="1918" spans="1:13" ht="16" customHeight="1" x14ac:dyDescent="0.2">
      <c r="A1918" s="119"/>
      <c r="H1918" s="119"/>
      <c r="M1918" s="119"/>
    </row>
    <row r="1919" spans="1:13" ht="16" customHeight="1" x14ac:dyDescent="0.2">
      <c r="A1919" s="119"/>
      <c r="H1919" s="119"/>
      <c r="M1919" s="119"/>
    </row>
    <row r="1920" spans="1:13" ht="16" customHeight="1" x14ac:dyDescent="0.2">
      <c r="A1920" s="119"/>
      <c r="H1920" s="119"/>
      <c r="M1920" s="119"/>
    </row>
    <row r="1921" spans="1:13" ht="16" customHeight="1" x14ac:dyDescent="0.2">
      <c r="A1921" s="119"/>
      <c r="H1921" s="119"/>
      <c r="M1921" s="119"/>
    </row>
    <row r="1922" spans="1:13" ht="16" customHeight="1" x14ac:dyDescent="0.2">
      <c r="A1922" s="119"/>
      <c r="H1922" s="119"/>
      <c r="M1922" s="119"/>
    </row>
    <row r="1923" spans="1:13" ht="16" customHeight="1" x14ac:dyDescent="0.2">
      <c r="A1923" s="119"/>
      <c r="H1923" s="119"/>
      <c r="M1923" s="119"/>
    </row>
    <row r="1924" spans="1:13" ht="16" customHeight="1" x14ac:dyDescent="0.2">
      <c r="A1924" s="119"/>
      <c r="H1924" s="119"/>
      <c r="M1924" s="119"/>
    </row>
    <row r="1925" spans="1:13" ht="16" customHeight="1" x14ac:dyDescent="0.2">
      <c r="A1925" s="119"/>
      <c r="H1925" s="119"/>
      <c r="M1925" s="119"/>
    </row>
    <row r="1926" spans="1:13" ht="16" customHeight="1" x14ac:dyDescent="0.2">
      <c r="A1926" s="119"/>
      <c r="H1926" s="119"/>
      <c r="M1926" s="119"/>
    </row>
    <row r="1927" spans="1:13" ht="16" customHeight="1" x14ac:dyDescent="0.2">
      <c r="A1927" s="119"/>
      <c r="H1927" s="119"/>
      <c r="M1927" s="119"/>
    </row>
    <row r="1928" spans="1:13" ht="16" customHeight="1" x14ac:dyDescent="0.2">
      <c r="A1928" s="119"/>
      <c r="H1928" s="119"/>
      <c r="M1928" s="119"/>
    </row>
    <row r="1929" spans="1:13" ht="16" customHeight="1" x14ac:dyDescent="0.2">
      <c r="A1929" s="119"/>
      <c r="H1929" s="119"/>
      <c r="M1929" s="119"/>
    </row>
    <row r="1930" spans="1:13" ht="16" customHeight="1" x14ac:dyDescent="0.2">
      <c r="A1930" s="119"/>
      <c r="H1930" s="119"/>
      <c r="M1930" s="119"/>
    </row>
    <row r="1931" spans="1:13" ht="16" customHeight="1" x14ac:dyDescent="0.2">
      <c r="A1931" s="119"/>
      <c r="H1931" s="119"/>
      <c r="M1931" s="119"/>
    </row>
    <row r="1932" spans="1:13" ht="16" customHeight="1" x14ac:dyDescent="0.2">
      <c r="A1932" s="119"/>
      <c r="H1932" s="119"/>
      <c r="M1932" s="119"/>
    </row>
    <row r="1933" spans="1:13" ht="16" customHeight="1" x14ac:dyDescent="0.2">
      <c r="A1933" s="119"/>
      <c r="H1933" s="119"/>
      <c r="M1933" s="119"/>
    </row>
    <row r="1934" spans="1:13" ht="16" customHeight="1" x14ac:dyDescent="0.2">
      <c r="A1934" s="119"/>
      <c r="H1934" s="119"/>
      <c r="M1934" s="119"/>
    </row>
    <row r="1935" spans="1:13" ht="16" customHeight="1" x14ac:dyDescent="0.2">
      <c r="A1935" s="119"/>
      <c r="H1935" s="119"/>
      <c r="M1935" s="119"/>
    </row>
    <row r="1936" spans="1:13" ht="16" customHeight="1" x14ac:dyDescent="0.2">
      <c r="A1936" s="119"/>
      <c r="H1936" s="119"/>
      <c r="M1936" s="119"/>
    </row>
    <row r="1937" spans="1:13" ht="16" customHeight="1" x14ac:dyDescent="0.2">
      <c r="A1937" s="119"/>
      <c r="H1937" s="119"/>
      <c r="M1937" s="119"/>
    </row>
    <row r="1938" spans="1:13" ht="16" customHeight="1" x14ac:dyDescent="0.2">
      <c r="A1938" s="119"/>
      <c r="H1938" s="119"/>
      <c r="M1938" s="119"/>
    </row>
    <row r="1939" spans="1:13" ht="16" customHeight="1" x14ac:dyDescent="0.2">
      <c r="A1939" s="119"/>
      <c r="H1939" s="119"/>
      <c r="M1939" s="119"/>
    </row>
    <row r="1940" spans="1:13" ht="16" customHeight="1" x14ac:dyDescent="0.2">
      <c r="A1940" s="119"/>
      <c r="H1940" s="119"/>
      <c r="M1940" s="119"/>
    </row>
    <row r="1941" spans="1:13" ht="16" customHeight="1" x14ac:dyDescent="0.2">
      <c r="A1941" s="119"/>
      <c r="H1941" s="119"/>
      <c r="M1941" s="119"/>
    </row>
    <row r="1942" spans="1:13" ht="16" customHeight="1" x14ac:dyDescent="0.2">
      <c r="A1942" s="119"/>
      <c r="H1942" s="119"/>
      <c r="M1942" s="119"/>
    </row>
    <row r="1943" spans="1:13" ht="16" customHeight="1" x14ac:dyDescent="0.2">
      <c r="A1943" s="119"/>
      <c r="H1943" s="119"/>
      <c r="M1943" s="119"/>
    </row>
    <row r="1944" spans="1:13" ht="16" customHeight="1" x14ac:dyDescent="0.2">
      <c r="A1944" s="119"/>
      <c r="H1944" s="119"/>
      <c r="M1944" s="119"/>
    </row>
    <row r="1945" spans="1:13" ht="16" customHeight="1" x14ac:dyDescent="0.2">
      <c r="A1945" s="119"/>
      <c r="H1945" s="119"/>
      <c r="M1945" s="119"/>
    </row>
    <row r="1946" spans="1:13" ht="16" customHeight="1" x14ac:dyDescent="0.2">
      <c r="A1946" s="119"/>
      <c r="H1946" s="119"/>
      <c r="M1946" s="119"/>
    </row>
    <row r="1947" spans="1:13" ht="16" customHeight="1" x14ac:dyDescent="0.2">
      <c r="A1947" s="119"/>
      <c r="H1947" s="119"/>
      <c r="M1947" s="119"/>
    </row>
    <row r="1948" spans="1:13" ht="16" customHeight="1" x14ac:dyDescent="0.2">
      <c r="A1948" s="119"/>
      <c r="H1948" s="119"/>
      <c r="M1948" s="119"/>
    </row>
    <row r="1949" spans="1:13" ht="16" customHeight="1" x14ac:dyDescent="0.2">
      <c r="A1949" s="119"/>
      <c r="H1949" s="119"/>
      <c r="M1949" s="119"/>
    </row>
    <row r="1950" spans="1:13" ht="16" customHeight="1" x14ac:dyDescent="0.2">
      <c r="A1950" s="119"/>
      <c r="H1950" s="119"/>
      <c r="M1950" s="119"/>
    </row>
    <row r="1951" spans="1:13" ht="16" customHeight="1" x14ac:dyDescent="0.2">
      <c r="A1951" s="119"/>
      <c r="H1951" s="119"/>
      <c r="M1951" s="119"/>
    </row>
    <row r="1952" spans="1:13" ht="16" customHeight="1" x14ac:dyDescent="0.2">
      <c r="A1952" s="119"/>
      <c r="H1952" s="119"/>
      <c r="M1952" s="119"/>
    </row>
    <row r="1953" spans="1:13" ht="16" customHeight="1" x14ac:dyDescent="0.2">
      <c r="A1953" s="119"/>
      <c r="H1953" s="119"/>
      <c r="M1953" s="119"/>
    </row>
    <row r="1954" spans="1:13" ht="16" customHeight="1" x14ac:dyDescent="0.2">
      <c r="A1954" s="119"/>
      <c r="H1954" s="119"/>
      <c r="M1954" s="119"/>
    </row>
    <row r="1955" spans="1:13" ht="16" customHeight="1" x14ac:dyDescent="0.2">
      <c r="A1955" s="119"/>
      <c r="H1955" s="119"/>
      <c r="M1955" s="119"/>
    </row>
    <row r="1956" spans="1:13" ht="16" customHeight="1" x14ac:dyDescent="0.2">
      <c r="A1956" s="119"/>
      <c r="H1956" s="119"/>
      <c r="M1956" s="119"/>
    </row>
    <row r="1957" spans="1:13" ht="16" customHeight="1" x14ac:dyDescent="0.2">
      <c r="A1957" s="119"/>
      <c r="H1957" s="119"/>
      <c r="M1957" s="119"/>
    </row>
    <row r="1958" spans="1:13" ht="16" customHeight="1" x14ac:dyDescent="0.2">
      <c r="A1958" s="119"/>
      <c r="H1958" s="119"/>
      <c r="M1958" s="119"/>
    </row>
    <row r="1959" spans="1:13" ht="16" customHeight="1" x14ac:dyDescent="0.2">
      <c r="A1959" s="119"/>
      <c r="H1959" s="119"/>
      <c r="M1959" s="119"/>
    </row>
    <row r="1960" spans="1:13" ht="16" customHeight="1" x14ac:dyDescent="0.2">
      <c r="A1960" s="119"/>
      <c r="H1960" s="119"/>
      <c r="M1960" s="119"/>
    </row>
    <row r="1961" spans="1:13" ht="16" customHeight="1" x14ac:dyDescent="0.2">
      <c r="A1961" s="119"/>
      <c r="H1961" s="119"/>
      <c r="M1961" s="119"/>
    </row>
    <row r="1962" spans="1:13" ht="16" customHeight="1" x14ac:dyDescent="0.2">
      <c r="A1962" s="119"/>
      <c r="H1962" s="119"/>
      <c r="M1962" s="119"/>
    </row>
    <row r="1963" spans="1:13" ht="16" customHeight="1" x14ac:dyDescent="0.2">
      <c r="A1963" s="119"/>
      <c r="H1963" s="119"/>
      <c r="M1963" s="119"/>
    </row>
    <row r="1964" spans="1:13" ht="16" customHeight="1" x14ac:dyDescent="0.2">
      <c r="A1964" s="119"/>
      <c r="H1964" s="119"/>
      <c r="M1964" s="119"/>
    </row>
    <row r="1965" spans="1:13" ht="16" customHeight="1" x14ac:dyDescent="0.2">
      <c r="A1965" s="119"/>
      <c r="H1965" s="119"/>
      <c r="M1965" s="119"/>
    </row>
    <row r="1966" spans="1:13" ht="16" customHeight="1" x14ac:dyDescent="0.2">
      <c r="A1966" s="119"/>
      <c r="H1966" s="119"/>
      <c r="M1966" s="119"/>
    </row>
    <row r="1967" spans="1:13" ht="16" customHeight="1" x14ac:dyDescent="0.2">
      <c r="A1967" s="119"/>
      <c r="H1967" s="119"/>
      <c r="M1967" s="119"/>
    </row>
    <row r="1968" spans="1:13" ht="16" customHeight="1" x14ac:dyDescent="0.2">
      <c r="A1968" s="119"/>
      <c r="H1968" s="119"/>
      <c r="M1968" s="119"/>
    </row>
    <row r="1969" spans="1:13" ht="16" customHeight="1" x14ac:dyDescent="0.2">
      <c r="A1969" s="119"/>
      <c r="H1969" s="119"/>
      <c r="M1969" s="119"/>
    </row>
    <row r="1970" spans="1:13" ht="16" customHeight="1" x14ac:dyDescent="0.2">
      <c r="A1970" s="119"/>
      <c r="H1970" s="119"/>
      <c r="M1970" s="119"/>
    </row>
    <row r="1971" spans="1:13" ht="16" customHeight="1" x14ac:dyDescent="0.2">
      <c r="A1971" s="119"/>
      <c r="H1971" s="119"/>
      <c r="M1971" s="119"/>
    </row>
    <row r="1972" spans="1:13" ht="16" customHeight="1" x14ac:dyDescent="0.2">
      <c r="A1972" s="119"/>
      <c r="H1972" s="119"/>
      <c r="M1972" s="119"/>
    </row>
    <row r="1973" spans="1:13" ht="16" customHeight="1" x14ac:dyDescent="0.2">
      <c r="A1973" s="119"/>
      <c r="H1973" s="119"/>
      <c r="M1973" s="119"/>
    </row>
    <row r="1974" spans="1:13" ht="16" customHeight="1" x14ac:dyDescent="0.2">
      <c r="A1974" s="119"/>
      <c r="H1974" s="119"/>
      <c r="M1974" s="119"/>
    </row>
    <row r="1975" spans="1:13" ht="16" customHeight="1" x14ac:dyDescent="0.2">
      <c r="A1975" s="119"/>
      <c r="H1975" s="119"/>
      <c r="M1975" s="119"/>
    </row>
    <row r="1976" spans="1:13" ht="16" customHeight="1" x14ac:dyDescent="0.2">
      <c r="A1976" s="119"/>
      <c r="H1976" s="119"/>
      <c r="M1976" s="119"/>
    </row>
    <row r="1977" spans="1:13" ht="16" customHeight="1" x14ac:dyDescent="0.2">
      <c r="A1977" s="119"/>
      <c r="H1977" s="119"/>
      <c r="M1977" s="119"/>
    </row>
    <row r="1978" spans="1:13" ht="16" customHeight="1" x14ac:dyDescent="0.2">
      <c r="A1978" s="119"/>
      <c r="H1978" s="119"/>
      <c r="M1978" s="119"/>
    </row>
    <row r="1979" spans="1:13" ht="16" customHeight="1" x14ac:dyDescent="0.2">
      <c r="A1979" s="119"/>
      <c r="H1979" s="119"/>
      <c r="M1979" s="119"/>
    </row>
    <row r="1980" spans="1:13" ht="16" customHeight="1" x14ac:dyDescent="0.2">
      <c r="A1980" s="119"/>
      <c r="H1980" s="119"/>
      <c r="M1980" s="119"/>
    </row>
    <row r="1981" spans="1:13" ht="16" customHeight="1" x14ac:dyDescent="0.2">
      <c r="A1981" s="119"/>
      <c r="H1981" s="119"/>
      <c r="M1981" s="119"/>
    </row>
    <row r="1982" spans="1:13" ht="16" customHeight="1" x14ac:dyDescent="0.2">
      <c r="A1982" s="119"/>
      <c r="H1982" s="119"/>
      <c r="M1982" s="119"/>
    </row>
    <row r="1983" spans="1:13" ht="16" customHeight="1" x14ac:dyDescent="0.2">
      <c r="A1983" s="119"/>
      <c r="H1983" s="119"/>
      <c r="M1983" s="119"/>
    </row>
    <row r="1984" spans="1:13" ht="16" customHeight="1" x14ac:dyDescent="0.2">
      <c r="A1984" s="119"/>
      <c r="H1984" s="119"/>
      <c r="M1984" s="119"/>
    </row>
    <row r="1985" spans="1:13" ht="16" customHeight="1" x14ac:dyDescent="0.2">
      <c r="A1985" s="119"/>
      <c r="H1985" s="119"/>
      <c r="M1985" s="119"/>
    </row>
    <row r="1986" spans="1:13" ht="16" customHeight="1" x14ac:dyDescent="0.2">
      <c r="A1986" s="119"/>
      <c r="H1986" s="119"/>
      <c r="M1986" s="119"/>
    </row>
    <row r="1987" spans="1:13" ht="16" customHeight="1" x14ac:dyDescent="0.2">
      <c r="A1987" s="119"/>
      <c r="H1987" s="119"/>
      <c r="M1987" s="119"/>
    </row>
    <row r="1988" spans="1:13" ht="16" customHeight="1" x14ac:dyDescent="0.2">
      <c r="A1988" s="119"/>
      <c r="H1988" s="119"/>
      <c r="M1988" s="119"/>
    </row>
    <row r="1989" spans="1:13" ht="16" customHeight="1" x14ac:dyDescent="0.2">
      <c r="A1989" s="119"/>
      <c r="H1989" s="119"/>
      <c r="M1989" s="119"/>
    </row>
    <row r="1990" spans="1:13" ht="16" customHeight="1" x14ac:dyDescent="0.2">
      <c r="A1990" s="119"/>
      <c r="H1990" s="119"/>
      <c r="M1990" s="119"/>
    </row>
    <row r="1991" spans="1:13" ht="16" customHeight="1" x14ac:dyDescent="0.2">
      <c r="A1991" s="119"/>
      <c r="H1991" s="119"/>
      <c r="M1991" s="119"/>
    </row>
    <row r="1992" spans="1:13" ht="16" customHeight="1" x14ac:dyDescent="0.2">
      <c r="A1992" s="119"/>
      <c r="H1992" s="119"/>
      <c r="M1992" s="119"/>
    </row>
    <row r="1993" spans="1:13" ht="16" customHeight="1" x14ac:dyDescent="0.2">
      <c r="A1993" s="119"/>
      <c r="H1993" s="119"/>
      <c r="M1993" s="119"/>
    </row>
    <row r="1994" spans="1:13" ht="16" customHeight="1" x14ac:dyDescent="0.2">
      <c r="A1994" s="119"/>
      <c r="H1994" s="119"/>
      <c r="M1994" s="119"/>
    </row>
    <row r="1995" spans="1:13" ht="16" customHeight="1" x14ac:dyDescent="0.2">
      <c r="A1995" s="119"/>
      <c r="H1995" s="119"/>
      <c r="M1995" s="119"/>
    </row>
    <row r="1996" spans="1:13" ht="16" customHeight="1" x14ac:dyDescent="0.2">
      <c r="A1996" s="119"/>
      <c r="H1996" s="119"/>
      <c r="M1996" s="119"/>
    </row>
    <row r="1997" spans="1:13" ht="16" customHeight="1" x14ac:dyDescent="0.2">
      <c r="A1997" s="119"/>
      <c r="H1997" s="119"/>
      <c r="M1997" s="119"/>
    </row>
    <row r="1998" spans="1:13" ht="16" customHeight="1" x14ac:dyDescent="0.2">
      <c r="A1998" s="119"/>
      <c r="H1998" s="119"/>
      <c r="M1998" s="119"/>
    </row>
    <row r="1999" spans="1:13" ht="16" customHeight="1" x14ac:dyDescent="0.2">
      <c r="A1999" s="119"/>
      <c r="H1999" s="119"/>
      <c r="M1999" s="119"/>
    </row>
    <row r="2000" spans="1:13" ht="16" customHeight="1" x14ac:dyDescent="0.2">
      <c r="A2000" s="119"/>
      <c r="H2000" s="119"/>
      <c r="M2000" s="119"/>
    </row>
    <row r="2001" spans="1:13" ht="16" customHeight="1" x14ac:dyDescent="0.2">
      <c r="A2001" s="119"/>
      <c r="H2001" s="119"/>
      <c r="M2001" s="119"/>
    </row>
    <row r="2002" spans="1:13" ht="16" customHeight="1" x14ac:dyDescent="0.2">
      <c r="A2002" s="119"/>
      <c r="H2002" s="119"/>
      <c r="M2002" s="119"/>
    </row>
    <row r="2003" spans="1:13" ht="16" customHeight="1" x14ac:dyDescent="0.2">
      <c r="A2003" s="119"/>
      <c r="H2003" s="119"/>
      <c r="M2003" s="119"/>
    </row>
    <row r="2004" spans="1:13" ht="16" customHeight="1" x14ac:dyDescent="0.2">
      <c r="A2004" s="119"/>
      <c r="H2004" s="119"/>
      <c r="M2004" s="119"/>
    </row>
    <row r="2005" spans="1:13" ht="16" customHeight="1" x14ac:dyDescent="0.2">
      <c r="A2005" s="119"/>
      <c r="H2005" s="119"/>
      <c r="M2005" s="119"/>
    </row>
    <row r="2006" spans="1:13" ht="16" customHeight="1" x14ac:dyDescent="0.2">
      <c r="A2006" s="119"/>
      <c r="H2006" s="119"/>
      <c r="M2006" s="119"/>
    </row>
    <row r="2007" spans="1:13" ht="16" customHeight="1" x14ac:dyDescent="0.2">
      <c r="A2007" s="119"/>
      <c r="H2007" s="119"/>
      <c r="M2007" s="119"/>
    </row>
    <row r="2008" spans="1:13" ht="16" customHeight="1" x14ac:dyDescent="0.2">
      <c r="A2008" s="119"/>
      <c r="H2008" s="119"/>
      <c r="M2008" s="119"/>
    </row>
    <row r="2009" spans="1:13" ht="16" customHeight="1" x14ac:dyDescent="0.2">
      <c r="A2009" s="119"/>
      <c r="H2009" s="119"/>
      <c r="M2009" s="119"/>
    </row>
    <row r="2010" spans="1:13" ht="16" customHeight="1" x14ac:dyDescent="0.2">
      <c r="A2010" s="119"/>
      <c r="H2010" s="119"/>
      <c r="M2010" s="119"/>
    </row>
    <row r="2011" spans="1:13" ht="16" customHeight="1" x14ac:dyDescent="0.2">
      <c r="A2011" s="119"/>
      <c r="H2011" s="119"/>
      <c r="M2011" s="119"/>
    </row>
    <row r="2012" spans="1:13" ht="16" customHeight="1" x14ac:dyDescent="0.2">
      <c r="A2012" s="119"/>
      <c r="H2012" s="119"/>
      <c r="M2012" s="119"/>
    </row>
    <row r="2013" spans="1:13" ht="16" customHeight="1" x14ac:dyDescent="0.2">
      <c r="A2013" s="119"/>
      <c r="H2013" s="119"/>
      <c r="M2013" s="119"/>
    </row>
    <row r="2014" spans="1:13" ht="16" customHeight="1" x14ac:dyDescent="0.2">
      <c r="A2014" s="119"/>
      <c r="H2014" s="119"/>
      <c r="M2014" s="119"/>
    </row>
    <row r="2015" spans="1:13" ht="16" customHeight="1" x14ac:dyDescent="0.2">
      <c r="A2015" s="119"/>
      <c r="H2015" s="119"/>
      <c r="M2015" s="119"/>
    </row>
    <row r="2016" spans="1:13" ht="16" customHeight="1" x14ac:dyDescent="0.2">
      <c r="A2016" s="119"/>
      <c r="H2016" s="119"/>
      <c r="M2016" s="119"/>
    </row>
    <row r="2017" spans="1:13" ht="16" customHeight="1" x14ac:dyDescent="0.2">
      <c r="A2017" s="119"/>
      <c r="H2017" s="119"/>
      <c r="M2017" s="119"/>
    </row>
    <row r="2018" spans="1:13" ht="16" customHeight="1" x14ac:dyDescent="0.2">
      <c r="A2018" s="119"/>
      <c r="H2018" s="119"/>
      <c r="M2018" s="119"/>
    </row>
    <row r="2019" spans="1:13" ht="16" customHeight="1" x14ac:dyDescent="0.2">
      <c r="A2019" s="119"/>
      <c r="H2019" s="119"/>
      <c r="M2019" s="119"/>
    </row>
    <row r="2020" spans="1:13" ht="16" customHeight="1" x14ac:dyDescent="0.2">
      <c r="A2020" s="119"/>
      <c r="H2020" s="119"/>
      <c r="M2020" s="119"/>
    </row>
    <row r="2021" spans="1:13" ht="16" customHeight="1" x14ac:dyDescent="0.2">
      <c r="A2021" s="119"/>
      <c r="H2021" s="119"/>
      <c r="M2021" s="119"/>
    </row>
    <row r="2022" spans="1:13" ht="16" customHeight="1" x14ac:dyDescent="0.2">
      <c r="A2022" s="119"/>
      <c r="H2022" s="119"/>
      <c r="M2022" s="119"/>
    </row>
    <row r="2023" spans="1:13" ht="16" customHeight="1" x14ac:dyDescent="0.2">
      <c r="A2023" s="119"/>
      <c r="H2023" s="119"/>
      <c r="M2023" s="119"/>
    </row>
    <row r="2024" spans="1:13" ht="16" customHeight="1" x14ac:dyDescent="0.2">
      <c r="A2024" s="119"/>
      <c r="H2024" s="119"/>
      <c r="M2024" s="119"/>
    </row>
    <row r="2025" spans="1:13" ht="16" customHeight="1" x14ac:dyDescent="0.2">
      <c r="A2025" s="119"/>
      <c r="H2025" s="119"/>
      <c r="M2025" s="119"/>
    </row>
    <row r="2026" spans="1:13" ht="16" customHeight="1" x14ac:dyDescent="0.2">
      <c r="A2026" s="119"/>
      <c r="H2026" s="119"/>
      <c r="M2026" s="119"/>
    </row>
    <row r="2027" spans="1:13" ht="16" customHeight="1" x14ac:dyDescent="0.2">
      <c r="A2027" s="119"/>
      <c r="H2027" s="119"/>
      <c r="M2027" s="119"/>
    </row>
    <row r="2028" spans="1:13" ht="16" customHeight="1" x14ac:dyDescent="0.2">
      <c r="A2028" s="119"/>
      <c r="H2028" s="119"/>
      <c r="M2028" s="119"/>
    </row>
    <row r="2029" spans="1:13" ht="16" customHeight="1" x14ac:dyDescent="0.2">
      <c r="A2029" s="119"/>
      <c r="H2029" s="119"/>
      <c r="M2029" s="119"/>
    </row>
    <row r="2030" spans="1:13" ht="16" customHeight="1" x14ac:dyDescent="0.2">
      <c r="A2030" s="119"/>
      <c r="H2030" s="119"/>
      <c r="M2030" s="119"/>
    </row>
    <row r="2031" spans="1:13" ht="16" customHeight="1" x14ac:dyDescent="0.2">
      <c r="A2031" s="119"/>
      <c r="H2031" s="119"/>
      <c r="M2031" s="119"/>
    </row>
    <row r="2032" spans="1:13" ht="16" customHeight="1" x14ac:dyDescent="0.2">
      <c r="A2032" s="119"/>
      <c r="H2032" s="119"/>
      <c r="M2032" s="119"/>
    </row>
    <row r="2033" spans="1:13" ht="16" customHeight="1" x14ac:dyDescent="0.2">
      <c r="A2033" s="119"/>
      <c r="H2033" s="119"/>
      <c r="M2033" s="119"/>
    </row>
    <row r="2034" spans="1:13" ht="16" customHeight="1" x14ac:dyDescent="0.2">
      <c r="A2034" s="119"/>
      <c r="H2034" s="119"/>
      <c r="M2034" s="119"/>
    </row>
    <row r="2035" spans="1:13" ht="16" customHeight="1" x14ac:dyDescent="0.2">
      <c r="A2035" s="119"/>
      <c r="H2035" s="119"/>
      <c r="M2035" s="119"/>
    </row>
    <row r="2036" spans="1:13" ht="16" customHeight="1" x14ac:dyDescent="0.2">
      <c r="A2036" s="119"/>
      <c r="H2036" s="119"/>
      <c r="M2036" s="119"/>
    </row>
    <row r="2037" spans="1:13" ht="16" customHeight="1" x14ac:dyDescent="0.2">
      <c r="A2037" s="119"/>
      <c r="H2037" s="119"/>
      <c r="M2037" s="119"/>
    </row>
    <row r="2038" spans="1:13" ht="16" customHeight="1" x14ac:dyDescent="0.2">
      <c r="A2038" s="119"/>
      <c r="H2038" s="119"/>
      <c r="M2038" s="119"/>
    </row>
    <row r="2039" spans="1:13" ht="16" customHeight="1" x14ac:dyDescent="0.2">
      <c r="A2039" s="119"/>
      <c r="H2039" s="119"/>
      <c r="M2039" s="119"/>
    </row>
    <row r="2040" spans="1:13" ht="16" customHeight="1" x14ac:dyDescent="0.2">
      <c r="A2040" s="119"/>
      <c r="H2040" s="119"/>
      <c r="M2040" s="119"/>
    </row>
    <row r="2041" spans="1:13" ht="16" customHeight="1" x14ac:dyDescent="0.2">
      <c r="A2041" s="119"/>
      <c r="H2041" s="119"/>
      <c r="M2041" s="119"/>
    </row>
    <row r="2042" spans="1:13" ht="16" customHeight="1" x14ac:dyDescent="0.2">
      <c r="A2042" s="119"/>
      <c r="H2042" s="119"/>
      <c r="M2042" s="119"/>
    </row>
    <row r="2043" spans="1:13" ht="16" customHeight="1" x14ac:dyDescent="0.2">
      <c r="A2043" s="119"/>
      <c r="H2043" s="119"/>
      <c r="M2043" s="119"/>
    </row>
    <row r="2044" spans="1:13" ht="16" customHeight="1" x14ac:dyDescent="0.2">
      <c r="A2044" s="119"/>
      <c r="H2044" s="119"/>
      <c r="M2044" s="119"/>
    </row>
    <row r="2045" spans="1:13" ht="16" customHeight="1" x14ac:dyDescent="0.2">
      <c r="A2045" s="119"/>
      <c r="H2045" s="119"/>
      <c r="M2045" s="119"/>
    </row>
    <row r="2046" spans="1:13" ht="16" customHeight="1" x14ac:dyDescent="0.2">
      <c r="A2046" s="119"/>
      <c r="H2046" s="119"/>
      <c r="M2046" s="119"/>
    </row>
    <row r="2047" spans="1:13" ht="16" customHeight="1" x14ac:dyDescent="0.2">
      <c r="A2047" s="119"/>
      <c r="H2047" s="119"/>
      <c r="M2047" s="119"/>
    </row>
    <row r="2048" spans="1:13" ht="16" customHeight="1" x14ac:dyDescent="0.2">
      <c r="A2048" s="119"/>
      <c r="H2048" s="119"/>
      <c r="M2048" s="119"/>
    </row>
    <row r="2049" spans="1:13" ht="16" customHeight="1" x14ac:dyDescent="0.2">
      <c r="A2049" s="119"/>
      <c r="H2049" s="119"/>
      <c r="M2049" s="119"/>
    </row>
    <row r="2050" spans="1:13" ht="16" customHeight="1" x14ac:dyDescent="0.2">
      <c r="A2050" s="119"/>
      <c r="H2050" s="119"/>
      <c r="M2050" s="119"/>
    </row>
    <row r="2051" spans="1:13" ht="16" customHeight="1" x14ac:dyDescent="0.2">
      <c r="A2051" s="119"/>
      <c r="H2051" s="119"/>
      <c r="M2051" s="119"/>
    </row>
    <row r="2052" spans="1:13" ht="16" customHeight="1" x14ac:dyDescent="0.2">
      <c r="A2052" s="119"/>
      <c r="H2052" s="119"/>
      <c r="M2052" s="119"/>
    </row>
    <row r="2053" spans="1:13" ht="16" customHeight="1" x14ac:dyDescent="0.2">
      <c r="A2053" s="119"/>
      <c r="H2053" s="119"/>
      <c r="M2053" s="119"/>
    </row>
    <row r="2054" spans="1:13" ht="16" customHeight="1" x14ac:dyDescent="0.2">
      <c r="A2054" s="119"/>
      <c r="H2054" s="119"/>
      <c r="M2054" s="119"/>
    </row>
    <row r="2055" spans="1:13" ht="16" customHeight="1" x14ac:dyDescent="0.2">
      <c r="A2055" s="119"/>
      <c r="H2055" s="119"/>
      <c r="M2055" s="119"/>
    </row>
    <row r="2056" spans="1:13" ht="16" customHeight="1" x14ac:dyDescent="0.2">
      <c r="A2056" s="119"/>
      <c r="H2056" s="119"/>
      <c r="M2056" s="119"/>
    </row>
    <row r="2057" spans="1:13" ht="16" customHeight="1" x14ac:dyDescent="0.2">
      <c r="A2057" s="119"/>
      <c r="H2057" s="119"/>
      <c r="M2057" s="119"/>
    </row>
    <row r="2058" spans="1:13" ht="16" customHeight="1" x14ac:dyDescent="0.2">
      <c r="A2058" s="119"/>
      <c r="H2058" s="119"/>
      <c r="M2058" s="119"/>
    </row>
    <row r="2059" spans="1:13" ht="16" customHeight="1" x14ac:dyDescent="0.2">
      <c r="A2059" s="119"/>
      <c r="H2059" s="119"/>
      <c r="M2059" s="119"/>
    </row>
    <row r="2060" spans="1:13" ht="16" customHeight="1" x14ac:dyDescent="0.2">
      <c r="A2060" s="119"/>
      <c r="H2060" s="119"/>
      <c r="M2060" s="119"/>
    </row>
    <row r="2061" spans="1:13" ht="16" customHeight="1" x14ac:dyDescent="0.2">
      <c r="A2061" s="119"/>
      <c r="H2061" s="119"/>
      <c r="M2061" s="119"/>
    </row>
    <row r="2062" spans="1:13" ht="16" customHeight="1" x14ac:dyDescent="0.2">
      <c r="A2062" s="119"/>
      <c r="H2062" s="119"/>
      <c r="M2062" s="119"/>
    </row>
    <row r="2063" spans="1:13" ht="16" customHeight="1" x14ac:dyDescent="0.2">
      <c r="A2063" s="119"/>
      <c r="H2063" s="119"/>
      <c r="M2063" s="119"/>
    </row>
    <row r="2064" spans="1:13" ht="16" customHeight="1" x14ac:dyDescent="0.2">
      <c r="A2064" s="119"/>
      <c r="H2064" s="119"/>
      <c r="M2064" s="119"/>
    </row>
    <row r="2065" spans="1:13" ht="16" customHeight="1" x14ac:dyDescent="0.2">
      <c r="A2065" s="119"/>
      <c r="H2065" s="119"/>
      <c r="M2065" s="119"/>
    </row>
    <row r="2066" spans="1:13" ht="16" customHeight="1" x14ac:dyDescent="0.2">
      <c r="A2066" s="119"/>
      <c r="H2066" s="119"/>
      <c r="M2066" s="119"/>
    </row>
    <row r="2067" spans="1:13" ht="16" customHeight="1" x14ac:dyDescent="0.2">
      <c r="A2067" s="119"/>
      <c r="H2067" s="119"/>
      <c r="M2067" s="119"/>
    </row>
    <row r="2068" spans="1:13" ht="16" customHeight="1" x14ac:dyDescent="0.2">
      <c r="A2068" s="119"/>
      <c r="H2068" s="119"/>
      <c r="M2068" s="119"/>
    </row>
    <row r="2069" spans="1:13" ht="16" customHeight="1" x14ac:dyDescent="0.2">
      <c r="A2069" s="119"/>
      <c r="H2069" s="119"/>
      <c r="M2069" s="119"/>
    </row>
    <row r="2070" spans="1:13" ht="16" customHeight="1" x14ac:dyDescent="0.2">
      <c r="A2070" s="119"/>
      <c r="H2070" s="119"/>
      <c r="M2070" s="119"/>
    </row>
    <row r="2071" spans="1:13" ht="16" customHeight="1" x14ac:dyDescent="0.2">
      <c r="A2071" s="119"/>
      <c r="H2071" s="119"/>
      <c r="M2071" s="119"/>
    </row>
    <row r="2072" spans="1:13" ht="16" customHeight="1" x14ac:dyDescent="0.2">
      <c r="A2072" s="119"/>
      <c r="H2072" s="119"/>
      <c r="M2072" s="119"/>
    </row>
    <row r="2073" spans="1:13" ht="16" customHeight="1" x14ac:dyDescent="0.2">
      <c r="A2073" s="119"/>
      <c r="H2073" s="119"/>
      <c r="M2073" s="119"/>
    </row>
    <row r="2074" spans="1:13" ht="16" customHeight="1" x14ac:dyDescent="0.2">
      <c r="A2074" s="119"/>
      <c r="H2074" s="119"/>
      <c r="M2074" s="119"/>
    </row>
    <row r="2075" spans="1:13" ht="16" customHeight="1" x14ac:dyDescent="0.2">
      <c r="A2075" s="119"/>
      <c r="H2075" s="119"/>
      <c r="M2075" s="119"/>
    </row>
    <row r="2076" spans="1:13" ht="16" customHeight="1" x14ac:dyDescent="0.2">
      <c r="A2076" s="119"/>
      <c r="H2076" s="119"/>
      <c r="M2076" s="119"/>
    </row>
    <row r="2077" spans="1:13" ht="16" customHeight="1" x14ac:dyDescent="0.2">
      <c r="A2077" s="119"/>
      <c r="H2077" s="119"/>
      <c r="M2077" s="119"/>
    </row>
    <row r="2078" spans="1:13" ht="16" customHeight="1" x14ac:dyDescent="0.2">
      <c r="A2078" s="119"/>
      <c r="H2078" s="119"/>
      <c r="M2078" s="119"/>
    </row>
    <row r="2079" spans="1:13" ht="16" customHeight="1" x14ac:dyDescent="0.2">
      <c r="A2079" s="119"/>
      <c r="H2079" s="119"/>
      <c r="M2079" s="119"/>
    </row>
    <row r="2080" spans="1:13" ht="16" customHeight="1" x14ac:dyDescent="0.2">
      <c r="A2080" s="119"/>
      <c r="H2080" s="119"/>
      <c r="M2080" s="119"/>
    </row>
    <row r="2081" spans="1:13" ht="16" customHeight="1" x14ac:dyDescent="0.2">
      <c r="A2081" s="119"/>
      <c r="H2081" s="119"/>
      <c r="M2081" s="119"/>
    </row>
    <row r="2082" spans="1:13" ht="16" customHeight="1" x14ac:dyDescent="0.2">
      <c r="A2082" s="119"/>
      <c r="H2082" s="119"/>
      <c r="M2082" s="119"/>
    </row>
    <row r="2083" spans="1:13" ht="16" customHeight="1" x14ac:dyDescent="0.2">
      <c r="A2083" s="119"/>
      <c r="H2083" s="119"/>
      <c r="M2083" s="119"/>
    </row>
    <row r="2084" spans="1:13" ht="16" customHeight="1" x14ac:dyDescent="0.2">
      <c r="A2084" s="119"/>
      <c r="H2084" s="119"/>
      <c r="M2084" s="119"/>
    </row>
    <row r="2085" spans="1:13" ht="16" customHeight="1" x14ac:dyDescent="0.2">
      <c r="A2085" s="119"/>
      <c r="H2085" s="119"/>
      <c r="M2085" s="119"/>
    </row>
    <row r="2086" spans="1:13" ht="16" customHeight="1" x14ac:dyDescent="0.2">
      <c r="A2086" s="119"/>
      <c r="H2086" s="119"/>
      <c r="M2086" s="119"/>
    </row>
    <row r="2087" spans="1:13" ht="16" customHeight="1" x14ac:dyDescent="0.2">
      <c r="A2087" s="119"/>
      <c r="H2087" s="119"/>
      <c r="M2087" s="119"/>
    </row>
    <row r="2088" spans="1:13" s="124" customFormat="1" ht="16" customHeight="1" x14ac:dyDescent="0.2">
      <c r="C2088" s="125"/>
    </row>
    <row r="2089" spans="1:13" ht="16" customHeight="1" x14ac:dyDescent="0.2">
      <c r="A2089" s="119"/>
      <c r="H2089" s="119"/>
      <c r="M2089" s="119"/>
    </row>
    <row r="2090" spans="1:13" ht="16" customHeight="1" x14ac:dyDescent="0.2">
      <c r="A2090" s="119"/>
      <c r="H2090" s="119"/>
      <c r="M2090" s="119"/>
    </row>
    <row r="2091" spans="1:13" ht="16" customHeight="1" x14ac:dyDescent="0.2">
      <c r="A2091" s="119"/>
      <c r="H2091" s="119"/>
      <c r="M2091" s="119"/>
    </row>
    <row r="2092" spans="1:13" ht="16" customHeight="1" x14ac:dyDescent="0.2">
      <c r="A2092" s="119"/>
      <c r="H2092" s="119"/>
      <c r="M2092" s="119"/>
    </row>
    <row r="2093" spans="1:13" ht="16" customHeight="1" x14ac:dyDescent="0.2">
      <c r="A2093" s="119"/>
      <c r="H2093" s="119"/>
      <c r="M2093" s="119"/>
    </row>
    <row r="2094" spans="1:13" ht="16" customHeight="1" x14ac:dyDescent="0.2">
      <c r="A2094" s="119"/>
      <c r="H2094" s="119"/>
      <c r="M2094" s="119"/>
    </row>
    <row r="2095" spans="1:13" ht="16" customHeight="1" x14ac:dyDescent="0.2">
      <c r="A2095" s="119"/>
      <c r="H2095" s="119"/>
      <c r="M2095" s="119"/>
    </row>
    <row r="2096" spans="1:13" ht="16" customHeight="1" x14ac:dyDescent="0.2">
      <c r="A2096" s="119"/>
      <c r="H2096" s="119"/>
      <c r="M2096" s="119"/>
    </row>
    <row r="2097" spans="1:13" ht="16" customHeight="1" x14ac:dyDescent="0.2">
      <c r="A2097" s="119"/>
      <c r="H2097" s="119"/>
      <c r="M2097" s="119"/>
    </row>
    <row r="2098" spans="1:13" ht="16" customHeight="1" x14ac:dyDescent="0.2">
      <c r="A2098" s="119"/>
      <c r="H2098" s="119"/>
      <c r="M2098" s="119"/>
    </row>
    <row r="2099" spans="1:13" ht="16" customHeight="1" x14ac:dyDescent="0.2">
      <c r="A2099" s="119"/>
      <c r="H2099" s="119"/>
      <c r="M2099" s="119"/>
    </row>
    <row r="2100" spans="1:13" ht="16" customHeight="1" x14ac:dyDescent="0.2">
      <c r="A2100" s="119"/>
      <c r="H2100" s="119"/>
      <c r="M2100" s="119"/>
    </row>
    <row r="2101" spans="1:13" ht="16" customHeight="1" x14ac:dyDescent="0.2">
      <c r="A2101" s="119"/>
      <c r="H2101" s="119"/>
      <c r="M2101" s="119"/>
    </row>
    <row r="2102" spans="1:13" ht="16" customHeight="1" x14ac:dyDescent="0.2">
      <c r="A2102" s="119"/>
      <c r="H2102" s="119"/>
      <c r="M2102" s="119"/>
    </row>
    <row r="2103" spans="1:13" ht="16" customHeight="1" x14ac:dyDescent="0.2">
      <c r="A2103" s="119"/>
      <c r="H2103" s="119"/>
      <c r="M2103" s="119"/>
    </row>
    <row r="2104" spans="1:13" ht="16" customHeight="1" x14ac:dyDescent="0.2">
      <c r="A2104" s="119"/>
      <c r="H2104" s="119"/>
      <c r="M2104" s="119"/>
    </row>
    <row r="2105" spans="1:13" ht="16" customHeight="1" x14ac:dyDescent="0.2">
      <c r="A2105" s="119"/>
      <c r="H2105" s="119"/>
      <c r="M2105" s="119"/>
    </row>
    <row r="2106" spans="1:13" ht="16" customHeight="1" x14ac:dyDescent="0.2">
      <c r="A2106" s="119"/>
      <c r="H2106" s="119"/>
      <c r="M2106" s="119"/>
    </row>
    <row r="2107" spans="1:13" ht="16" customHeight="1" x14ac:dyDescent="0.2">
      <c r="A2107" s="119"/>
      <c r="H2107" s="119"/>
      <c r="M2107" s="119"/>
    </row>
    <row r="2108" spans="1:13" ht="16" customHeight="1" x14ac:dyDescent="0.2">
      <c r="A2108" s="119"/>
      <c r="H2108" s="119"/>
      <c r="M2108" s="119"/>
    </row>
    <row r="2109" spans="1:13" ht="16" customHeight="1" x14ac:dyDescent="0.2">
      <c r="A2109" s="119"/>
      <c r="H2109" s="119"/>
      <c r="M2109" s="119"/>
    </row>
    <row r="2110" spans="1:13" ht="16" customHeight="1" x14ac:dyDescent="0.2">
      <c r="A2110" s="119"/>
      <c r="H2110" s="119"/>
      <c r="M2110" s="119"/>
    </row>
    <row r="2111" spans="1:13" ht="16" customHeight="1" x14ac:dyDescent="0.2">
      <c r="A2111" s="119"/>
      <c r="H2111" s="119"/>
      <c r="M2111" s="119"/>
    </row>
    <row r="2112" spans="1:13" ht="16" customHeight="1" x14ac:dyDescent="0.2">
      <c r="A2112" s="119"/>
      <c r="H2112" s="119"/>
      <c r="M2112" s="119"/>
    </row>
    <row r="2113" spans="1:13" ht="16" customHeight="1" x14ac:dyDescent="0.2">
      <c r="A2113" s="119"/>
      <c r="H2113" s="119"/>
      <c r="M2113" s="119"/>
    </row>
    <row r="2114" spans="1:13" ht="16" customHeight="1" x14ac:dyDescent="0.2">
      <c r="A2114" s="119"/>
      <c r="H2114" s="119"/>
      <c r="M2114" s="119"/>
    </row>
    <row r="2115" spans="1:13" ht="16" customHeight="1" x14ac:dyDescent="0.2">
      <c r="A2115" s="119"/>
      <c r="H2115" s="119"/>
      <c r="M2115" s="119"/>
    </row>
    <row r="2116" spans="1:13" ht="16" customHeight="1" x14ac:dyDescent="0.2">
      <c r="A2116" s="119"/>
      <c r="H2116" s="119"/>
      <c r="M2116" s="119"/>
    </row>
    <row r="2117" spans="1:13" ht="16" customHeight="1" x14ac:dyDescent="0.2">
      <c r="A2117" s="119"/>
      <c r="H2117" s="119"/>
      <c r="M2117" s="119"/>
    </row>
    <row r="2118" spans="1:13" ht="16" customHeight="1" x14ac:dyDescent="0.2">
      <c r="A2118" s="119"/>
      <c r="H2118" s="119"/>
      <c r="M2118" s="119"/>
    </row>
    <row r="2119" spans="1:13" ht="16" customHeight="1" x14ac:dyDescent="0.2">
      <c r="A2119" s="119"/>
      <c r="H2119" s="119"/>
      <c r="M2119" s="119"/>
    </row>
    <row r="2120" spans="1:13" ht="16" customHeight="1" x14ac:dyDescent="0.2">
      <c r="A2120" s="119"/>
      <c r="H2120" s="119"/>
      <c r="M2120" s="119"/>
    </row>
    <row r="2121" spans="1:13" ht="16" customHeight="1" x14ac:dyDescent="0.2">
      <c r="A2121" s="119"/>
      <c r="H2121" s="119"/>
      <c r="M2121" s="119"/>
    </row>
    <row r="2122" spans="1:13" ht="16" customHeight="1" x14ac:dyDescent="0.2">
      <c r="A2122" s="119"/>
      <c r="H2122" s="119"/>
      <c r="M2122" s="119"/>
    </row>
    <row r="2123" spans="1:13" ht="16" customHeight="1" x14ac:dyDescent="0.2">
      <c r="A2123" s="119"/>
      <c r="H2123" s="119"/>
      <c r="M2123" s="119"/>
    </row>
    <row r="2124" spans="1:13" ht="16" customHeight="1" x14ac:dyDescent="0.2">
      <c r="A2124" s="119"/>
      <c r="H2124" s="119"/>
      <c r="M2124" s="119"/>
    </row>
    <row r="2125" spans="1:13" ht="16" customHeight="1" x14ac:dyDescent="0.2">
      <c r="A2125" s="119"/>
      <c r="H2125" s="119"/>
      <c r="M2125" s="119"/>
    </row>
    <row r="2126" spans="1:13" ht="16" customHeight="1" x14ac:dyDescent="0.2">
      <c r="A2126" s="119"/>
      <c r="H2126" s="119"/>
      <c r="M2126" s="119"/>
    </row>
    <row r="2127" spans="1:13" ht="16" customHeight="1" x14ac:dyDescent="0.2">
      <c r="A2127" s="119"/>
      <c r="H2127" s="119"/>
      <c r="M2127" s="119"/>
    </row>
    <row r="2128" spans="1:13" ht="16" customHeight="1" x14ac:dyDescent="0.2">
      <c r="A2128" s="119"/>
      <c r="H2128" s="119"/>
      <c r="M2128" s="119"/>
    </row>
    <row r="2129" spans="1:13" ht="16" customHeight="1" x14ac:dyDescent="0.2">
      <c r="A2129" s="119"/>
      <c r="H2129" s="119"/>
      <c r="M2129" s="119"/>
    </row>
    <row r="2130" spans="1:13" ht="16" customHeight="1" x14ac:dyDescent="0.2">
      <c r="A2130" s="119"/>
      <c r="H2130" s="119"/>
      <c r="M2130" s="119"/>
    </row>
    <row r="2131" spans="1:13" ht="16" customHeight="1" x14ac:dyDescent="0.2">
      <c r="A2131" s="119"/>
      <c r="H2131" s="119"/>
      <c r="M2131" s="119"/>
    </row>
    <row r="2132" spans="1:13" ht="16" customHeight="1" x14ac:dyDescent="0.2">
      <c r="A2132" s="119"/>
      <c r="H2132" s="119"/>
      <c r="M2132" s="119"/>
    </row>
    <row r="2133" spans="1:13" ht="16" customHeight="1" x14ac:dyDescent="0.2">
      <c r="A2133" s="119"/>
      <c r="H2133" s="119"/>
      <c r="M2133" s="119"/>
    </row>
    <row r="2134" spans="1:13" ht="16" customHeight="1" x14ac:dyDescent="0.2">
      <c r="A2134" s="119"/>
      <c r="H2134" s="119"/>
      <c r="M2134" s="119"/>
    </row>
    <row r="2135" spans="1:13" ht="16" customHeight="1" x14ac:dyDescent="0.2">
      <c r="A2135" s="119"/>
      <c r="H2135" s="119"/>
      <c r="M2135" s="119"/>
    </row>
    <row r="2136" spans="1:13" ht="16" customHeight="1" x14ac:dyDescent="0.2">
      <c r="A2136" s="119"/>
      <c r="H2136" s="119"/>
      <c r="M2136" s="119"/>
    </row>
    <row r="2137" spans="1:13" ht="16" customHeight="1" x14ac:dyDescent="0.2">
      <c r="A2137" s="119"/>
      <c r="H2137" s="119"/>
      <c r="M2137" s="119"/>
    </row>
    <row r="2138" spans="1:13" ht="16" customHeight="1" x14ac:dyDescent="0.2">
      <c r="A2138" s="119"/>
      <c r="H2138" s="119"/>
      <c r="M2138" s="119"/>
    </row>
    <row r="2139" spans="1:13" ht="16" customHeight="1" x14ac:dyDescent="0.2">
      <c r="A2139" s="119"/>
      <c r="H2139" s="119"/>
      <c r="M2139" s="119"/>
    </row>
    <row r="2140" spans="1:13" ht="16" customHeight="1" x14ac:dyDescent="0.2">
      <c r="A2140" s="119"/>
      <c r="H2140" s="119"/>
      <c r="M2140" s="119"/>
    </row>
    <row r="2141" spans="1:13" ht="16" customHeight="1" x14ac:dyDescent="0.2">
      <c r="A2141" s="119"/>
      <c r="H2141" s="119"/>
      <c r="M2141" s="119"/>
    </row>
    <row r="2142" spans="1:13" ht="16" customHeight="1" x14ac:dyDescent="0.2">
      <c r="A2142" s="119"/>
      <c r="H2142" s="119"/>
      <c r="M2142" s="119"/>
    </row>
    <row r="2143" spans="1:13" ht="16" customHeight="1" x14ac:dyDescent="0.2">
      <c r="A2143" s="119"/>
      <c r="H2143" s="119"/>
      <c r="M2143" s="119"/>
    </row>
    <row r="2144" spans="1:13" ht="16" customHeight="1" x14ac:dyDescent="0.2">
      <c r="A2144" s="119"/>
      <c r="H2144" s="119"/>
      <c r="M2144" s="119"/>
    </row>
    <row r="2145" spans="1:13" ht="16" customHeight="1" x14ac:dyDescent="0.2">
      <c r="A2145" s="119"/>
      <c r="H2145" s="119"/>
      <c r="M2145" s="119"/>
    </row>
    <row r="2146" spans="1:13" ht="16" customHeight="1" x14ac:dyDescent="0.2">
      <c r="A2146" s="119"/>
      <c r="H2146" s="119"/>
      <c r="M2146" s="119"/>
    </row>
    <row r="2147" spans="1:13" ht="16" customHeight="1" x14ac:dyDescent="0.2">
      <c r="A2147" s="119"/>
      <c r="H2147" s="119"/>
      <c r="M2147" s="119"/>
    </row>
    <row r="2148" spans="1:13" ht="16" customHeight="1" x14ac:dyDescent="0.2">
      <c r="A2148" s="119"/>
      <c r="H2148" s="119"/>
      <c r="M2148" s="119"/>
    </row>
    <row r="2149" spans="1:13" ht="16" customHeight="1" x14ac:dyDescent="0.2">
      <c r="A2149" s="119"/>
      <c r="H2149" s="119"/>
      <c r="M2149" s="119"/>
    </row>
    <row r="2150" spans="1:13" ht="16" customHeight="1" x14ac:dyDescent="0.2">
      <c r="A2150" s="119"/>
      <c r="H2150" s="119"/>
      <c r="M2150" s="119"/>
    </row>
    <row r="2151" spans="1:13" ht="16" customHeight="1" x14ac:dyDescent="0.2">
      <c r="A2151" s="119"/>
      <c r="H2151" s="119"/>
      <c r="M2151" s="119"/>
    </row>
    <row r="2152" spans="1:13" ht="16" customHeight="1" x14ac:dyDescent="0.2">
      <c r="A2152" s="119"/>
      <c r="H2152" s="119"/>
      <c r="M2152" s="119"/>
    </row>
    <row r="2153" spans="1:13" ht="16" customHeight="1" x14ac:dyDescent="0.2">
      <c r="A2153" s="119"/>
      <c r="H2153" s="119"/>
      <c r="M2153" s="119"/>
    </row>
    <row r="2154" spans="1:13" ht="16" customHeight="1" x14ac:dyDescent="0.2">
      <c r="A2154" s="119"/>
      <c r="H2154" s="119"/>
      <c r="M2154" s="119"/>
    </row>
    <row r="2155" spans="1:13" ht="16" customHeight="1" x14ac:dyDescent="0.2">
      <c r="A2155" s="119"/>
      <c r="H2155" s="119"/>
      <c r="M2155" s="119"/>
    </row>
    <row r="2156" spans="1:13" ht="16" customHeight="1" x14ac:dyDescent="0.2">
      <c r="A2156" s="119"/>
      <c r="H2156" s="119"/>
      <c r="M2156" s="119"/>
    </row>
    <row r="2157" spans="1:13" ht="16" customHeight="1" x14ac:dyDescent="0.2">
      <c r="A2157" s="119"/>
      <c r="H2157" s="119"/>
      <c r="M2157" s="119"/>
    </row>
    <row r="2158" spans="1:13" ht="16" customHeight="1" x14ac:dyDescent="0.2">
      <c r="A2158" s="119"/>
      <c r="H2158" s="119"/>
      <c r="M2158" s="119"/>
    </row>
    <row r="2159" spans="1:13" ht="16" customHeight="1" x14ac:dyDescent="0.2">
      <c r="A2159" s="119"/>
      <c r="H2159" s="119"/>
      <c r="M2159" s="119"/>
    </row>
    <row r="2160" spans="1:13" ht="16" customHeight="1" x14ac:dyDescent="0.2">
      <c r="A2160" s="119"/>
      <c r="H2160" s="119"/>
      <c r="M2160" s="119"/>
    </row>
    <row r="2161" spans="1:13" ht="16" customHeight="1" x14ac:dyDescent="0.2">
      <c r="A2161" s="119"/>
      <c r="H2161" s="119"/>
      <c r="M2161" s="119"/>
    </row>
    <row r="2162" spans="1:13" ht="16" customHeight="1" x14ac:dyDescent="0.2">
      <c r="A2162" s="119"/>
      <c r="H2162" s="119"/>
      <c r="M2162" s="119"/>
    </row>
    <row r="2163" spans="1:13" ht="16" customHeight="1" x14ac:dyDescent="0.2">
      <c r="A2163" s="119"/>
      <c r="H2163" s="119"/>
      <c r="M2163" s="119"/>
    </row>
    <row r="2164" spans="1:13" ht="16" customHeight="1" x14ac:dyDescent="0.2">
      <c r="A2164" s="119"/>
      <c r="H2164" s="119"/>
      <c r="M2164" s="119"/>
    </row>
    <row r="2165" spans="1:13" ht="16" customHeight="1" x14ac:dyDescent="0.2">
      <c r="A2165" s="119"/>
      <c r="H2165" s="119"/>
      <c r="M2165" s="119"/>
    </row>
    <row r="2166" spans="1:13" ht="16" customHeight="1" x14ac:dyDescent="0.2">
      <c r="A2166" s="119"/>
      <c r="H2166" s="119"/>
      <c r="M2166" s="119"/>
    </row>
    <row r="2167" spans="1:13" ht="16" customHeight="1" x14ac:dyDescent="0.2">
      <c r="A2167" s="119"/>
      <c r="H2167" s="119"/>
      <c r="M2167" s="119"/>
    </row>
    <row r="2168" spans="1:13" ht="16" customHeight="1" x14ac:dyDescent="0.2">
      <c r="A2168" s="119"/>
      <c r="H2168" s="119"/>
      <c r="M2168" s="119"/>
    </row>
    <row r="2169" spans="1:13" ht="16" customHeight="1" x14ac:dyDescent="0.2">
      <c r="A2169" s="119"/>
      <c r="H2169" s="119"/>
      <c r="M2169" s="119"/>
    </row>
    <row r="2170" spans="1:13" ht="16" customHeight="1" x14ac:dyDescent="0.2">
      <c r="A2170" s="119"/>
      <c r="H2170" s="119"/>
      <c r="M2170" s="119"/>
    </row>
    <row r="2171" spans="1:13" ht="16" customHeight="1" x14ac:dyDescent="0.2">
      <c r="A2171" s="119"/>
      <c r="H2171" s="119"/>
      <c r="M2171" s="119"/>
    </row>
    <row r="2172" spans="1:13" ht="16" customHeight="1" x14ac:dyDescent="0.2">
      <c r="A2172" s="119"/>
      <c r="H2172" s="119"/>
      <c r="M2172" s="119"/>
    </row>
    <row r="2173" spans="1:13" ht="16" customHeight="1" x14ac:dyDescent="0.2">
      <c r="A2173" s="119"/>
      <c r="H2173" s="119"/>
      <c r="M2173" s="119"/>
    </row>
    <row r="2174" spans="1:13" ht="16" customHeight="1" x14ac:dyDescent="0.2">
      <c r="A2174" s="119"/>
      <c r="H2174" s="119"/>
      <c r="M2174" s="119"/>
    </row>
    <row r="2175" spans="1:13" ht="16" customHeight="1" x14ac:dyDescent="0.2">
      <c r="A2175" s="119"/>
      <c r="H2175" s="119"/>
      <c r="M2175" s="119"/>
    </row>
    <row r="2176" spans="1:13" ht="16" customHeight="1" x14ac:dyDescent="0.2">
      <c r="A2176" s="119"/>
      <c r="H2176" s="119"/>
      <c r="M2176" s="119"/>
    </row>
    <row r="2177" spans="1:13" ht="16" customHeight="1" x14ac:dyDescent="0.2">
      <c r="A2177" s="119"/>
      <c r="H2177" s="119"/>
      <c r="M2177" s="119"/>
    </row>
    <row r="2178" spans="1:13" ht="16" customHeight="1" x14ac:dyDescent="0.2">
      <c r="A2178" s="119"/>
      <c r="H2178" s="119"/>
      <c r="M2178" s="119"/>
    </row>
    <row r="2179" spans="1:13" ht="16" customHeight="1" x14ac:dyDescent="0.2">
      <c r="A2179" s="119"/>
      <c r="H2179" s="119"/>
      <c r="M2179" s="119"/>
    </row>
    <row r="2180" spans="1:13" ht="16" customHeight="1" x14ac:dyDescent="0.2">
      <c r="A2180" s="119"/>
      <c r="H2180" s="119"/>
      <c r="M2180" s="119"/>
    </row>
    <row r="2181" spans="1:13" ht="16" customHeight="1" x14ac:dyDescent="0.2">
      <c r="A2181" s="119"/>
      <c r="H2181" s="119"/>
      <c r="M2181" s="119"/>
    </row>
    <row r="2182" spans="1:13" ht="16" customHeight="1" x14ac:dyDescent="0.2">
      <c r="A2182" s="119"/>
      <c r="H2182" s="119"/>
      <c r="M2182" s="119"/>
    </row>
    <row r="2183" spans="1:13" ht="16.5" customHeight="1" x14ac:dyDescent="0.2">
      <c r="G2183" s="126"/>
      <c r="H2183" s="119"/>
      <c r="M2183" s="119"/>
    </row>
    <row r="2185" spans="1:13" x14ac:dyDescent="0.2">
      <c r="E2185" s="127"/>
      <c r="F2185" s="127"/>
    </row>
    <row r="2187" spans="1:13" x14ac:dyDescent="0.2">
      <c r="E2187" s="127"/>
      <c r="F2187" s="127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menors_1T_2T</vt:lpstr>
      <vt:lpstr>menors_3T</vt:lpstr>
      <vt:lpstr>menors_4T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BALIU, OLGA</dc:creator>
  <cp:lastModifiedBy>Ajuntament de Barcelona</cp:lastModifiedBy>
  <cp:lastPrinted>2018-04-25T09:37:53Z</cp:lastPrinted>
  <dcterms:created xsi:type="dcterms:W3CDTF">2018-02-22T12:09:39Z</dcterms:created>
  <dcterms:modified xsi:type="dcterms:W3CDTF">2019-03-21T10:42:59Z</dcterms:modified>
</cp:coreProperties>
</file>