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0890"/>
  </bookViews>
  <sheets>
    <sheet name="Contractes menors 2020 TR-4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menors 2020 TR-4'!$A$3:$J$3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<sst xmlns="http://schemas.openxmlformats.org/spreadsheetml/2006/main" count="398" uniqueCount="180">
  <si>
    <t>Número de l’expedient</t>
  </si>
  <si>
    <t>Exercici de l’expedient</t>
  </si>
  <si>
    <t>Objecte del contracte</t>
  </si>
  <si>
    <t>Import d’adjudicació amb IVA</t>
  </si>
  <si>
    <t>Denominació empresa adjudicatària</t>
  </si>
  <si>
    <t>Data inici execució</t>
  </si>
  <si>
    <t>Data fi execució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</si>
  <si>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</si>
  <si>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</si>
  <si>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</si>
  <si>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</si>
  <si>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</si>
  <si>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</si>
  <si>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</si>
  <si>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</si>
  <si>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</si>
  <si>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</si>
  <si>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</si>
  <si>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</si>
  <si>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</si>
  <si>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</si>
  <si>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</si>
  <si>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</si>
  <si>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</si>
  <si>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</si>
  <si>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</si>
  <si>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</si>
  <si>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</si>
  <si>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</si>
  <si>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</si>
  <si>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</si>
  <si>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</si>
  <si>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</si>
  <si>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</si>
  <si>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</si>
  <si>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</si>
  <si>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</si>
  <si>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</si>
  <si>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</si>
  <si>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</si>
  <si>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</si>
  <si>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</si>
  <si>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</si>
  <si>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</si>
  <si>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</si>
  <si>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</si>
  <si>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</si>
  <si>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</si>
  <si>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</si>
  <si>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</si>
  <si>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</si>
  <si>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</si>
  <si>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</si>
  <si>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</si>
  <si>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</si>
  <si>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</si>
  <si>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</si>
  <si>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</si>
  <si>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</si>
  <si>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</si>
  <si>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</si>
  <si>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</si>
  <si>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</si>
  <si>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</si>
  <si>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</si>
  <si>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Selectives Metropolitanes SA [TERSA] (SEMESA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</si>
  <si>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</si>
  <si>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</si>
  <si>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</si>
  <si>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</si>
  <si>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</si>
  <si>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</si>
  <si>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</si>
  <si>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</si>
  <si>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</si>
  <si>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</si>
  <si>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</si>
  <si>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</si>
  <si>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</si>
  <si>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</si>
  <si>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</si>
  <si>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</si>
  <si>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</si>
  <si>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</si>
  <si>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</si>
  <si>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</si>
  <si>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</si>
  <si>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Òrgan de Contractació</t>
  </si>
  <si>
    <r>
      <rPr>
        <b/>
        <sz val="13"/>
        <color rgb="FF0070C0"/>
        <rFont val="Calibri"/>
        <family val="2"/>
        <scheme val="minor"/>
      </rPr>
      <t>CONTRACTES MENORS</t>
    </r>
    <r>
      <rPr>
        <i/>
        <sz val="13"/>
        <color rgb="FF0070C0"/>
        <rFont val="Calibri"/>
        <family val="2"/>
        <scheme val="minor"/>
      </rPr>
      <t xml:space="preserve"> (Plantilla PSCP "Publicacions agregades")</t>
    </r>
  </si>
  <si>
    <r>
      <t xml:space="preserve">NIF empresa adjudicatària
</t>
    </r>
    <r>
      <rPr>
        <b/>
        <sz val="9"/>
        <color theme="0"/>
        <rFont val="Calibri"/>
        <family val="2"/>
        <scheme val="minor"/>
      </rPr>
      <t>(Persones Físiques anonimitzat)</t>
    </r>
  </si>
  <si>
    <t>Serveis</t>
  </si>
  <si>
    <t>Servei técnic presentació CE</t>
  </si>
  <si>
    <t>Servei interpretació reunió jurat del Premi</t>
  </si>
  <si>
    <t>Interpretació reunió del Cté Executiu</t>
  </si>
  <si>
    <t>Costos Auditoria 2019</t>
  </si>
  <si>
    <t>Interprete Encuentro Virtual CE</t>
  </si>
  <si>
    <t>Traducción carta ciudad educadora al italià</t>
  </si>
  <si>
    <t>Mquetació carta CAT</t>
  </si>
  <si>
    <t>Maquetació carta IT</t>
  </si>
  <si>
    <t>Maquetació carta ES, EN, FR</t>
  </si>
  <si>
    <t>Maquetació carta en EUS</t>
  </si>
  <si>
    <t>Maquetacio carta portugues</t>
  </si>
  <si>
    <t>Maquetació carta al valencià</t>
  </si>
  <si>
    <t>Maquetació portugués butlletí premi</t>
  </si>
  <si>
    <t>Maquetació butlletí premi al català</t>
  </si>
  <si>
    <t>Maquetació butlletí premi ENG, CAST, FR</t>
  </si>
  <si>
    <t>Filmació i editatge videos xarxa portuguesa</t>
  </si>
  <si>
    <t>Impressió Plotter video xarxa PT</t>
  </si>
  <si>
    <t>Personalització logo ciutats</t>
  </si>
  <si>
    <t>Disseny i maquetació memòria activitats</t>
  </si>
  <si>
    <t>Maquetació Butlletí 30 3 idiomes</t>
  </si>
  <si>
    <t>Maquetació butlletí 30 català</t>
  </si>
  <si>
    <t>Adaptació 500 logos AICE</t>
  </si>
  <si>
    <t>Adaptació logo Vitoria</t>
  </si>
  <si>
    <t>Adapatció logos AICE xarxes</t>
  </si>
  <si>
    <t>Honorarios coordinación curso Aula Virtual</t>
  </si>
  <si>
    <t>Membre jurat Premi Ciutats Educadores</t>
  </si>
  <si>
    <t>Cuota anual MRW</t>
  </si>
  <si>
    <t>Millores web</t>
  </si>
  <si>
    <t>Membre Comissió redacció de la Carta</t>
  </si>
  <si>
    <t>Assessoria SAP-ECOFIN</t>
  </si>
  <si>
    <t>Diseño de la identidad visual Encuentro Virtual CE</t>
  </si>
  <si>
    <t>Traduccions</t>
  </si>
  <si>
    <t>Traduccions dia Internacional</t>
  </si>
  <si>
    <t>Traducció acta Comitè Executiu</t>
  </si>
  <si>
    <t>Edición vídeo Aula Virtual</t>
  </si>
  <si>
    <t xml:space="preserve">Merchandasing </t>
  </si>
  <si>
    <t>Elements comunicació 30 Aniversari CE</t>
  </si>
  <si>
    <t>Videos 30 Aniversari CE</t>
  </si>
  <si>
    <t>Banners Aniversari CE</t>
  </si>
  <si>
    <t>Logotipos</t>
  </si>
  <si>
    <t>Produccio vídeo Xarxa portuguesa</t>
  </si>
  <si>
    <t>Diseño de landing page y otras Encuentro Virtual D</t>
  </si>
  <si>
    <t>Impressió CE en portugués</t>
  </si>
  <si>
    <t>Traducció butlletí català</t>
  </si>
  <si>
    <t>No procedeix</t>
  </si>
  <si>
    <t>08-Producciones, SL</t>
  </si>
  <si>
    <t>AJUNTAMENT BARCELONA</t>
  </si>
  <si>
    <t>Andrade Barbosa Sandra Mari</t>
  </si>
  <si>
    <t>Anfuso Matteo</t>
  </si>
  <si>
    <t>Antivaho cinematografico, SL</t>
  </si>
  <si>
    <t>ARTYPLAN S.L.</t>
  </si>
  <si>
    <t>Badosa Yusta Jaume</t>
  </si>
  <si>
    <t>Borthagaray Andrés</t>
  </si>
  <si>
    <t>Bosch Eulàlia</t>
  </si>
  <si>
    <t>Ciutat Vella Courier SL</t>
  </si>
  <si>
    <t>del Pozo Alvárez Joan Manuel</t>
  </si>
  <si>
    <t>Futura Training &amp; Consulting S</t>
  </si>
  <si>
    <t>GARUA INTERVENCIÓN EDUCATIVA S</t>
  </si>
  <si>
    <t>Huertos Martí Ignacio</t>
  </si>
  <si>
    <t>Katti Tara</t>
  </si>
  <si>
    <t>Levaillant Michel</t>
  </si>
  <si>
    <t>Maison Lucía</t>
  </si>
  <si>
    <t>MAPRIPSA Europe S.A</t>
  </si>
  <si>
    <t>Menéndez Aldabe Beatriz</t>
  </si>
  <si>
    <t>Mundopinguim</t>
  </si>
  <si>
    <t>Nicholson Anthony</t>
  </si>
  <si>
    <t>Ribecco M. Cecilia</t>
  </si>
  <si>
    <t>Soartes</t>
  </si>
  <si>
    <t>Torra Oliveres Jordi</t>
  </si>
  <si>
    <t>Vallée Michel</t>
  </si>
  <si>
    <t>Ziggurat</t>
  </si>
  <si>
    <t>B65849697</t>
  </si>
  <si>
    <t>B63326417</t>
  </si>
  <si>
    <t>P0801900B</t>
  </si>
  <si>
    <t>B67079939</t>
  </si>
  <si>
    <t>B61963229</t>
  </si>
  <si>
    <t>B60046158</t>
  </si>
  <si>
    <t>B61429452</t>
  </si>
  <si>
    <t>F85080679</t>
  </si>
  <si>
    <t>A66338468</t>
  </si>
  <si>
    <t>510778607</t>
  </si>
  <si>
    <t>502094281</t>
  </si>
  <si>
    <t>B63781926</t>
  </si>
  <si>
    <t>Traducción y interpretación eventos Delegación Ala</t>
  </si>
  <si>
    <t>Treballs per a l'actualització de la Carta de Ciut</t>
  </si>
  <si>
    <t>Presentación Carta Ciudades Educadoras</t>
  </si>
  <si>
    <t>Agrupación Intérpretes Barcelo</t>
  </si>
  <si>
    <t>Joaquina Parma Leiva</t>
  </si>
  <si>
    <t>Giménez Hausmann 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</si>
</sst>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3"/>
      <color rgb="FF0070C0"/>
      <name val="Calibri"/>
      <family val="2"/>
      <scheme val="minor"/>
    </font>
    <font>
      <b/>
      <sz val="13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13"/>
      <color rgb="FF0070C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2" fillId="0" borderId="0" xfId="0" applyFont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4" fillId="0" borderId="0" xfId="0" applyFont="1" applyAlignment="1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horizontal="right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</cellXfs>
  <cellStyles count="2">
    <cellStyle name="Enllaç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64"/>
  <sheetViews>
    <sheetView tabSelected="1" zoomScaleNormal="100" zoomScaleSheetLayoutView="115" workbookViewId="0">
      <pane ySplit="3" topLeftCell="A4" activePane="bottomLeft" state="frozenSplit"/>
      <selection pane="bottomLeft" activeCell="L10" sqref="L10"/>
    </sheetView>
  </sheetViews>
  <sheetFormatPr defaultColWidth="11.42578125" defaultRowHeight="15" x14ac:dyDescent="0.25"/>
  <cols>
    <col min="1" max="1" width="33.85546875" style="15" customWidth="1"/>
    <col min="2" max="2" width="21.85546875" style="22" customWidth="1"/>
    <col min="3" max="3" width="24.28515625" style="22" bestFit="1" customWidth="1"/>
    <col min="4" max="4" width="14.85546875" style="22" customWidth="1"/>
    <col min="5" max="5" width="55.85546875" style="15" customWidth="1"/>
    <col min="6" max="6" width="21" style="15" customWidth="1"/>
    <col min="7" max="7" width="18.28515625" style="22" customWidth="1"/>
    <col min="8" max="8" width="17.42578125" style="22" bestFit="1" customWidth="1"/>
    <col min="9" max="9" width="38.42578125" style="15" customWidth="1"/>
    <col min="10" max="10" width="24.140625" style="22" customWidth="1"/>
    <col min="11" max="16384" width="11.42578125" style="15"/>
  </cols>
  <sheetData>
    <row r="1" spans="1:10" s="29" customFormat="1" ht="25.5" customHeight="1" x14ac:dyDescent="0.3">
      <c r="A1" s="25" t="s">
        <v>88</v>
      </c>
      <c r="B1" s="26"/>
      <c r="C1" s="27"/>
      <c r="D1" s="28" t="s">
        <v>8</v>
      </c>
      <c r="F1" s="30" t="str">
        <f>IF(A4&lt;&gt;0,A4,"")</f>
        <v>Associació Internacional de Ciutats Educadores (AICE)</v>
      </c>
      <c r="G1" s="26"/>
      <c r="H1" s="26"/>
      <c r="J1" s="26"/>
    </row>
    <row r="2" spans="1:10" ht="5.45" customHeight="1" x14ac:dyDescent="0.3">
      <c r="A2" s="14"/>
      <c r="B2" s="17"/>
      <c r="C2" s="21"/>
    </row>
    <row r="3" spans="1:10" s="18" customFormat="1" ht="45" customHeight="1" x14ac:dyDescent="0.25">
      <c r="A3" s="19" t="s">
        <v>87</v>
      </c>
      <c r="B3" s="23" t="s">
        <v>7</v>
      </c>
      <c r="C3" s="24" t="s">
        <v>0</v>
      </c>
      <c r="D3" s="24" t="s">
        <v>1</v>
      </c>
      <c r="E3" s="20" t="s">
        <v>2</v>
      </c>
      <c r="F3" s="20" t="s">
        <v>3</v>
      </c>
      <c r="G3" s="24" t="s">
        <v>5</v>
      </c>
      <c r="H3" s="24" t="s">
        <v>6</v>
      </c>
      <c r="I3" s="20" t="s">
        <v>4</v>
      </c>
      <c r="J3" s="24" t="s">
        <v>89</v>
      </c>
    </row>
    <row r="4" spans="1:10" s="32" customFormat="1" ht="30" x14ac:dyDescent="0.25">
      <c r="A4" s="31" t="s">
        <v>24</v>
      </c>
      <c r="B4" s="17" t="s">
        <v>90</v>
      </c>
      <c r="C4" s="17"/>
      <c r="D4" s="17">
        <v>2020</v>
      </c>
      <c r="E4" s="3" t="s">
        <v>91</v>
      </c>
      <c r="F4" s="34">
        <v>1149.5</v>
      </c>
      <c r="G4" s="37">
        <v>44172</v>
      </c>
      <c r="H4" s="17" t="s">
        <v>135</v>
      </c>
      <c r="I4" s="3" t="s">
        <v>136</v>
      </c>
      <c r="J4" s="38" t="s">
        <v>162</v>
      </c>
    </row>
    <row r="5" spans="1:10" s="32" customFormat="1" ht="30" x14ac:dyDescent="0.25">
      <c r="A5" s="31" t="s">
        <v>24</v>
      </c>
      <c r="B5" s="17" t="s">
        <v>90</v>
      </c>
      <c r="C5" s="17"/>
      <c r="D5" s="17">
        <v>2020</v>
      </c>
      <c r="E5" s="3" t="s">
        <v>92</v>
      </c>
      <c r="F5" s="34">
        <v>1669.8</v>
      </c>
      <c r="G5" s="37">
        <v>44112</v>
      </c>
      <c r="H5" s="17" t="s">
        <v>135</v>
      </c>
      <c r="I5" s="3" t="s">
        <v>177</v>
      </c>
      <c r="J5" s="38" t="s">
        <v>163</v>
      </c>
    </row>
    <row r="6" spans="1:10" s="32" customFormat="1" ht="30" x14ac:dyDescent="0.25">
      <c r="A6" s="31" t="s">
        <v>24</v>
      </c>
      <c r="B6" s="17" t="s">
        <v>90</v>
      </c>
      <c r="C6" s="17"/>
      <c r="D6" s="17">
        <v>2020</v>
      </c>
      <c r="E6" s="3" t="s">
        <v>93</v>
      </c>
      <c r="F6" s="34">
        <v>4803.7</v>
      </c>
      <c r="G6" s="37">
        <v>44123</v>
      </c>
      <c r="H6" s="17" t="s">
        <v>135</v>
      </c>
      <c r="I6" s="3" t="s">
        <v>177</v>
      </c>
      <c r="J6" s="38" t="s">
        <v>163</v>
      </c>
    </row>
    <row r="7" spans="1:10" s="32" customFormat="1" ht="30" x14ac:dyDescent="0.25">
      <c r="A7" s="31" t="s">
        <v>24</v>
      </c>
      <c r="B7" s="17" t="s">
        <v>90</v>
      </c>
      <c r="C7" s="17"/>
      <c r="D7" s="17">
        <v>2020</v>
      </c>
      <c r="E7" s="3" t="s">
        <v>94</v>
      </c>
      <c r="F7" s="34">
        <v>2904</v>
      </c>
      <c r="G7" s="37">
        <v>44133</v>
      </c>
      <c r="H7" s="17" t="s">
        <v>135</v>
      </c>
      <c r="I7" s="3" t="s">
        <v>137</v>
      </c>
      <c r="J7" s="38" t="s">
        <v>164</v>
      </c>
    </row>
    <row r="8" spans="1:10" s="32" customFormat="1" ht="30" x14ac:dyDescent="0.25">
      <c r="A8" s="31" t="s">
        <v>24</v>
      </c>
      <c r="B8" s="17" t="s">
        <v>90</v>
      </c>
      <c r="C8" s="17"/>
      <c r="D8" s="17">
        <v>2020</v>
      </c>
      <c r="E8" s="3" t="s">
        <v>95</v>
      </c>
      <c r="F8" s="34">
        <v>838.65</v>
      </c>
      <c r="G8" s="37">
        <v>44127</v>
      </c>
      <c r="H8" s="17" t="s">
        <v>135</v>
      </c>
      <c r="I8" s="3" t="s">
        <v>138</v>
      </c>
      <c r="J8" s="38"/>
    </row>
    <row r="9" spans="1:10" s="32" customFormat="1" ht="30" x14ac:dyDescent="0.25">
      <c r="A9" s="31" t="s">
        <v>24</v>
      </c>
      <c r="B9" s="17" t="s">
        <v>90</v>
      </c>
      <c r="C9" s="17"/>
      <c r="D9" s="17">
        <v>2020</v>
      </c>
      <c r="E9" s="3" t="s">
        <v>174</v>
      </c>
      <c r="F9" s="35">
        <v>508</v>
      </c>
      <c r="G9" s="37">
        <v>44181</v>
      </c>
      <c r="H9" s="17" t="s">
        <v>135</v>
      </c>
      <c r="I9" s="3" t="s">
        <v>138</v>
      </c>
      <c r="J9" s="38"/>
    </row>
    <row r="10" spans="1:10" s="32" customFormat="1" ht="33.75" customHeight="1" x14ac:dyDescent="0.25">
      <c r="A10" s="31" t="s">
        <v>24</v>
      </c>
      <c r="B10" s="17" t="s">
        <v>90</v>
      </c>
      <c r="C10" s="17"/>
      <c r="D10" s="17">
        <v>2020</v>
      </c>
      <c r="E10" s="3" t="s">
        <v>96</v>
      </c>
      <c r="F10" s="34">
        <v>484.33</v>
      </c>
      <c r="G10" s="37">
        <v>44141</v>
      </c>
      <c r="H10" s="17" t="s">
        <v>135</v>
      </c>
      <c r="I10" s="3" t="s">
        <v>139</v>
      </c>
      <c r="J10" s="38"/>
    </row>
    <row r="11" spans="1:10" s="32" customFormat="1" ht="30" x14ac:dyDescent="0.25">
      <c r="A11" s="31" t="s">
        <v>24</v>
      </c>
      <c r="B11" s="17" t="s">
        <v>90</v>
      </c>
      <c r="C11" s="17"/>
      <c r="D11" s="17">
        <v>2020</v>
      </c>
      <c r="E11" s="3" t="s">
        <v>106</v>
      </c>
      <c r="F11" s="36">
        <v>471.9</v>
      </c>
      <c r="G11" s="37">
        <v>44169</v>
      </c>
      <c r="H11" s="17" t="s">
        <v>135</v>
      </c>
      <c r="I11" s="3" t="s">
        <v>140</v>
      </c>
      <c r="J11" s="38" t="s">
        <v>165</v>
      </c>
    </row>
    <row r="12" spans="1:10" s="32" customFormat="1" ht="30" x14ac:dyDescent="0.25">
      <c r="A12" s="31" t="s">
        <v>24</v>
      </c>
      <c r="B12" s="17" t="s">
        <v>90</v>
      </c>
      <c r="C12" s="17"/>
      <c r="D12" s="17">
        <v>2020</v>
      </c>
      <c r="E12" s="3" t="s">
        <v>107</v>
      </c>
      <c r="F12" s="34">
        <v>15.91</v>
      </c>
      <c r="G12" s="37">
        <v>44165</v>
      </c>
      <c r="H12" s="17" t="s">
        <v>135</v>
      </c>
      <c r="I12" s="3" t="s">
        <v>141</v>
      </c>
      <c r="J12" s="38" t="s">
        <v>166</v>
      </c>
    </row>
    <row r="13" spans="1:10" s="32" customFormat="1" ht="30" x14ac:dyDescent="0.25">
      <c r="A13" s="31" t="s">
        <v>24</v>
      </c>
      <c r="B13" s="17" t="s">
        <v>90</v>
      </c>
      <c r="C13" s="17"/>
      <c r="D13" s="17">
        <v>2020</v>
      </c>
      <c r="E13" s="3" t="s">
        <v>108</v>
      </c>
      <c r="F13" s="34">
        <v>453.75</v>
      </c>
      <c r="G13" s="37">
        <v>44148</v>
      </c>
      <c r="H13" s="17" t="s">
        <v>135</v>
      </c>
      <c r="I13" s="3" t="s">
        <v>142</v>
      </c>
      <c r="J13" s="38"/>
    </row>
    <row r="14" spans="1:10" s="32" customFormat="1" ht="30" x14ac:dyDescent="0.25">
      <c r="A14" s="31" t="s">
        <v>24</v>
      </c>
      <c r="B14" s="17" t="s">
        <v>90</v>
      </c>
      <c r="C14" s="17"/>
      <c r="D14" s="17">
        <v>2020</v>
      </c>
      <c r="E14" s="3" t="s">
        <v>109</v>
      </c>
      <c r="F14" s="34">
        <v>2178</v>
      </c>
      <c r="G14" s="37">
        <v>44153</v>
      </c>
      <c r="H14" s="17" t="s">
        <v>135</v>
      </c>
      <c r="I14" s="3" t="s">
        <v>142</v>
      </c>
      <c r="J14" s="38"/>
    </row>
    <row r="15" spans="1:10" s="32" customFormat="1" ht="30" x14ac:dyDescent="0.25">
      <c r="A15" s="31" t="s">
        <v>24</v>
      </c>
      <c r="B15" s="17" t="s">
        <v>90</v>
      </c>
      <c r="C15" s="17"/>
      <c r="D15" s="17">
        <v>2020</v>
      </c>
      <c r="E15" s="3" t="s">
        <v>110</v>
      </c>
      <c r="F15" s="34">
        <v>689.7</v>
      </c>
      <c r="G15" s="37">
        <v>44158</v>
      </c>
      <c r="H15" s="17" t="s">
        <v>135</v>
      </c>
      <c r="I15" s="3" t="s">
        <v>142</v>
      </c>
      <c r="J15" s="38"/>
    </row>
    <row r="16" spans="1:10" s="32" customFormat="1" ht="30" x14ac:dyDescent="0.25">
      <c r="A16" s="31" t="s">
        <v>24</v>
      </c>
      <c r="B16" s="17" t="s">
        <v>90</v>
      </c>
      <c r="C16" s="17"/>
      <c r="D16" s="17">
        <v>2020</v>
      </c>
      <c r="E16" s="3" t="s">
        <v>111</v>
      </c>
      <c r="F16" s="34">
        <v>229.9</v>
      </c>
      <c r="G16" s="37">
        <v>44158</v>
      </c>
      <c r="H16" s="17" t="s">
        <v>135</v>
      </c>
      <c r="I16" s="3" t="s">
        <v>142</v>
      </c>
      <c r="J16" s="38"/>
    </row>
    <row r="17" spans="1:10" s="32" customFormat="1" ht="30" x14ac:dyDescent="0.25">
      <c r="A17" s="31" t="s">
        <v>24</v>
      </c>
      <c r="B17" s="17" t="s">
        <v>90</v>
      </c>
      <c r="C17" s="17"/>
      <c r="D17" s="17">
        <v>2020</v>
      </c>
      <c r="E17" s="3" t="s">
        <v>112</v>
      </c>
      <c r="F17" s="34">
        <v>726</v>
      </c>
      <c r="G17" s="37">
        <v>44159</v>
      </c>
      <c r="H17" s="17" t="s">
        <v>135</v>
      </c>
      <c r="I17" s="3" t="s">
        <v>142</v>
      </c>
      <c r="J17" s="38"/>
    </row>
    <row r="18" spans="1:10" s="32" customFormat="1" ht="30" x14ac:dyDescent="0.25">
      <c r="A18" s="31" t="s">
        <v>24</v>
      </c>
      <c r="B18" s="17" t="s">
        <v>90</v>
      </c>
      <c r="C18" s="17"/>
      <c r="D18" s="17">
        <v>2020</v>
      </c>
      <c r="E18" s="3" t="s">
        <v>113</v>
      </c>
      <c r="F18" s="34">
        <v>108.9</v>
      </c>
      <c r="G18" s="37">
        <v>44160</v>
      </c>
      <c r="H18" s="17" t="s">
        <v>135</v>
      </c>
      <c r="I18" s="3" t="s">
        <v>142</v>
      </c>
      <c r="J18" s="38"/>
    </row>
    <row r="19" spans="1:10" s="32" customFormat="1" ht="30" x14ac:dyDescent="0.25">
      <c r="A19" s="31" t="s">
        <v>24</v>
      </c>
      <c r="B19" s="17" t="s">
        <v>90</v>
      </c>
      <c r="C19" s="17"/>
      <c r="D19" s="17">
        <v>2020</v>
      </c>
      <c r="E19" s="3" t="s">
        <v>114</v>
      </c>
      <c r="F19" s="34">
        <v>302.5</v>
      </c>
      <c r="G19" s="37">
        <v>44168</v>
      </c>
      <c r="H19" s="17" t="s">
        <v>135</v>
      </c>
      <c r="I19" s="3" t="s">
        <v>142</v>
      </c>
      <c r="J19" s="38"/>
    </row>
    <row r="20" spans="1:10" s="32" customFormat="1" ht="30" x14ac:dyDescent="0.25">
      <c r="A20" s="31" t="s">
        <v>24</v>
      </c>
      <c r="B20" s="17" t="s">
        <v>90</v>
      </c>
      <c r="C20" s="17"/>
      <c r="D20" s="17">
        <v>2020</v>
      </c>
      <c r="E20" s="3" t="s">
        <v>115</v>
      </c>
      <c r="F20" s="34">
        <v>500</v>
      </c>
      <c r="G20" s="37">
        <v>44168</v>
      </c>
      <c r="H20" s="17" t="s">
        <v>135</v>
      </c>
      <c r="I20" s="3" t="s">
        <v>143</v>
      </c>
      <c r="J20" s="38"/>
    </row>
    <row r="21" spans="1:10" s="32" customFormat="1" ht="30" x14ac:dyDescent="0.25">
      <c r="A21" s="31" t="s">
        <v>24</v>
      </c>
      <c r="B21" s="17" t="s">
        <v>90</v>
      </c>
      <c r="C21" s="17"/>
      <c r="D21" s="17">
        <v>2020</v>
      </c>
      <c r="E21" s="3" t="s">
        <v>116</v>
      </c>
      <c r="F21" s="34">
        <v>1000</v>
      </c>
      <c r="G21" s="37">
        <v>44125</v>
      </c>
      <c r="H21" s="17" t="s">
        <v>135</v>
      </c>
      <c r="I21" s="3" t="s">
        <v>144</v>
      </c>
      <c r="J21" s="38"/>
    </row>
    <row r="22" spans="1:10" s="32" customFormat="1" ht="30" x14ac:dyDescent="0.25">
      <c r="A22" s="31" t="s">
        <v>24</v>
      </c>
      <c r="B22" s="17" t="s">
        <v>90</v>
      </c>
      <c r="C22" s="17"/>
      <c r="D22" s="17">
        <v>2020</v>
      </c>
      <c r="E22" s="3" t="s">
        <v>117</v>
      </c>
      <c r="F22" s="35">
        <v>65.78</v>
      </c>
      <c r="G22" s="37">
        <v>44135</v>
      </c>
      <c r="H22" s="17" t="s">
        <v>135</v>
      </c>
      <c r="I22" s="3" t="s">
        <v>145</v>
      </c>
      <c r="J22" s="38" t="s">
        <v>167</v>
      </c>
    </row>
    <row r="23" spans="1:10" s="32" customFormat="1" ht="30" x14ac:dyDescent="0.25">
      <c r="A23" s="31" t="s">
        <v>24</v>
      </c>
      <c r="B23" s="17" t="s">
        <v>90</v>
      </c>
      <c r="C23" s="17"/>
      <c r="D23" s="17">
        <v>2020</v>
      </c>
      <c r="E23" s="3" t="s">
        <v>175</v>
      </c>
      <c r="F23" s="34">
        <v>2500</v>
      </c>
      <c r="G23" s="37">
        <v>44139</v>
      </c>
      <c r="H23" s="17" t="s">
        <v>135</v>
      </c>
      <c r="I23" s="3" t="s">
        <v>146</v>
      </c>
      <c r="J23" s="38"/>
    </row>
    <row r="24" spans="1:10" s="32" customFormat="1" ht="30" x14ac:dyDescent="0.25">
      <c r="A24" s="31" t="s">
        <v>24</v>
      </c>
      <c r="B24" s="17" t="s">
        <v>90</v>
      </c>
      <c r="C24" s="17"/>
      <c r="D24" s="17">
        <v>2020</v>
      </c>
      <c r="E24" s="3" t="s">
        <v>118</v>
      </c>
      <c r="F24" s="34">
        <v>1960.2</v>
      </c>
      <c r="G24" s="37">
        <v>44134</v>
      </c>
      <c r="H24" s="17" t="s">
        <v>135</v>
      </c>
      <c r="I24" s="33" t="s">
        <v>147</v>
      </c>
      <c r="J24" s="38" t="s">
        <v>168</v>
      </c>
    </row>
    <row r="25" spans="1:10" s="32" customFormat="1" ht="30" x14ac:dyDescent="0.25">
      <c r="A25" s="31" t="s">
        <v>24</v>
      </c>
      <c r="B25" s="17" t="s">
        <v>90</v>
      </c>
      <c r="C25" s="17"/>
      <c r="D25" s="17">
        <v>2020</v>
      </c>
      <c r="E25" s="3" t="s">
        <v>119</v>
      </c>
      <c r="F25" s="34">
        <v>1425</v>
      </c>
      <c r="G25" s="37">
        <v>44134</v>
      </c>
      <c r="H25" s="17" t="s">
        <v>135</v>
      </c>
      <c r="I25" s="3" t="s">
        <v>148</v>
      </c>
      <c r="J25" s="38" t="s">
        <v>169</v>
      </c>
    </row>
    <row r="26" spans="1:10" s="32" customFormat="1" ht="30" x14ac:dyDescent="0.25">
      <c r="A26" s="31" t="s">
        <v>24</v>
      </c>
      <c r="B26" s="17" t="s">
        <v>90</v>
      </c>
      <c r="C26" s="17"/>
      <c r="D26" s="17">
        <v>2020</v>
      </c>
      <c r="E26" s="3" t="s">
        <v>176</v>
      </c>
      <c r="F26" s="35">
        <v>484</v>
      </c>
      <c r="G26" s="37">
        <v>44175</v>
      </c>
      <c r="H26" s="17" t="s">
        <v>135</v>
      </c>
      <c r="I26" s="3" t="s">
        <v>148</v>
      </c>
      <c r="J26" s="38" t="s">
        <v>169</v>
      </c>
    </row>
    <row r="27" spans="1:10" s="32" customFormat="1" ht="30" x14ac:dyDescent="0.25">
      <c r="A27" s="31" t="s">
        <v>24</v>
      </c>
      <c r="B27" s="17" t="s">
        <v>90</v>
      </c>
      <c r="C27" s="17"/>
      <c r="D27" s="17">
        <v>2020</v>
      </c>
      <c r="E27" s="3" t="s">
        <v>97</v>
      </c>
      <c r="F27" s="35">
        <v>237.16</v>
      </c>
      <c r="G27" s="37">
        <v>44151</v>
      </c>
      <c r="H27" s="17" t="s">
        <v>135</v>
      </c>
      <c r="I27" s="3" t="s">
        <v>179</v>
      </c>
      <c r="J27" s="38"/>
    </row>
    <row r="28" spans="1:10" s="32" customFormat="1" ht="30" x14ac:dyDescent="0.25">
      <c r="A28" s="31" t="s">
        <v>24</v>
      </c>
      <c r="B28" s="17" t="s">
        <v>90</v>
      </c>
      <c r="C28" s="17"/>
      <c r="D28" s="17">
        <v>2020</v>
      </c>
      <c r="E28" s="3" t="s">
        <v>98</v>
      </c>
      <c r="F28" s="34">
        <v>237.16</v>
      </c>
      <c r="G28" s="37">
        <v>44151</v>
      </c>
      <c r="H28" s="17" t="s">
        <v>135</v>
      </c>
      <c r="I28" s="3" t="s">
        <v>179</v>
      </c>
      <c r="J28" s="38"/>
    </row>
    <row r="29" spans="1:10" s="32" customFormat="1" ht="30" x14ac:dyDescent="0.25">
      <c r="A29" s="31" t="s">
        <v>24</v>
      </c>
      <c r="B29" s="17" t="s">
        <v>90</v>
      </c>
      <c r="C29" s="17"/>
      <c r="D29" s="17">
        <v>2020</v>
      </c>
      <c r="E29" s="3" t="s">
        <v>99</v>
      </c>
      <c r="F29" s="34">
        <v>948.64</v>
      </c>
      <c r="G29" s="37">
        <v>44151</v>
      </c>
      <c r="H29" s="17" t="s">
        <v>135</v>
      </c>
      <c r="I29" s="3" t="s">
        <v>179</v>
      </c>
      <c r="J29" s="38"/>
    </row>
    <row r="30" spans="1:10" s="32" customFormat="1" ht="30" x14ac:dyDescent="0.25">
      <c r="A30" s="31" t="s">
        <v>24</v>
      </c>
      <c r="B30" s="17" t="s">
        <v>90</v>
      </c>
      <c r="C30" s="17"/>
      <c r="D30" s="17">
        <v>2020</v>
      </c>
      <c r="E30" s="3" t="s">
        <v>100</v>
      </c>
      <c r="F30" s="34">
        <v>237.16</v>
      </c>
      <c r="G30" s="37">
        <v>44152</v>
      </c>
      <c r="H30" s="17" t="s">
        <v>135</v>
      </c>
      <c r="I30" s="3" t="s">
        <v>179</v>
      </c>
      <c r="J30" s="38"/>
    </row>
    <row r="31" spans="1:10" s="32" customFormat="1" ht="30" x14ac:dyDescent="0.25">
      <c r="A31" s="31" t="s">
        <v>24</v>
      </c>
      <c r="B31" s="17" t="s">
        <v>90</v>
      </c>
      <c r="C31" s="17"/>
      <c r="D31" s="17">
        <v>2020</v>
      </c>
      <c r="E31" s="3" t="s">
        <v>101</v>
      </c>
      <c r="F31" s="34">
        <v>539.66</v>
      </c>
      <c r="G31" s="37">
        <v>44152</v>
      </c>
      <c r="H31" s="17" t="s">
        <v>135</v>
      </c>
      <c r="I31" s="3" t="s">
        <v>179</v>
      </c>
      <c r="J31" s="38"/>
    </row>
    <row r="32" spans="1:10" s="32" customFormat="1" ht="30" x14ac:dyDescent="0.25">
      <c r="A32" s="31" t="s">
        <v>24</v>
      </c>
      <c r="B32" s="17" t="s">
        <v>90</v>
      </c>
      <c r="C32" s="17"/>
      <c r="D32" s="17">
        <v>2020</v>
      </c>
      <c r="E32" s="3" t="s">
        <v>102</v>
      </c>
      <c r="F32" s="35">
        <v>237.16</v>
      </c>
      <c r="G32" s="37">
        <v>44186</v>
      </c>
      <c r="H32" s="17" t="s">
        <v>135</v>
      </c>
      <c r="I32" s="3" t="s">
        <v>179</v>
      </c>
      <c r="J32" s="38"/>
    </row>
    <row r="33" spans="1:10" s="32" customFormat="1" ht="30" x14ac:dyDescent="0.25">
      <c r="A33" s="31" t="s">
        <v>24</v>
      </c>
      <c r="B33" s="17" t="s">
        <v>90</v>
      </c>
      <c r="C33" s="17"/>
      <c r="D33" s="17">
        <v>2020</v>
      </c>
      <c r="E33" s="3" t="s">
        <v>103</v>
      </c>
      <c r="F33" s="35">
        <v>145.19999999999999</v>
      </c>
      <c r="G33" s="37">
        <v>44193</v>
      </c>
      <c r="H33" s="17" t="s">
        <v>135</v>
      </c>
      <c r="I33" s="3" t="s">
        <v>179</v>
      </c>
      <c r="J33" s="38"/>
    </row>
    <row r="34" spans="1:10" s="32" customFormat="1" ht="30" x14ac:dyDescent="0.25">
      <c r="A34" s="31" t="s">
        <v>24</v>
      </c>
      <c r="B34" s="17" t="s">
        <v>90</v>
      </c>
      <c r="C34" s="17"/>
      <c r="D34" s="17">
        <v>2020</v>
      </c>
      <c r="E34" s="3" t="s">
        <v>104</v>
      </c>
      <c r="F34" s="35">
        <v>145.19999999999999</v>
      </c>
      <c r="G34" s="37">
        <v>44193</v>
      </c>
      <c r="H34" s="17" t="s">
        <v>135</v>
      </c>
      <c r="I34" s="3" t="s">
        <v>179</v>
      </c>
      <c r="J34" s="38"/>
    </row>
    <row r="35" spans="1:10" s="32" customFormat="1" ht="30" x14ac:dyDescent="0.25">
      <c r="A35" s="31" t="s">
        <v>24</v>
      </c>
      <c r="B35" s="17" t="s">
        <v>90</v>
      </c>
      <c r="C35" s="17"/>
      <c r="D35" s="17">
        <v>2020</v>
      </c>
      <c r="E35" s="3" t="s">
        <v>105</v>
      </c>
      <c r="F35" s="35">
        <v>683.65</v>
      </c>
      <c r="G35" s="37">
        <v>44193</v>
      </c>
      <c r="H35" s="17" t="s">
        <v>135</v>
      </c>
      <c r="I35" s="3" t="s">
        <v>179</v>
      </c>
      <c r="J35" s="38"/>
    </row>
    <row r="36" spans="1:10" s="32" customFormat="1" ht="30" x14ac:dyDescent="0.25">
      <c r="A36" s="31" t="s">
        <v>24</v>
      </c>
      <c r="B36" s="17" t="s">
        <v>90</v>
      </c>
      <c r="C36" s="17"/>
      <c r="D36" s="17">
        <v>2020</v>
      </c>
      <c r="E36" s="3" t="s">
        <v>120</v>
      </c>
      <c r="F36" s="34">
        <v>1016.4</v>
      </c>
      <c r="G36" s="37">
        <v>44132</v>
      </c>
      <c r="H36" s="17" t="s">
        <v>135</v>
      </c>
      <c r="I36" s="3" t="s">
        <v>149</v>
      </c>
      <c r="J36" s="38"/>
    </row>
    <row r="37" spans="1:10" s="32" customFormat="1" ht="30" x14ac:dyDescent="0.25">
      <c r="A37" s="31" t="s">
        <v>24</v>
      </c>
      <c r="B37" s="17" t="s">
        <v>90</v>
      </c>
      <c r="C37" s="17"/>
      <c r="D37" s="17">
        <v>2020</v>
      </c>
      <c r="E37" s="3" t="s">
        <v>121</v>
      </c>
      <c r="F37" s="34">
        <v>658.48</v>
      </c>
      <c r="G37" s="37">
        <v>44106</v>
      </c>
      <c r="H37" s="17" t="s">
        <v>135</v>
      </c>
      <c r="I37" s="3" t="s">
        <v>178</v>
      </c>
      <c r="J37" s="38"/>
    </row>
    <row r="38" spans="1:10" s="32" customFormat="1" ht="30" x14ac:dyDescent="0.25">
      <c r="A38" s="31" t="s">
        <v>24</v>
      </c>
      <c r="B38" s="17" t="s">
        <v>90</v>
      </c>
      <c r="C38" s="17"/>
      <c r="D38" s="17">
        <v>2020</v>
      </c>
      <c r="E38" s="3" t="s">
        <v>122</v>
      </c>
      <c r="F38" s="34">
        <v>542.25</v>
      </c>
      <c r="G38" s="37">
        <v>44109</v>
      </c>
      <c r="H38" s="17" t="s">
        <v>135</v>
      </c>
      <c r="I38" s="3" t="s">
        <v>150</v>
      </c>
      <c r="J38" s="38"/>
    </row>
    <row r="39" spans="1:10" s="32" customFormat="1" ht="30" x14ac:dyDescent="0.25">
      <c r="A39" s="31" t="s">
        <v>24</v>
      </c>
      <c r="B39" s="17" t="s">
        <v>90</v>
      </c>
      <c r="C39" s="17"/>
      <c r="D39" s="17">
        <v>2020</v>
      </c>
      <c r="E39" s="3" t="s">
        <v>122</v>
      </c>
      <c r="F39" s="34">
        <v>307.04000000000002</v>
      </c>
      <c r="G39" s="37">
        <v>44133</v>
      </c>
      <c r="H39" s="17" t="s">
        <v>135</v>
      </c>
      <c r="I39" s="3" t="s">
        <v>150</v>
      </c>
      <c r="J39" s="38"/>
    </row>
    <row r="40" spans="1:10" s="32" customFormat="1" ht="30" x14ac:dyDescent="0.25">
      <c r="A40" s="31" t="s">
        <v>24</v>
      </c>
      <c r="B40" s="17" t="s">
        <v>90</v>
      </c>
      <c r="C40" s="17"/>
      <c r="D40" s="17">
        <v>2020</v>
      </c>
      <c r="E40" s="3" t="s">
        <v>123</v>
      </c>
      <c r="F40" s="34">
        <v>71.91</v>
      </c>
      <c r="G40" s="37">
        <v>44133</v>
      </c>
      <c r="H40" s="17" t="s">
        <v>135</v>
      </c>
      <c r="I40" s="33" t="s">
        <v>150</v>
      </c>
      <c r="J40" s="38"/>
    </row>
    <row r="41" spans="1:10" s="32" customFormat="1" ht="30" x14ac:dyDescent="0.25">
      <c r="A41" s="31" t="s">
        <v>24</v>
      </c>
      <c r="B41" s="17" t="s">
        <v>90</v>
      </c>
      <c r="C41" s="17"/>
      <c r="D41" s="17">
        <v>2020</v>
      </c>
      <c r="E41" s="3" t="s">
        <v>124</v>
      </c>
      <c r="F41" s="34">
        <v>224.71</v>
      </c>
      <c r="G41" s="37">
        <v>44157</v>
      </c>
      <c r="H41" s="17" t="s">
        <v>135</v>
      </c>
      <c r="I41" s="3" t="s">
        <v>150</v>
      </c>
      <c r="J41" s="38"/>
    </row>
    <row r="42" spans="1:10" s="32" customFormat="1" ht="30" x14ac:dyDescent="0.25">
      <c r="A42" s="31" t="s">
        <v>24</v>
      </c>
      <c r="B42" s="17" t="s">
        <v>90</v>
      </c>
      <c r="C42" s="17"/>
      <c r="D42" s="17">
        <v>2020</v>
      </c>
      <c r="E42" s="3" t="s">
        <v>122</v>
      </c>
      <c r="F42" s="35">
        <v>381.15</v>
      </c>
      <c r="G42" s="37">
        <v>44187</v>
      </c>
      <c r="H42" s="17" t="s">
        <v>135</v>
      </c>
      <c r="I42" s="3" t="s">
        <v>150</v>
      </c>
      <c r="J42" s="38"/>
    </row>
    <row r="43" spans="1:10" s="32" customFormat="1" ht="30" x14ac:dyDescent="0.25">
      <c r="A43" s="31" t="s">
        <v>24</v>
      </c>
      <c r="B43" s="17" t="s">
        <v>90</v>
      </c>
      <c r="C43" s="17"/>
      <c r="D43" s="17">
        <v>2020</v>
      </c>
      <c r="E43" s="3" t="s">
        <v>122</v>
      </c>
      <c r="F43" s="34">
        <v>955.2</v>
      </c>
      <c r="G43" s="37">
        <v>44143</v>
      </c>
      <c r="H43" s="17" t="s">
        <v>135</v>
      </c>
      <c r="I43" s="3" t="s">
        <v>151</v>
      </c>
      <c r="J43" s="38"/>
    </row>
    <row r="44" spans="1:10" s="32" customFormat="1" ht="30" x14ac:dyDescent="0.25">
      <c r="A44" s="31" t="s">
        <v>24</v>
      </c>
      <c r="B44" s="17" t="s">
        <v>90</v>
      </c>
      <c r="C44" s="17"/>
      <c r="D44" s="17">
        <v>2020</v>
      </c>
      <c r="E44" s="3" t="s">
        <v>125</v>
      </c>
      <c r="F44" s="35">
        <v>305</v>
      </c>
      <c r="G44" s="37">
        <v>44176</v>
      </c>
      <c r="H44" s="17" t="s">
        <v>135</v>
      </c>
      <c r="I44" s="3" t="s">
        <v>152</v>
      </c>
      <c r="J44" s="38"/>
    </row>
    <row r="45" spans="1:10" s="32" customFormat="1" ht="30" x14ac:dyDescent="0.25">
      <c r="A45" s="31" t="s">
        <v>24</v>
      </c>
      <c r="B45" s="17" t="s">
        <v>90</v>
      </c>
      <c r="C45" s="17"/>
      <c r="D45" s="17">
        <v>2020</v>
      </c>
      <c r="E45" s="3" t="s">
        <v>126</v>
      </c>
      <c r="F45" s="35">
        <v>1310.48</v>
      </c>
      <c r="G45" s="37">
        <v>44196</v>
      </c>
      <c r="H45" s="17" t="s">
        <v>135</v>
      </c>
      <c r="I45" s="3" t="s">
        <v>153</v>
      </c>
      <c r="J45" s="38" t="s">
        <v>170</v>
      </c>
    </row>
    <row r="46" spans="1:10" s="32" customFormat="1" ht="30" x14ac:dyDescent="0.25">
      <c r="A46" s="31" t="s">
        <v>24</v>
      </c>
      <c r="B46" s="17" t="s">
        <v>90</v>
      </c>
      <c r="C46" s="17"/>
      <c r="D46" s="17">
        <v>2020</v>
      </c>
      <c r="E46" s="3" t="s">
        <v>127</v>
      </c>
      <c r="F46" s="35">
        <v>4235</v>
      </c>
      <c r="G46" s="37">
        <v>44175</v>
      </c>
      <c r="H46" s="17" t="s">
        <v>135</v>
      </c>
      <c r="I46" s="3" t="s">
        <v>154</v>
      </c>
      <c r="J46" s="38"/>
    </row>
    <row r="47" spans="1:10" s="32" customFormat="1" ht="30" x14ac:dyDescent="0.25">
      <c r="A47" s="31" t="s">
        <v>24</v>
      </c>
      <c r="B47" s="17" t="s">
        <v>90</v>
      </c>
      <c r="C47" s="17"/>
      <c r="D47" s="17">
        <v>2020</v>
      </c>
      <c r="E47" s="3" t="s">
        <v>128</v>
      </c>
      <c r="F47" s="35">
        <v>3980.9</v>
      </c>
      <c r="G47" s="37">
        <v>44175</v>
      </c>
      <c r="H47" s="17" t="s">
        <v>135</v>
      </c>
      <c r="I47" s="3" t="s">
        <v>154</v>
      </c>
      <c r="J47" s="38"/>
    </row>
    <row r="48" spans="1:10" s="32" customFormat="1" ht="30" x14ac:dyDescent="0.25">
      <c r="A48" s="31" t="s">
        <v>24</v>
      </c>
      <c r="B48" s="17" t="s">
        <v>90</v>
      </c>
      <c r="C48" s="17"/>
      <c r="D48" s="17">
        <v>2020</v>
      </c>
      <c r="E48" s="3" t="s">
        <v>129</v>
      </c>
      <c r="F48" s="35">
        <v>181.5</v>
      </c>
      <c r="G48" s="37">
        <v>44175</v>
      </c>
      <c r="H48" s="17" t="s">
        <v>135</v>
      </c>
      <c r="I48" s="3" t="s">
        <v>154</v>
      </c>
      <c r="J48" s="38"/>
    </row>
    <row r="49" spans="1:10" s="32" customFormat="1" ht="30" x14ac:dyDescent="0.25">
      <c r="A49" s="31" t="s">
        <v>24</v>
      </c>
      <c r="B49" s="17" t="s">
        <v>90</v>
      </c>
      <c r="C49" s="17"/>
      <c r="D49" s="17">
        <v>2020</v>
      </c>
      <c r="E49" s="3" t="s">
        <v>130</v>
      </c>
      <c r="F49" s="35">
        <v>302.5</v>
      </c>
      <c r="G49" s="37">
        <v>44175</v>
      </c>
      <c r="H49" s="17" t="s">
        <v>135</v>
      </c>
      <c r="I49" s="3" t="s">
        <v>154</v>
      </c>
      <c r="J49" s="38"/>
    </row>
    <row r="50" spans="1:10" s="32" customFormat="1" ht="30" x14ac:dyDescent="0.25">
      <c r="A50" s="31" t="s">
        <v>24</v>
      </c>
      <c r="B50" s="17" t="s">
        <v>90</v>
      </c>
      <c r="C50" s="17"/>
      <c r="D50" s="17">
        <v>2020</v>
      </c>
      <c r="E50" s="3" t="s">
        <v>131</v>
      </c>
      <c r="F50" s="34">
        <v>1999.55</v>
      </c>
      <c r="G50" s="37">
        <v>44160</v>
      </c>
      <c r="H50" s="17" t="s">
        <v>135</v>
      </c>
      <c r="I50" s="3" t="s">
        <v>155</v>
      </c>
      <c r="J50" s="38" t="s">
        <v>171</v>
      </c>
    </row>
    <row r="51" spans="1:10" s="32" customFormat="1" ht="30" x14ac:dyDescent="0.25">
      <c r="A51" s="31" t="s">
        <v>24</v>
      </c>
      <c r="B51" s="17" t="s">
        <v>90</v>
      </c>
      <c r="C51" s="17"/>
      <c r="D51" s="17">
        <v>2020</v>
      </c>
      <c r="E51" s="3" t="s">
        <v>122</v>
      </c>
      <c r="F51" s="34">
        <v>164.5</v>
      </c>
      <c r="G51" s="37">
        <v>44137</v>
      </c>
      <c r="H51" s="17" t="s">
        <v>135</v>
      </c>
      <c r="I51" s="3" t="s">
        <v>156</v>
      </c>
      <c r="J51" s="38"/>
    </row>
    <row r="52" spans="1:10" s="32" customFormat="1" ht="30" x14ac:dyDescent="0.25">
      <c r="A52" s="31" t="s">
        <v>24</v>
      </c>
      <c r="B52" s="17" t="s">
        <v>90</v>
      </c>
      <c r="C52" s="17"/>
      <c r="D52" s="17">
        <v>2020</v>
      </c>
      <c r="E52" s="3" t="s">
        <v>132</v>
      </c>
      <c r="F52" s="35">
        <v>1984.69</v>
      </c>
      <c r="G52" s="37">
        <v>44120</v>
      </c>
      <c r="H52" s="17" t="s">
        <v>135</v>
      </c>
      <c r="I52" s="3" t="s">
        <v>157</v>
      </c>
      <c r="J52" s="38"/>
    </row>
    <row r="53" spans="1:10" s="32" customFormat="1" ht="30" x14ac:dyDescent="0.25">
      <c r="A53" s="31" t="s">
        <v>24</v>
      </c>
      <c r="B53" s="17" t="s">
        <v>90</v>
      </c>
      <c r="C53" s="17"/>
      <c r="D53" s="17">
        <v>2020</v>
      </c>
      <c r="E53" s="3" t="s">
        <v>133</v>
      </c>
      <c r="F53" s="34">
        <v>5085</v>
      </c>
      <c r="G53" s="37">
        <v>44161</v>
      </c>
      <c r="H53" s="17" t="s">
        <v>135</v>
      </c>
      <c r="I53" s="3" t="s">
        <v>158</v>
      </c>
      <c r="J53" s="38" t="s">
        <v>172</v>
      </c>
    </row>
    <row r="54" spans="1:10" s="32" customFormat="1" ht="30" x14ac:dyDescent="0.25">
      <c r="A54" s="31" t="s">
        <v>24</v>
      </c>
      <c r="B54" s="17" t="s">
        <v>90</v>
      </c>
      <c r="C54" s="17"/>
      <c r="D54" s="17">
        <v>2020</v>
      </c>
      <c r="E54" s="3" t="s">
        <v>122</v>
      </c>
      <c r="F54" s="34">
        <v>185.89</v>
      </c>
      <c r="G54" s="37">
        <v>44148</v>
      </c>
      <c r="H54" s="17" t="s">
        <v>135</v>
      </c>
      <c r="I54" s="3" t="s">
        <v>159</v>
      </c>
      <c r="J54" s="38"/>
    </row>
    <row r="55" spans="1:10" s="32" customFormat="1" ht="30" x14ac:dyDescent="0.25">
      <c r="A55" s="31" t="s">
        <v>24</v>
      </c>
      <c r="B55" s="17" t="s">
        <v>90</v>
      </c>
      <c r="C55" s="17"/>
      <c r="D55" s="17">
        <v>2020</v>
      </c>
      <c r="E55" s="3" t="s">
        <v>134</v>
      </c>
      <c r="F55" s="35">
        <v>105.95</v>
      </c>
      <c r="G55" s="37">
        <v>44179</v>
      </c>
      <c r="H55" s="17" t="s">
        <v>135</v>
      </c>
      <c r="I55" s="3" t="s">
        <v>159</v>
      </c>
      <c r="J55" s="38"/>
    </row>
    <row r="56" spans="1:10" s="32" customFormat="1" ht="30" x14ac:dyDescent="0.25">
      <c r="A56" s="31" t="s">
        <v>24</v>
      </c>
      <c r="B56" s="17" t="s">
        <v>90</v>
      </c>
      <c r="C56" s="17"/>
      <c r="D56" s="17">
        <v>2020</v>
      </c>
      <c r="E56" s="3" t="s">
        <v>116</v>
      </c>
      <c r="F56" s="34">
        <v>1000</v>
      </c>
      <c r="G56" s="37">
        <v>44127</v>
      </c>
      <c r="H56" s="17" t="s">
        <v>135</v>
      </c>
      <c r="I56" s="3" t="s">
        <v>160</v>
      </c>
      <c r="J56" s="38"/>
    </row>
    <row r="57" spans="1:10" s="32" customFormat="1" ht="30" x14ac:dyDescent="0.25">
      <c r="A57" s="31" t="s">
        <v>24</v>
      </c>
      <c r="B57" s="17" t="s">
        <v>90</v>
      </c>
      <c r="C57" s="17"/>
      <c r="D57" s="17">
        <v>2020</v>
      </c>
      <c r="E57" s="3" t="s">
        <v>122</v>
      </c>
      <c r="F57" s="34">
        <v>1166.1099999999999</v>
      </c>
      <c r="G57" s="37">
        <v>44112</v>
      </c>
      <c r="H57" s="17" t="s">
        <v>135</v>
      </c>
      <c r="I57" s="3" t="s">
        <v>161</v>
      </c>
      <c r="J57" s="38" t="s">
        <v>173</v>
      </c>
    </row>
    <row r="58" spans="1:10" s="32" customFormat="1" ht="30" x14ac:dyDescent="0.25">
      <c r="A58" s="31" t="s">
        <v>24</v>
      </c>
      <c r="B58" s="17" t="s">
        <v>90</v>
      </c>
      <c r="C58" s="17"/>
      <c r="D58" s="17">
        <v>2020</v>
      </c>
      <c r="E58" s="3" t="s">
        <v>122</v>
      </c>
      <c r="F58" s="34">
        <v>1312.84</v>
      </c>
      <c r="G58" s="37">
        <v>44138</v>
      </c>
      <c r="H58" s="17" t="s">
        <v>135</v>
      </c>
      <c r="I58" s="3" t="s">
        <v>161</v>
      </c>
      <c r="J58" s="38" t="s">
        <v>173</v>
      </c>
    </row>
    <row r="59" spans="1:10" s="32" customFormat="1" ht="30" x14ac:dyDescent="0.25">
      <c r="A59" s="31" t="s">
        <v>24</v>
      </c>
      <c r="B59" s="17" t="s">
        <v>90</v>
      </c>
      <c r="C59" s="17"/>
      <c r="D59" s="17">
        <v>2020</v>
      </c>
      <c r="E59" s="3" t="s">
        <v>122</v>
      </c>
      <c r="F59" s="34">
        <v>165.64</v>
      </c>
      <c r="G59" s="37">
        <v>44138</v>
      </c>
      <c r="H59" s="17" t="s">
        <v>135</v>
      </c>
      <c r="I59" s="3" t="s">
        <v>161</v>
      </c>
      <c r="J59" s="38" t="s">
        <v>173</v>
      </c>
    </row>
    <row r="60" spans="1:10" s="32" customFormat="1" ht="30" x14ac:dyDescent="0.25">
      <c r="A60" s="31" t="s">
        <v>24</v>
      </c>
      <c r="B60" s="17" t="s">
        <v>90</v>
      </c>
      <c r="C60" s="17"/>
      <c r="D60" s="17">
        <v>2020</v>
      </c>
      <c r="E60" s="3" t="s">
        <v>122</v>
      </c>
      <c r="F60" s="34">
        <v>1115.7</v>
      </c>
      <c r="G60" s="37">
        <v>44169</v>
      </c>
      <c r="H60" s="17" t="s">
        <v>135</v>
      </c>
      <c r="I60" s="3" t="s">
        <v>161</v>
      </c>
      <c r="J60" s="38" t="s">
        <v>173</v>
      </c>
    </row>
    <row r="61" spans="1:10" s="32" customFormat="1" ht="30" x14ac:dyDescent="0.25">
      <c r="A61" s="31" t="s">
        <v>24</v>
      </c>
      <c r="B61" s="17" t="s">
        <v>90</v>
      </c>
      <c r="C61" s="17"/>
      <c r="D61" s="17">
        <v>2020</v>
      </c>
      <c r="E61" s="3" t="s">
        <v>122</v>
      </c>
      <c r="F61" s="35">
        <v>838.61</v>
      </c>
      <c r="G61" s="37">
        <v>44186</v>
      </c>
      <c r="H61" s="17" t="s">
        <v>135</v>
      </c>
      <c r="I61" s="3" t="s">
        <v>161</v>
      </c>
      <c r="J61" s="38" t="s">
        <v>173</v>
      </c>
    </row>
    <row r="62" spans="1:10" x14ac:dyDescent="0.25">
      <c r="J62" s="39"/>
    </row>
    <row r="63" spans="1:10" x14ac:dyDescent="0.25">
      <c r="J63" s="39"/>
    </row>
    <row r="64" spans="1:10" x14ac:dyDescent="0.25">
      <c r="J64" s="39"/>
    </row>
  </sheetData>
  <sheetProtection formatCells="0" formatColumns="0" formatRows="0" insertRows="0" deleteRows="0" sort="0" autoFilter="0" pivotTables="0"/>
  <autoFilter ref="A3:J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:" prompt="Seleccionar a Cel·la A4_x000a_Nom Entitat_x000a_(Raó Social)">
          <x14:formula1>
            <xm:f>'2020 Relació Aj BCN+Ens Grup'!$B$2:$B$76</xm:f>
          </x14:formula1>
          <xm:sqref>A4:A61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57" activePane="bottomRight" state="frozenSplit"/>
      <selection pane="topRight" activeCell="C1" sqref="C1"/>
      <selection pane="bottomLeft" activeCell="A8" sqref="A8"/>
      <selection pane="bottomRight" activeCell="D80" sqref="D80"/>
    </sheetView>
  </sheetViews>
  <sheetFormatPr defaultColWidth="9.140625" defaultRowHeight="15" x14ac:dyDescent="0.25"/>
  <cols>
    <col min="1" max="1" width="5.7109375" style="5" customWidth="1"/>
    <col min="2" max="2" width="59.5703125" style="4" customWidth="1"/>
    <col min="3" max="16384" width="9.140625" style="4"/>
  </cols>
  <sheetData>
    <row r="1" spans="1:2" s="3" customFormat="1" ht="45" customHeight="1" x14ac:dyDescent="0.25">
      <c r="A1" s="1" t="s">
        <v>9</v>
      </c>
      <c r="B1" s="2" t="s">
        <v>10</v>
      </c>
    </row>
    <row r="2" spans="1:2" x14ac:dyDescent="0.25">
      <c r="A2" s="5">
        <v>1</v>
      </c>
      <c r="B2" s="10" t="s">
        <v>22</v>
      </c>
    </row>
    <row r="3" spans="1:2" x14ac:dyDescent="0.25">
      <c r="A3" s="5">
        <f>A2+1</f>
        <v>2</v>
      </c>
      <c r="B3" s="10" t="s">
        <v>23</v>
      </c>
    </row>
    <row r="4" spans="1:2" x14ac:dyDescent="0.25">
      <c r="A4" s="5">
        <f t="shared" ref="A4:A67" si="0">A3+1</f>
        <v>3</v>
      </c>
      <c r="B4" s="10" t="s">
        <v>24</v>
      </c>
    </row>
    <row r="5" spans="1:2" x14ac:dyDescent="0.25">
      <c r="A5" s="5">
        <f t="shared" si="0"/>
        <v>4</v>
      </c>
      <c r="B5" s="10" t="s">
        <v>25</v>
      </c>
    </row>
    <row r="6" spans="1:2" ht="14.45" x14ac:dyDescent="0.3">
      <c r="A6" s="5">
        <f t="shared" si="0"/>
        <v>5</v>
      </c>
      <c r="B6" s="11" t="s">
        <v>26</v>
      </c>
    </row>
    <row r="7" spans="1:2" ht="14.45" x14ac:dyDescent="0.3">
      <c r="A7" s="5">
        <f t="shared" si="0"/>
        <v>6</v>
      </c>
      <c r="B7" s="6" t="s">
        <v>27</v>
      </c>
    </row>
    <row r="8" spans="1:2" ht="14.45" x14ac:dyDescent="0.3">
      <c r="A8" s="5">
        <f t="shared" si="0"/>
        <v>7</v>
      </c>
      <c r="B8" s="11" t="s">
        <v>28</v>
      </c>
    </row>
    <row r="9" spans="1:2" ht="14.45" x14ac:dyDescent="0.3">
      <c r="A9" s="5">
        <f t="shared" si="0"/>
        <v>8</v>
      </c>
      <c r="B9" s="6" t="s">
        <v>29</v>
      </c>
    </row>
    <row r="10" spans="1:2" x14ac:dyDescent="0.25">
      <c r="A10" s="5">
        <f t="shared" si="0"/>
        <v>9</v>
      </c>
      <c r="B10" s="6" t="s">
        <v>30</v>
      </c>
    </row>
    <row r="11" spans="1:2" ht="14.45" x14ac:dyDescent="0.3">
      <c r="A11" s="5">
        <f t="shared" si="0"/>
        <v>10</v>
      </c>
      <c r="B11" s="11" t="s">
        <v>31</v>
      </c>
    </row>
    <row r="12" spans="1:2" x14ac:dyDescent="0.25">
      <c r="A12" s="5">
        <f t="shared" si="0"/>
        <v>11</v>
      </c>
      <c r="B12" s="10" t="s">
        <v>32</v>
      </c>
    </row>
    <row r="13" spans="1:2" ht="14.45" x14ac:dyDescent="0.3">
      <c r="A13" s="5">
        <f t="shared" si="0"/>
        <v>12</v>
      </c>
      <c r="B13" s="11" t="s">
        <v>33</v>
      </c>
    </row>
    <row r="14" spans="1:2" ht="14.45" x14ac:dyDescent="0.3">
      <c r="A14" s="5">
        <f t="shared" si="0"/>
        <v>13</v>
      </c>
      <c r="B14" s="11" t="s">
        <v>34</v>
      </c>
    </row>
    <row r="15" spans="1:2" x14ac:dyDescent="0.25">
      <c r="A15" s="5">
        <f t="shared" si="0"/>
        <v>14</v>
      </c>
      <c r="B15" s="11" t="s">
        <v>35</v>
      </c>
    </row>
    <row r="16" spans="1:2" ht="14.45" x14ac:dyDescent="0.3">
      <c r="A16" s="5">
        <f t="shared" si="0"/>
        <v>15</v>
      </c>
      <c r="B16" s="11" t="s">
        <v>36</v>
      </c>
    </row>
    <row r="17" spans="1:2" ht="14.45" x14ac:dyDescent="0.3">
      <c r="A17" s="5">
        <f t="shared" si="0"/>
        <v>16</v>
      </c>
      <c r="B17" s="11" t="s">
        <v>37</v>
      </c>
    </row>
    <row r="18" spans="1:2" ht="14.45" x14ac:dyDescent="0.3">
      <c r="A18" s="5">
        <f t="shared" si="0"/>
        <v>17</v>
      </c>
      <c r="B18" s="11" t="s">
        <v>38</v>
      </c>
    </row>
    <row r="19" spans="1:2" x14ac:dyDescent="0.25">
      <c r="A19" s="5">
        <f t="shared" si="0"/>
        <v>18</v>
      </c>
      <c r="B19" s="10" t="s">
        <v>39</v>
      </c>
    </row>
    <row r="20" spans="1:2" x14ac:dyDescent="0.25">
      <c r="A20" s="5">
        <f t="shared" si="0"/>
        <v>19</v>
      </c>
      <c r="B20" s="10" t="s">
        <v>40</v>
      </c>
    </row>
    <row r="21" spans="1:2" ht="14.45" x14ac:dyDescent="0.3">
      <c r="A21" s="5">
        <f t="shared" si="0"/>
        <v>20</v>
      </c>
      <c r="B21" s="10" t="s">
        <v>41</v>
      </c>
    </row>
    <row r="22" spans="1:2" x14ac:dyDescent="0.25">
      <c r="A22" s="5">
        <f t="shared" si="0"/>
        <v>21</v>
      </c>
      <c r="B22" s="7" t="s">
        <v>42</v>
      </c>
    </row>
    <row r="23" spans="1:2" x14ac:dyDescent="0.25">
      <c r="A23" s="5">
        <f t="shared" si="0"/>
        <v>22</v>
      </c>
      <c r="B23" s="10" t="s">
        <v>43</v>
      </c>
    </row>
    <row r="24" spans="1:2" x14ac:dyDescent="0.25">
      <c r="A24" s="5">
        <f t="shared" si="0"/>
        <v>23</v>
      </c>
      <c r="B24" s="10" t="s">
        <v>44</v>
      </c>
    </row>
    <row r="25" spans="1:2" x14ac:dyDescent="0.25">
      <c r="A25" s="5">
        <f t="shared" si="0"/>
        <v>24</v>
      </c>
      <c r="B25" s="10" t="s">
        <v>45</v>
      </c>
    </row>
    <row r="26" spans="1:2" x14ac:dyDescent="0.25">
      <c r="A26" s="5">
        <f t="shared" si="0"/>
        <v>25</v>
      </c>
      <c r="B26" s="12" t="s">
        <v>46</v>
      </c>
    </row>
    <row r="27" spans="1:2" x14ac:dyDescent="0.25">
      <c r="A27" s="5">
        <f t="shared" si="0"/>
        <v>26</v>
      </c>
      <c r="B27" s="10" t="s">
        <v>47</v>
      </c>
    </row>
    <row r="28" spans="1:2" x14ac:dyDescent="0.25">
      <c r="A28" s="5">
        <f t="shared" si="0"/>
        <v>27</v>
      </c>
      <c r="B28" s="10" t="s">
        <v>48</v>
      </c>
    </row>
    <row r="29" spans="1:2" x14ac:dyDescent="0.25">
      <c r="A29" s="5">
        <f t="shared" si="0"/>
        <v>28</v>
      </c>
      <c r="B29" s="10" t="s">
        <v>49</v>
      </c>
    </row>
    <row r="30" spans="1:2" x14ac:dyDescent="0.25">
      <c r="A30" s="5">
        <f t="shared" si="0"/>
        <v>29</v>
      </c>
      <c r="B30" s="10" t="s">
        <v>50</v>
      </c>
    </row>
    <row r="31" spans="1:2" ht="14.45" x14ac:dyDescent="0.3">
      <c r="A31" s="5">
        <f t="shared" si="0"/>
        <v>30</v>
      </c>
      <c r="B31" s="10" t="s">
        <v>51</v>
      </c>
    </row>
    <row r="32" spans="1:2" ht="14.45" x14ac:dyDescent="0.3">
      <c r="A32" s="5">
        <f t="shared" si="0"/>
        <v>31</v>
      </c>
      <c r="B32" s="10" t="s">
        <v>52</v>
      </c>
    </row>
    <row r="33" spans="1:2" x14ac:dyDescent="0.25">
      <c r="A33" s="5">
        <f t="shared" si="0"/>
        <v>32</v>
      </c>
      <c r="B33" s="10" t="s">
        <v>53</v>
      </c>
    </row>
    <row r="34" spans="1:2" ht="14.45" x14ac:dyDescent="0.3">
      <c r="A34" s="5">
        <f t="shared" si="0"/>
        <v>33</v>
      </c>
      <c r="B34" s="10" t="s">
        <v>54</v>
      </c>
    </row>
    <row r="35" spans="1:2" x14ac:dyDescent="0.25">
      <c r="A35" s="5">
        <f t="shared" si="0"/>
        <v>34</v>
      </c>
      <c r="B35" s="10" t="s">
        <v>55</v>
      </c>
    </row>
    <row r="36" spans="1:2" ht="14.45" x14ac:dyDescent="0.3">
      <c r="A36" s="5">
        <f t="shared" si="0"/>
        <v>35</v>
      </c>
      <c r="B36" s="10" t="s">
        <v>56</v>
      </c>
    </row>
    <row r="37" spans="1:2" x14ac:dyDescent="0.25">
      <c r="A37" s="5">
        <f t="shared" si="0"/>
        <v>36</v>
      </c>
      <c r="B37" s="10" t="s">
        <v>57</v>
      </c>
    </row>
    <row r="38" spans="1:2" ht="14.45" x14ac:dyDescent="0.3">
      <c r="A38" s="5">
        <f t="shared" si="0"/>
        <v>37</v>
      </c>
      <c r="B38" s="7" t="s">
        <v>58</v>
      </c>
    </row>
    <row r="39" spans="1:2" x14ac:dyDescent="0.25">
      <c r="A39" s="5">
        <f t="shared" si="0"/>
        <v>38</v>
      </c>
      <c r="B39" s="10" t="s">
        <v>59</v>
      </c>
    </row>
    <row r="40" spans="1:2" ht="14.45" x14ac:dyDescent="0.3">
      <c r="A40" s="5">
        <f t="shared" si="0"/>
        <v>39</v>
      </c>
      <c r="B40" s="10" t="s">
        <v>60</v>
      </c>
    </row>
    <row r="41" spans="1:2" s="5" customFormat="1" ht="14.45" x14ac:dyDescent="0.3">
      <c r="A41" s="5">
        <f t="shared" si="0"/>
        <v>40</v>
      </c>
      <c r="B41" s="10" t="s">
        <v>61</v>
      </c>
    </row>
    <row r="42" spans="1:2" ht="14.45" x14ac:dyDescent="0.3">
      <c r="A42" s="5">
        <f t="shared" si="0"/>
        <v>41</v>
      </c>
      <c r="B42" s="10" t="s">
        <v>62</v>
      </c>
    </row>
    <row r="43" spans="1:2" x14ac:dyDescent="0.25">
      <c r="A43" s="5">
        <f t="shared" si="0"/>
        <v>42</v>
      </c>
      <c r="B43" s="6" t="s">
        <v>63</v>
      </c>
    </row>
    <row r="44" spans="1:2" ht="14.45" x14ac:dyDescent="0.3">
      <c r="A44" s="5">
        <f t="shared" si="0"/>
        <v>43</v>
      </c>
      <c r="B44" s="6" t="s">
        <v>64</v>
      </c>
    </row>
    <row r="45" spans="1:2" ht="14.45" x14ac:dyDescent="0.3">
      <c r="A45" s="5">
        <f t="shared" si="0"/>
        <v>44</v>
      </c>
      <c r="B45" s="10" t="s">
        <v>65</v>
      </c>
    </row>
    <row r="46" spans="1:2" ht="14.45" x14ac:dyDescent="0.3">
      <c r="A46" s="5">
        <f t="shared" si="0"/>
        <v>45</v>
      </c>
      <c r="B46" s="11" t="s">
        <v>66</v>
      </c>
    </row>
    <row r="47" spans="1:2" x14ac:dyDescent="0.25">
      <c r="A47" s="5">
        <f t="shared" si="0"/>
        <v>46</v>
      </c>
      <c r="B47" s="10" t="s">
        <v>67</v>
      </c>
    </row>
    <row r="48" spans="1:2" ht="14.45" x14ac:dyDescent="0.3">
      <c r="A48" s="5">
        <f t="shared" si="0"/>
        <v>47</v>
      </c>
      <c r="B48" s="10" t="s">
        <v>68</v>
      </c>
    </row>
    <row r="49" spans="1:2" ht="14.45" x14ac:dyDescent="0.3">
      <c r="A49" s="5">
        <f t="shared" si="0"/>
        <v>48</v>
      </c>
      <c r="B49" s="10" t="s">
        <v>69</v>
      </c>
    </row>
    <row r="50" spans="1:2" ht="14.45" x14ac:dyDescent="0.3">
      <c r="A50" s="13">
        <f t="shared" si="0"/>
        <v>49</v>
      </c>
      <c r="B50" s="8" t="s">
        <v>12</v>
      </c>
    </row>
    <row r="51" spans="1:2" ht="14.45" x14ac:dyDescent="0.3">
      <c r="A51" s="13">
        <f t="shared" si="0"/>
        <v>50</v>
      </c>
      <c r="B51" s="8" t="s">
        <v>13</v>
      </c>
    </row>
    <row r="52" spans="1:2" x14ac:dyDescent="0.25">
      <c r="A52" s="13">
        <f t="shared" si="0"/>
        <v>51</v>
      </c>
      <c r="B52" s="8" t="s">
        <v>14</v>
      </c>
    </row>
    <row r="53" spans="1:2" ht="14.45" x14ac:dyDescent="0.3">
      <c r="A53" s="13">
        <f t="shared" si="0"/>
        <v>52</v>
      </c>
      <c r="B53" s="8" t="s">
        <v>15</v>
      </c>
    </row>
    <row r="54" spans="1:2" x14ac:dyDescent="0.25">
      <c r="A54" s="13">
        <f t="shared" si="0"/>
        <v>53</v>
      </c>
      <c r="B54" s="8" t="s">
        <v>16</v>
      </c>
    </row>
    <row r="55" spans="1:2" x14ac:dyDescent="0.25">
      <c r="A55" s="13">
        <f t="shared" si="0"/>
        <v>54</v>
      </c>
      <c r="B55" s="8" t="s">
        <v>17</v>
      </c>
    </row>
    <row r="56" spans="1:2" x14ac:dyDescent="0.25">
      <c r="A56" s="13">
        <f t="shared" si="0"/>
        <v>55</v>
      </c>
      <c r="B56" s="8" t="s">
        <v>18</v>
      </c>
    </row>
    <row r="57" spans="1:2" ht="14.45" x14ac:dyDescent="0.3">
      <c r="A57" s="13">
        <f t="shared" si="0"/>
        <v>56</v>
      </c>
      <c r="B57" s="8" t="s">
        <v>19</v>
      </c>
    </row>
    <row r="58" spans="1:2" ht="14.45" x14ac:dyDescent="0.3">
      <c r="A58" s="13">
        <f t="shared" si="0"/>
        <v>57</v>
      </c>
      <c r="B58" s="8" t="s">
        <v>20</v>
      </c>
    </row>
    <row r="59" spans="1:2" x14ac:dyDescent="0.25">
      <c r="A59" s="13">
        <f t="shared" si="0"/>
        <v>58</v>
      </c>
      <c r="B59" s="8" t="s">
        <v>21</v>
      </c>
    </row>
    <row r="60" spans="1:2" x14ac:dyDescent="0.25">
      <c r="A60" s="13">
        <f t="shared" si="0"/>
        <v>59</v>
      </c>
      <c r="B60" s="16" t="s">
        <v>70</v>
      </c>
    </row>
    <row r="61" spans="1:2" x14ac:dyDescent="0.25">
      <c r="A61" s="13">
        <f t="shared" si="0"/>
        <v>60</v>
      </c>
      <c r="B61" s="8" t="s">
        <v>71</v>
      </c>
    </row>
    <row r="62" spans="1:2" x14ac:dyDescent="0.25">
      <c r="A62" s="13">
        <f t="shared" si="0"/>
        <v>61</v>
      </c>
      <c r="B62" s="16" t="s">
        <v>72</v>
      </c>
    </row>
    <row r="63" spans="1:2" x14ac:dyDescent="0.25">
      <c r="A63" s="13">
        <f t="shared" si="0"/>
        <v>62</v>
      </c>
      <c r="B63" s="8" t="s">
        <v>73</v>
      </c>
    </row>
    <row r="64" spans="1:2" x14ac:dyDescent="0.25">
      <c r="A64" s="13">
        <f t="shared" si="0"/>
        <v>63</v>
      </c>
      <c r="B64" s="8" t="s">
        <v>74</v>
      </c>
    </row>
    <row r="65" spans="1:2" x14ac:dyDescent="0.25">
      <c r="A65" s="13">
        <f t="shared" si="0"/>
        <v>64</v>
      </c>
      <c r="B65" s="8" t="s">
        <v>75</v>
      </c>
    </row>
    <row r="66" spans="1:2" x14ac:dyDescent="0.25">
      <c r="A66" s="13">
        <f t="shared" si="0"/>
        <v>65</v>
      </c>
      <c r="B66" s="16" t="s">
        <v>76</v>
      </c>
    </row>
    <row r="67" spans="1:2" x14ac:dyDescent="0.25">
      <c r="A67" s="13">
        <f t="shared" si="0"/>
        <v>66</v>
      </c>
      <c r="B67" s="8" t="s">
        <v>77</v>
      </c>
    </row>
    <row r="68" spans="1:2" x14ac:dyDescent="0.25">
      <c r="A68" s="13">
        <f t="shared" ref="A68:A76" si="1">A67+1</f>
        <v>67</v>
      </c>
      <c r="B68" s="8" t="s">
        <v>78</v>
      </c>
    </row>
    <row r="69" spans="1:2" x14ac:dyDescent="0.25">
      <c r="A69" s="13">
        <f t="shared" si="1"/>
        <v>68</v>
      </c>
      <c r="B69" s="8" t="s">
        <v>79</v>
      </c>
    </row>
    <row r="70" spans="1:2" x14ac:dyDescent="0.25">
      <c r="A70" s="13">
        <f t="shared" si="1"/>
        <v>69</v>
      </c>
      <c r="B70" s="8" t="s">
        <v>80</v>
      </c>
    </row>
    <row r="71" spans="1:2" x14ac:dyDescent="0.25">
      <c r="A71" s="13">
        <f t="shared" si="1"/>
        <v>70</v>
      </c>
      <c r="B71" s="16" t="s">
        <v>81</v>
      </c>
    </row>
    <row r="72" spans="1:2" x14ac:dyDescent="0.25">
      <c r="A72" s="13">
        <f t="shared" si="1"/>
        <v>71</v>
      </c>
      <c r="B72" s="8" t="s">
        <v>82</v>
      </c>
    </row>
    <row r="73" spans="1:2" x14ac:dyDescent="0.25">
      <c r="A73" s="13">
        <f t="shared" si="1"/>
        <v>72</v>
      </c>
      <c r="B73" s="16" t="s">
        <v>83</v>
      </c>
    </row>
    <row r="74" spans="1:2" x14ac:dyDescent="0.25">
      <c r="A74" s="13">
        <f t="shared" si="1"/>
        <v>73</v>
      </c>
      <c r="B74" s="8" t="s">
        <v>84</v>
      </c>
    </row>
    <row r="75" spans="1:2" x14ac:dyDescent="0.25">
      <c r="A75" s="13">
        <f t="shared" si="1"/>
        <v>74</v>
      </c>
      <c r="B75" s="16" t="s">
        <v>85</v>
      </c>
    </row>
    <row r="76" spans="1:2" x14ac:dyDescent="0.25">
      <c r="A76" s="13">
        <f t="shared" si="1"/>
        <v>75</v>
      </c>
      <c r="B76" s="16" t="s">
        <v>86</v>
      </c>
    </row>
    <row r="78" spans="1:2" ht="14.65" x14ac:dyDescent="0.35">
      <c r="B78" s="9" t="s">
        <v>11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menors 2020 TR-4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2021-04-09T08:29:10Z</dcterms:modified>
</cp:coreProperties>
</file>