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95" yWindow="774" windowWidth="17497" windowHeight="5448"/>
  </bookViews>
  <sheets>
    <sheet name="modificacions" sheetId="1" r:id="rId1"/>
    <sheet name="Full2" sheetId="2" r:id="rId2"/>
    <sheet name="Full3" sheetId="3" r:id="rId3"/>
  </sheets>
  <calcPr calcId="145621" concurrentCalc="0"/>
</workbook>
</file>

<file path=xl/calcChain.xml><?xml version="1.0" encoding="utf-8"?>
<calcChain xmlns="http://schemas.openxmlformats.org/spreadsheetml/2006/main">
  <c r="J24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5" i="1"/>
  <c r="J26" i="1"/>
  <c r="J10" i="1"/>
</calcChain>
</file>

<file path=xl/sharedStrings.xml><?xml version="1.0" encoding="utf-8"?>
<sst xmlns="http://schemas.openxmlformats.org/spreadsheetml/2006/main" count="82" uniqueCount="50">
  <si>
    <t>Objecte contracte</t>
  </si>
  <si>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</si>
  <si>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% variació sobre el preu del contracte</t>
  </si>
  <si>
    <t>Import * modificació</t>
  </si>
  <si>
    <t>Preu*     contracte</t>
  </si>
  <si>
    <t>Prevista en el plec</t>
  </si>
  <si>
    <t>No prevista en el plec</t>
  </si>
  <si>
    <t>Data formalització</t>
  </si>
  <si>
    <t>Data formalització modificació</t>
  </si>
  <si>
    <r>
      <t xml:space="preserve">Tipus modificació                            </t>
    </r>
    <r>
      <rPr>
        <b/>
        <i/>
        <sz val="9"/>
        <color theme="1"/>
        <rFont val="Calibri"/>
        <family val="2"/>
        <scheme val="minor"/>
      </rPr>
      <t xml:space="preserve"> (marqueu amb una x)</t>
    </r>
  </si>
  <si>
    <t>Contracte    núm.</t>
  </si>
  <si>
    <r>
      <t xml:space="preserve">CONTRACTES AMB MODIFICACIONS 2018 </t>
    </r>
    <r>
      <rPr>
        <b/>
        <i/>
        <u/>
        <sz val="16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(1 gener a 31 desembre)</t>
    </r>
  </si>
  <si>
    <t>* Iva inclòs</t>
  </si>
  <si>
    <t>I170000059</t>
  </si>
  <si>
    <t>RETORN RESULTATS ENQUESTA BENESTAR SUBJECTIU</t>
  </si>
  <si>
    <t>x</t>
  </si>
  <si>
    <t>Serveis</t>
  </si>
  <si>
    <t>I170000075</t>
  </si>
  <si>
    <t>CONTRACTE COL·LABORACIO MARTA CURRAN</t>
  </si>
  <si>
    <t>I170000066</t>
  </si>
  <si>
    <t>CONTRACTE COL·LABORACIÓ ALBA CASTEJÓN OP. EDUCAT.</t>
  </si>
  <si>
    <t>I170000074</t>
  </si>
  <si>
    <t>CONTRACTE COL·LABORACIO ADRIAN ZANCAJO OP. EDUCAT.</t>
  </si>
  <si>
    <t>I170000082</t>
  </si>
  <si>
    <t>CONTRACTE COL·LABORACIO XAVIER MARTINEZ CELORRIO</t>
  </si>
  <si>
    <t>I180000004</t>
  </si>
  <si>
    <t>LAIA CURCOLL. SERVEIS COMUNICACIÓ 2018</t>
  </si>
  <si>
    <t>I180000011</t>
  </si>
  <si>
    <t>MANTENIMENT COPIADORA (CÒPIES )</t>
  </si>
  <si>
    <t>I180000013</t>
  </si>
  <si>
    <t>MANTENIMENT DISSENY I PLUGIN</t>
  </si>
  <si>
    <t>I180000014</t>
  </si>
  <si>
    <t>MOVISTAR DUES LINIES</t>
  </si>
  <si>
    <t>I180000015</t>
  </si>
  <si>
    <t>ADSL INTERNET I TELEFON MÒBIL</t>
  </si>
  <si>
    <t>I180000016</t>
  </si>
  <si>
    <t>TELEFON MÒBIL</t>
  </si>
  <si>
    <t>I180000019</t>
  </si>
  <si>
    <t>GESTORIA LABORAL I FISCAL</t>
  </si>
  <si>
    <t>I180000027</t>
  </si>
  <si>
    <t>GRAFISME AGENDA INFANTS</t>
  </si>
  <si>
    <t>I180000029</t>
  </si>
  <si>
    <t>ADDENDA OBSERVATORI 0-17 PROPOSTA D'INDICADORS</t>
  </si>
  <si>
    <t>I180000053</t>
  </si>
  <si>
    <t>ADDENDA CONTRACTE XAVIER MARTINEZ CELORRIO</t>
  </si>
  <si>
    <t>I180000056</t>
  </si>
  <si>
    <t>ADRIAN ZANCAJO POSADA EN MARXA SIIIAB</t>
  </si>
  <si>
    <t>I180000076</t>
  </si>
  <si>
    <t>M.NAVARRO. INFORME USOS LÚDICS ESPAI PÚBLIC BCN</t>
  </si>
  <si>
    <t>ENS:  INSTITUT INFÀNCIA I ADOLESCÈNCIA DE BARCELONA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</si>
</sst>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justify"/>
    </xf>
    <xf numFmtId="164" fontId="3" fillId="0" borderId="1" xfId="0" applyNumberFormat="1" applyFont="1" applyBorder="1" applyAlignment="1">
      <alignment vertical="justify"/>
    </xf>
    <xf numFmtId="164" fontId="3" fillId="0" borderId="7" xfId="0" applyNumberFormat="1" applyFont="1" applyBorder="1" applyAlignment="1">
      <alignment vertical="center"/>
    </xf>
    <xf numFmtId="0" fontId="3" fillId="0" borderId="6" xfId="0" applyFont="1" applyBorder="1" applyAlignment="1">
      <alignment vertical="justify" wrapText="1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vertical="center"/>
    </xf>
    <xf numFmtId="0" fontId="0" fillId="4" borderId="0" xfId="0" applyFill="1"/>
    <xf numFmtId="0" fontId="0" fillId="4" borderId="0" xfId="0" applyFill="1" applyAlignment="1">
      <alignment vertical="justify"/>
    </xf>
    <xf numFmtId="0" fontId="3" fillId="4" borderId="0" xfId="0" applyFont="1" applyFill="1"/>
    <xf numFmtId="164" fontId="0" fillId="4" borderId="0" xfId="0" applyNumberFormat="1" applyFill="1"/>
    <xf numFmtId="164" fontId="0" fillId="4" borderId="0" xfId="0" applyNumberFormat="1" applyFill="1" applyAlignment="1">
      <alignment vertical="justify"/>
    </xf>
    <xf numFmtId="0" fontId="0" fillId="4" borderId="0" xfId="0" applyFill="1" applyAlignment="1">
      <alignment horizontal="center"/>
    </xf>
    <xf numFmtId="0" fontId="0" fillId="4" borderId="0" xfId="0" applyFill="1" applyBorder="1"/>
    <xf numFmtId="0" fontId="10" fillId="4" borderId="0" xfId="0" applyFont="1" applyFill="1" applyBorder="1" applyAlignment="1">
      <alignment horizontal="left" vertical="center"/>
    </xf>
    <xf numFmtId="0" fontId="2" fillId="4" borderId="0" xfId="0" applyFont="1" applyFill="1" applyBorder="1"/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/>
    <xf numFmtId="0" fontId="0" fillId="4" borderId="0" xfId="0" applyFont="1" applyFill="1" applyAlignment="1"/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 wrapText="1"/>
    </xf>
    <xf numFmtId="10" fontId="3" fillId="0" borderId="3" xfId="1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justify"/>
    </xf>
    <xf numFmtId="4" fontId="3" fillId="0" borderId="1" xfId="0" applyNumberFormat="1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561975</xdr:colOff>
      <xdr:row>2</xdr:row>
      <xdr:rowOff>161925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66851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J26"/>
  <sheetViews>
    <sheetView tabSelected="1" workbookViewId="0">
      <selection activeCell="B1" sqref="B1"/>
    </sheetView>
  </sheetViews>
  <sheetFormatPr defaultColWidth="9.125" defaultRowHeight="14.3" x14ac:dyDescent="0.25"/>
  <cols>
    <col min="1" max="1" width="14.75" customWidth="1"/>
    <col min="2" max="2" width="20.25" style="3" customWidth="1"/>
    <col min="3" max="3" width="46.875" customWidth="1"/>
    <col min="4" max="5" width="14" customWidth="1"/>
    <col min="6" max="7" width="16.5" customWidth="1"/>
    <col min="8" max="8" width="13.5" style="4" customWidth="1"/>
    <col min="9" max="9" width="14.75" style="4" customWidth="1"/>
    <col min="10" max="10" width="14.5" customWidth="1"/>
  </cols>
  <sheetData>
    <row r="1" spans="1:10" ht="14.95" x14ac:dyDescent="0.25">
      <c r="A1" s="16"/>
      <c r="B1" s="10"/>
      <c r="C1" s="10"/>
      <c r="D1" s="10"/>
      <c r="E1" s="10"/>
      <c r="F1" s="10"/>
      <c r="G1" s="10"/>
      <c r="H1" s="11"/>
      <c r="I1" s="10"/>
    </row>
    <row r="2" spans="1:10" ht="14.95" x14ac:dyDescent="0.25">
      <c r="A2" s="16"/>
      <c r="B2" s="10"/>
      <c r="C2" s="10"/>
      <c r="D2" s="10"/>
      <c r="E2" s="10"/>
      <c r="F2" s="10"/>
      <c r="G2" s="10"/>
      <c r="H2" s="11"/>
      <c r="I2" s="10"/>
    </row>
    <row r="3" spans="1:10" ht="26.35" customHeight="1" x14ac:dyDescent="0.25">
      <c r="A3" s="16"/>
      <c r="B3" s="10"/>
      <c r="C3" s="10"/>
      <c r="D3" s="10"/>
      <c r="E3" s="10"/>
      <c r="F3" s="10"/>
      <c r="G3" s="10"/>
      <c r="H3" s="11"/>
      <c r="I3" s="10"/>
    </row>
    <row r="4" spans="1:10" ht="21.1" x14ac:dyDescent="0.35">
      <c r="A4" s="18" t="s">
        <v>11</v>
      </c>
      <c r="B4" s="10"/>
      <c r="C4" s="12"/>
      <c r="D4" s="12"/>
      <c r="E4" s="12"/>
      <c r="F4" s="13"/>
      <c r="G4" s="13"/>
      <c r="H4" s="14"/>
      <c r="I4" s="15"/>
    </row>
    <row r="5" spans="1:10" s="10" customFormat="1" ht="17.350000000000001" customHeight="1" x14ac:dyDescent="0.25">
      <c r="A5" s="16"/>
      <c r="B5" s="16"/>
      <c r="C5" s="16"/>
      <c r="D5" s="16"/>
      <c r="E5" s="16"/>
      <c r="H5" s="11"/>
    </row>
    <row r="6" spans="1:10" s="10" customFormat="1" ht="17" x14ac:dyDescent="0.25">
      <c r="A6" s="17" t="s">
        <v>49</v>
      </c>
      <c r="B6" s="8"/>
      <c r="C6" s="8"/>
      <c r="D6" s="8"/>
      <c r="E6" s="9"/>
      <c r="H6" s="11"/>
    </row>
    <row r="7" spans="1:10" s="22" customFormat="1" ht="32.950000000000003" customHeight="1" x14ac:dyDescent="0.25">
      <c r="A7" s="19" t="s">
        <v>12</v>
      </c>
      <c r="B7" s="20"/>
      <c r="C7" s="20"/>
      <c r="D7" s="20"/>
      <c r="E7" s="21"/>
    </row>
    <row r="8" spans="1:10" s="1" customFormat="1" ht="35.35" customHeight="1" x14ac:dyDescent="0.25">
      <c r="A8" s="29" t="s">
        <v>10</v>
      </c>
      <c r="B8" s="31" t="s">
        <v>1</v>
      </c>
      <c r="C8" s="32" t="s">
        <v>0</v>
      </c>
      <c r="D8" s="29" t="s">
        <v>7</v>
      </c>
      <c r="E8" s="29" t="s">
        <v>4</v>
      </c>
      <c r="F8" s="36" t="s">
        <v>8</v>
      </c>
      <c r="G8" s="36" t="s">
        <v>3</v>
      </c>
      <c r="H8" s="38" t="s">
        <v>9</v>
      </c>
      <c r="I8" s="39"/>
      <c r="J8" s="34" t="s">
        <v>2</v>
      </c>
    </row>
    <row r="9" spans="1:10" ht="30.1" customHeight="1" x14ac:dyDescent="0.25">
      <c r="A9" s="30"/>
      <c r="B9" s="31"/>
      <c r="C9" s="33"/>
      <c r="D9" s="30"/>
      <c r="E9" s="30"/>
      <c r="F9" s="37"/>
      <c r="G9" s="37"/>
      <c r="H9" s="23" t="s">
        <v>5</v>
      </c>
      <c r="I9" s="24" t="s">
        <v>6</v>
      </c>
      <c r="J9" s="35"/>
    </row>
    <row r="10" spans="1:10" ht="19.05" customHeight="1" x14ac:dyDescent="0.25">
      <c r="A10" s="2" t="s">
        <v>13</v>
      </c>
      <c r="B10" s="2" t="s">
        <v>16</v>
      </c>
      <c r="C10" s="7" t="s">
        <v>14</v>
      </c>
      <c r="D10" s="25">
        <v>42920</v>
      </c>
      <c r="E10" s="28">
        <v>12021.3</v>
      </c>
      <c r="F10" s="25">
        <v>43215</v>
      </c>
      <c r="G10" s="6">
        <v>-6897.64</v>
      </c>
      <c r="H10" s="5"/>
      <c r="I10" s="27" t="s">
        <v>15</v>
      </c>
      <c r="J10" s="26">
        <f>G10/E10</f>
        <v>-0.57378486519760763</v>
      </c>
    </row>
    <row r="11" spans="1:10" ht="19.05" customHeight="1" x14ac:dyDescent="0.25">
      <c r="A11" s="2" t="s">
        <v>19</v>
      </c>
      <c r="B11" s="2" t="s">
        <v>16</v>
      </c>
      <c r="C11" s="7" t="s">
        <v>20</v>
      </c>
      <c r="D11" s="25">
        <v>43180</v>
      </c>
      <c r="E11" s="28">
        <v>19844</v>
      </c>
      <c r="F11" s="25">
        <v>43444</v>
      </c>
      <c r="G11" s="6">
        <v>-968</v>
      </c>
      <c r="H11" s="5"/>
      <c r="I11" s="27" t="s">
        <v>15</v>
      </c>
      <c r="J11" s="26">
        <f t="shared" ref="J11:J12" si="0">G11/E11</f>
        <v>-4.878048780487805E-2</v>
      </c>
    </row>
    <row r="12" spans="1:10" ht="19.05" customHeight="1" x14ac:dyDescent="0.25">
      <c r="A12" s="2" t="s">
        <v>21</v>
      </c>
      <c r="B12" s="2" t="s">
        <v>16</v>
      </c>
      <c r="C12" s="7" t="s">
        <v>22</v>
      </c>
      <c r="D12" s="25">
        <v>43180</v>
      </c>
      <c r="E12" s="28">
        <v>11550.07</v>
      </c>
      <c r="F12" s="25">
        <v>43444</v>
      </c>
      <c r="G12" s="6">
        <v>-950.07</v>
      </c>
      <c r="H12" s="5"/>
      <c r="I12" s="27" t="s">
        <v>15</v>
      </c>
      <c r="J12" s="26">
        <f t="shared" si="0"/>
        <v>-8.2256644332025702E-2</v>
      </c>
    </row>
    <row r="13" spans="1:10" ht="19.05" customHeight="1" x14ac:dyDescent="0.25">
      <c r="A13" s="2" t="s">
        <v>17</v>
      </c>
      <c r="B13" s="2" t="s">
        <v>16</v>
      </c>
      <c r="C13" s="7" t="s">
        <v>18</v>
      </c>
      <c r="D13" s="25">
        <v>43027</v>
      </c>
      <c r="E13" s="28">
        <v>12584</v>
      </c>
      <c r="F13" s="25">
        <v>43282</v>
      </c>
      <c r="G13" s="6">
        <v>2359.5</v>
      </c>
      <c r="H13" s="5"/>
      <c r="I13" s="27" t="s">
        <v>15</v>
      </c>
      <c r="J13" s="26">
        <f t="shared" ref="J13:J26" si="1">G13/E13</f>
        <v>0.1875</v>
      </c>
    </row>
    <row r="14" spans="1:10" ht="19.05" customHeight="1" x14ac:dyDescent="0.25">
      <c r="A14" s="2" t="s">
        <v>23</v>
      </c>
      <c r="B14" s="2" t="s">
        <v>16</v>
      </c>
      <c r="C14" s="7" t="s">
        <v>24</v>
      </c>
      <c r="D14" s="25">
        <v>43089</v>
      </c>
      <c r="E14" s="28">
        <v>10115.6</v>
      </c>
      <c r="F14" s="25">
        <v>43282</v>
      </c>
      <c r="G14" s="6">
        <v>-2635.6</v>
      </c>
      <c r="H14" s="5"/>
      <c r="I14" s="27" t="s">
        <v>15</v>
      </c>
      <c r="J14" s="26">
        <f t="shared" si="1"/>
        <v>-0.26054806437581557</v>
      </c>
    </row>
    <row r="15" spans="1:10" ht="19.05" customHeight="1" x14ac:dyDescent="0.25">
      <c r="A15" s="2" t="s">
        <v>25</v>
      </c>
      <c r="B15" s="2" t="s">
        <v>16</v>
      </c>
      <c r="C15" s="7" t="s">
        <v>26</v>
      </c>
      <c r="D15" s="25">
        <v>43101</v>
      </c>
      <c r="E15" s="28">
        <v>21780</v>
      </c>
      <c r="F15" s="25">
        <v>43191</v>
      </c>
      <c r="G15" s="6">
        <v>-4859.5</v>
      </c>
      <c r="H15" s="5"/>
      <c r="I15" s="27" t="s">
        <v>15</v>
      </c>
      <c r="J15" s="26">
        <f t="shared" si="1"/>
        <v>-0.22311753902662992</v>
      </c>
    </row>
    <row r="16" spans="1:10" ht="19.05" customHeight="1" x14ac:dyDescent="0.25">
      <c r="A16" s="2" t="s">
        <v>27</v>
      </c>
      <c r="B16" s="2" t="s">
        <v>16</v>
      </c>
      <c r="C16" s="7" t="s">
        <v>28</v>
      </c>
      <c r="D16" s="25">
        <v>43282</v>
      </c>
      <c r="E16" s="28">
        <v>800</v>
      </c>
      <c r="F16" s="25">
        <v>43373</v>
      </c>
      <c r="G16" s="6">
        <v>796.2</v>
      </c>
      <c r="H16" s="5"/>
      <c r="I16" s="27" t="s">
        <v>15</v>
      </c>
      <c r="J16" s="26">
        <f t="shared" si="1"/>
        <v>0.99525000000000008</v>
      </c>
    </row>
    <row r="17" spans="1:10" ht="19.05" customHeight="1" x14ac:dyDescent="0.25">
      <c r="A17" s="2" t="s">
        <v>29</v>
      </c>
      <c r="B17" s="2" t="s">
        <v>16</v>
      </c>
      <c r="C17" s="7" t="s">
        <v>30</v>
      </c>
      <c r="D17" s="25">
        <v>43191</v>
      </c>
      <c r="E17" s="28">
        <v>1000</v>
      </c>
      <c r="F17" s="25">
        <v>43444</v>
      </c>
      <c r="G17" s="6">
        <v>-80.72</v>
      </c>
      <c r="H17" s="5"/>
      <c r="I17" s="27" t="s">
        <v>15</v>
      </c>
      <c r="J17" s="26">
        <f t="shared" si="1"/>
        <v>-8.072E-2</v>
      </c>
    </row>
    <row r="18" spans="1:10" ht="19.05" customHeight="1" x14ac:dyDescent="0.25">
      <c r="A18" s="2" t="s">
        <v>31</v>
      </c>
      <c r="B18" s="2" t="s">
        <v>16</v>
      </c>
      <c r="C18" s="7" t="s">
        <v>32</v>
      </c>
      <c r="D18" s="25">
        <v>43191</v>
      </c>
      <c r="E18" s="28">
        <v>1848.76</v>
      </c>
      <c r="F18" s="25">
        <v>43444</v>
      </c>
      <c r="G18" s="6">
        <v>-17.88</v>
      </c>
      <c r="H18" s="5"/>
      <c r="I18" s="27" t="s">
        <v>15</v>
      </c>
      <c r="J18" s="26">
        <f t="shared" si="1"/>
        <v>-9.6713472814210603E-3</v>
      </c>
    </row>
    <row r="19" spans="1:10" ht="19.05" customHeight="1" x14ac:dyDescent="0.25">
      <c r="A19" s="2" t="s">
        <v>33</v>
      </c>
      <c r="B19" s="2" t="s">
        <v>16</v>
      </c>
      <c r="C19" s="7" t="s">
        <v>34</v>
      </c>
      <c r="D19" s="25">
        <v>43101</v>
      </c>
      <c r="E19" s="28">
        <v>691.38</v>
      </c>
      <c r="F19" s="25">
        <v>43454</v>
      </c>
      <c r="G19" s="6">
        <v>29.91</v>
      </c>
      <c r="H19" s="5"/>
      <c r="I19" s="27" t="s">
        <v>15</v>
      </c>
      <c r="J19" s="26">
        <f t="shared" si="1"/>
        <v>4.326130347999653E-2</v>
      </c>
    </row>
    <row r="20" spans="1:10" ht="19.05" customHeight="1" x14ac:dyDescent="0.25">
      <c r="A20" s="2" t="s">
        <v>35</v>
      </c>
      <c r="B20" s="2" t="s">
        <v>16</v>
      </c>
      <c r="C20" s="7" t="s">
        <v>36</v>
      </c>
      <c r="D20" s="25">
        <v>43101</v>
      </c>
      <c r="E20" s="28">
        <v>558.69000000000005</v>
      </c>
      <c r="F20" s="25">
        <v>43444</v>
      </c>
      <c r="G20" s="6">
        <v>-70.930000000000007</v>
      </c>
      <c r="H20" s="5"/>
      <c r="I20" s="27" t="s">
        <v>15</v>
      </c>
      <c r="J20" s="26">
        <f t="shared" si="1"/>
        <v>-0.12695770463047487</v>
      </c>
    </row>
    <row r="21" spans="1:10" ht="19.05" customHeight="1" x14ac:dyDescent="0.25">
      <c r="A21" s="2" t="s">
        <v>37</v>
      </c>
      <c r="B21" s="2" t="s">
        <v>16</v>
      </c>
      <c r="C21" s="7" t="s">
        <v>38</v>
      </c>
      <c r="D21" s="25">
        <v>43101</v>
      </c>
      <c r="E21" s="28">
        <v>2731.58</v>
      </c>
      <c r="F21" s="25">
        <v>43444</v>
      </c>
      <c r="G21" s="6">
        <v>-496.71</v>
      </c>
      <c r="H21" s="5"/>
      <c r="I21" s="27" t="s">
        <v>15</v>
      </c>
      <c r="J21" s="26">
        <f t="shared" si="1"/>
        <v>-0.18183981431991741</v>
      </c>
    </row>
    <row r="22" spans="1:10" ht="19.05" customHeight="1" x14ac:dyDescent="0.25">
      <c r="A22" s="2" t="s">
        <v>39</v>
      </c>
      <c r="B22" s="2" t="s">
        <v>16</v>
      </c>
      <c r="C22" s="7" t="s">
        <v>40</v>
      </c>
      <c r="D22" s="25">
        <v>43191</v>
      </c>
      <c r="E22" s="28">
        <v>907.5</v>
      </c>
      <c r="F22" s="25">
        <v>43374</v>
      </c>
      <c r="G22" s="6">
        <v>272.25</v>
      </c>
      <c r="H22" s="5"/>
      <c r="I22" s="27" t="s">
        <v>15</v>
      </c>
      <c r="J22" s="26">
        <f t="shared" si="1"/>
        <v>0.3</v>
      </c>
    </row>
    <row r="23" spans="1:10" ht="19.05" customHeight="1" x14ac:dyDescent="0.25">
      <c r="A23" s="2" t="s">
        <v>41</v>
      </c>
      <c r="B23" s="2" t="s">
        <v>16</v>
      </c>
      <c r="C23" s="7" t="s">
        <v>42</v>
      </c>
      <c r="D23" s="25">
        <v>43122</v>
      </c>
      <c r="E23" s="28">
        <v>4840</v>
      </c>
      <c r="F23" s="25">
        <v>43282</v>
      </c>
      <c r="G23" s="6">
        <v>-2540</v>
      </c>
      <c r="H23" s="5"/>
      <c r="I23" s="27" t="s">
        <v>15</v>
      </c>
      <c r="J23" s="26">
        <f t="shared" si="1"/>
        <v>-0.52479338842975209</v>
      </c>
    </row>
    <row r="24" spans="1:10" ht="19.05" customHeight="1" x14ac:dyDescent="0.25">
      <c r="A24" s="2" t="s">
        <v>43</v>
      </c>
      <c r="B24" s="2" t="s">
        <v>16</v>
      </c>
      <c r="C24" s="7" t="s">
        <v>44</v>
      </c>
      <c r="D24" s="25">
        <v>43374</v>
      </c>
      <c r="E24" s="28">
        <v>1064.8</v>
      </c>
      <c r="F24" s="25">
        <v>43444</v>
      </c>
      <c r="G24" s="6">
        <v>-184.8</v>
      </c>
      <c r="H24" s="5"/>
      <c r="I24" s="27" t="s">
        <v>15</v>
      </c>
      <c r="J24" s="26">
        <f t="shared" ref="J24" si="2">G24/E24</f>
        <v>-0.17355371900826447</v>
      </c>
    </row>
    <row r="25" spans="1:10" ht="19.05" customHeight="1" x14ac:dyDescent="0.25">
      <c r="A25" s="2" t="s">
        <v>45</v>
      </c>
      <c r="B25" s="2" t="s">
        <v>16</v>
      </c>
      <c r="C25" s="7" t="s">
        <v>46</v>
      </c>
      <c r="D25" s="25">
        <v>43374</v>
      </c>
      <c r="E25" s="28">
        <v>2420</v>
      </c>
      <c r="F25" s="25">
        <v>43444</v>
      </c>
      <c r="G25" s="6">
        <v>-420</v>
      </c>
      <c r="H25" s="5"/>
      <c r="I25" s="27" t="s">
        <v>15</v>
      </c>
      <c r="J25" s="26">
        <f t="shared" si="1"/>
        <v>-0.17355371900826447</v>
      </c>
    </row>
    <row r="26" spans="1:10" ht="19.05" customHeight="1" x14ac:dyDescent="0.25">
      <c r="A26" s="2" t="s">
        <v>47</v>
      </c>
      <c r="B26" s="2" t="s">
        <v>16</v>
      </c>
      <c r="C26" s="7" t="s">
        <v>48</v>
      </c>
      <c r="D26" s="25">
        <v>43444</v>
      </c>
      <c r="E26" s="28">
        <v>3630</v>
      </c>
      <c r="F26" s="25">
        <v>43444</v>
      </c>
      <c r="G26" s="6">
        <v>-1630</v>
      </c>
      <c r="H26" s="5"/>
      <c r="I26" s="27" t="s">
        <v>15</v>
      </c>
      <c r="J26" s="26">
        <f t="shared" si="1"/>
        <v>-0.44903581267217629</v>
      </c>
    </row>
  </sheetData>
  <mergeCells count="9">
    <mergeCell ref="A8:A9"/>
    <mergeCell ref="B8:B9"/>
    <mergeCell ref="C8:C9"/>
    <mergeCell ref="J8:J9"/>
    <mergeCell ref="E8:E9"/>
    <mergeCell ref="F8:F9"/>
    <mergeCell ref="G8:G9"/>
    <mergeCell ref="D8:D9"/>
    <mergeCell ref="H8:I8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/>
  <dimension ref="A1"/>
  <sheetViews>
    <sheetView workbookViewId="0"/>
  </sheetViews>
  <sheetFormatPr defaultColWidth="9.125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1"/>
  <sheetViews>
    <sheetView workbookViewId="0"/>
  </sheetViews>
  <sheetFormatPr defaultColWidth="9.125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modificacions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2019-01-09T14:06:37Z</cp:lastPrinted>
  <dcterms:created xsi:type="dcterms:W3CDTF">2015-11-27T08:05:33Z</dcterms:created>
  <dcterms:modified xsi:type="dcterms:W3CDTF">2019-03-20T11:43:01Z</dcterms:modified>
</cp:coreProperties>
</file>