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5" yWindow="-105" windowWidth="19305" windowHeight="10905"/>
  </bookViews>
  <sheets>
    <sheet name="modificacions" sheetId="1" r:id="rId1"/>
    <sheet name="Full2" sheetId="2" r:id="rId2"/>
    <sheet name="Ful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3" i="1"/>
  <c r="J12" i="1"/>
  <c r="J11" i="1"/>
  <c r="J10" i="1"/>
  <c r="J14" i="1"/>
</calcChain>
</file>

<file path=xl/sharedStrings.xml><?xml version="1.0" encoding="utf-8"?>
<sst xmlns="http://schemas.openxmlformats.org/spreadsheetml/2006/main" count="47" uniqueCount="27">
  <si>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</si>
  <si>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</si>
  <si>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</si>
  <si>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</si>
  <si>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</si>
  <si>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</si>
  <si>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</si>
  <si>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</si>
  <si>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</si>
  <si>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</si>
  <si>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</si>
  <si>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</si>
  <si>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</si>
  <si>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Serveis</t>
  </si>
  <si>
    <t>EXP. BA 12/19 SERVEIS PER A LA PARTICIPACIÓ I RESERVA D’ESPAIS A FAVOR DE BARCELONA ACTIVA EN EL CONGRÉS D’OCUPACIÓ I ORIENTACIÓ PROFESSIONAL JOBARCELONA. + MODIFICACIO AMB DATA 24/12/2019 (IMPORT) + PRORROGA AMB DATA14/01/2020 (TEMPS)</t>
  </si>
  <si>
    <t>x</t>
  </si>
  <si>
    <t>Subministraments</t>
  </si>
  <si>
    <t>EXP. BA 30/19 SUBMINISTRAMENT, INSTAL·LACIÓ I LEGALITZACIÓ D’UNA PLANTA SOLAR FOTOVOLTAICA EN L’EQUIPAMENT PARC TECNOLÒGIC DE BARCELONA ACTIVA. + MODIFICACIO DE CONTRACTE AMB DATA 09/12/2019</t>
  </si>
  <si>
    <t>EXP. BA 27/19 LOT 1 CONTRACTE DE MIXT DE SERVEIS I SUBMINISTRAMENTS PER L’ACTUALITZACIÓ DELS BLOCS A I B DE L’EQUIPAMENT DEL PARC TECNOLÒGIC.+ MODIFICACIÓ AMB DATA 18/11/2019</t>
  </si>
  <si>
    <t>EXP. 09/19 SERVEIS DE DISSENY I IMPLEMENTACIÓ D’UN SISTEMA PILOT PER MESURAR, ANALITZAR I ESTANDARDITZAR INDICADORS DELS IMPACTES AMBIENTALS, SOCIALS I DE GOVERNANÇA D’UN GRUP DE PROVEÏDORES DE SERVEIS A LES PERSONES DE L’AJUNTAMENT DE BARCELONA I BARCELONA ACTIVA.+ MODIFICACIO AMB DATA 08/10/2019</t>
  </si>
  <si>
    <t>EXP. 04/18 LOT 33: CANALS DE RECERCA DE FEINA CORRESPONENT A LA PRESTACIÓ DELS SERVEIS PER AL DISSENY, CREACIÓ I IMPARTICIÓ DE LES ACCIONS FORMATIVES DE DETERMINADES ESPECIALITATS DE L’OFERTA FORMATIVA ESTABLE DE BARCELONA ACTIVA.+ MODIFICACIO AMB DATA 04/10/2019</t>
  </si>
  <si>
    <t>EXP. 12/18 LOT 2: SERVEIS DE MANTENIMENT INTEGRAL DELS EDIFICIS: PARC TECNOLÒGIC BARCELONA NORD, INCUBADORA ALMOGÀVERS, CAN ANDALET, CONVENT DE SANT AGUSTÍ, PUNT JOVE DE SANT ANDREU I EQUIPAMENT DEL CARRER VILALBA DELS ARCS DEL CONTRACTE DE SERVEIS DE MANTENIMENT GLOBAL DELS EDIFICIS DE BARCELONA ACTIVA, AMB INCORPORACIÓ D’OBJECTIUS D’EFICIÈNCIA SOCIAL. + MODIFICACIO AMB DATA 23/12/2019 + PRORROGA AMB DATA 13/02/2020</t>
  </si>
  <si>
    <t>EXP. 12/18 LOT 1: SERVEIS DE MANTENIMENT INTEGRAL DELS EDIFICIS: SEU CENTRAL, INCUBADORA D'EMPRESES GLÒRIES PLANTES VESTÍBUL I ALTELL, PRIMERA I SEGON DE L'EDIFICI MADIATIC I MÒDUL C-D DE LA PLANTA TERCERA DE TORRE LLACUNA DEL CONTRACTE DE SERVEIS DE MANTENIMENT GLOBAL DELS EDIFICIS DE BARCELONA ACTIVA, AMB INCORPORACIÓ D’OBJECTIUS D’EFICIÈNCIA SOCIAL. + MODIFICACIO AMB DATA 10/12/2018 + MODIFICACIO AMB DATA 24/12/2019</t>
  </si>
  <si>
    <t>EXP 68/17 SERVEIS DE NETEJA DELS EQUIPAMENTS PARC TECNOLÒGIC I CA N'ANDALET GESTIONATS PER BARCELONA ACTIVA SAU SPM. + MODIFICACIO AMB DATA 30/04/2019 + PRORROGA AMB ADATA 21/01/2020</t>
  </si>
  <si>
    <t>EXP. 53/17 LOT 1 SEU CENTRAL, PORTA22 I INCUBADORA D’EMPRESES GLÒRIES UBICATS AL CARRER LLACUNA, 162-164 PER A L'ADJUDICACIÓ DEL CONTRACTE DE SERVEIS DE NETEJA DELS EQUIPAMENTS GESTIONATS PER BARCELONA ACTIVA SAU SPM, AMB INCORPORACIÓ D'OBJECTIUS D'EFICIÈNCIA SOCIAL. EXP. 53-17. 
LOT 2 ALMOGÀVERS BUSINESS FACTORY UBICAT AL CARRER ALMOGÀVERS, 165, OFICINA D’ATENCIÓ A LES EMPRESES (OAE), MSTARTUP  I CIBERNÀRIUM  UBICATS AL CARRER ROC BORONAT, 117 (EDIFICI MEDIATIC) PER A L'ADJUDICACIÓ DEL CONTRACTE DE SERVEIS DE NETEJA DELS EQUIPAMENTS GESTIONATS PER BARCELONA ACTIVA SAU SPM, AMB INCORPORACIÓ D'OBJECTIUS D'EFICIÈNCIA SOCIAL. EXP. 53-17. +
MODIFICACIO LOT 2 AMB DATA 30/04/2019
MODIFICACIO LOT 2 AMB DATA 11/10/2019</t>
  </si>
  <si>
    <t>EXP. 57/17  CONTRACTE DE SERVEIS D'ASSISTÈNCIA TÈCNICA EN LA GESTIÓ ADMINISTRATIVA DELS EXPEDIENTS DE SOL·LICITUD DE SUBVENCIONS PER AL FOMENT DE LA CONTRACTACIÓ. + MODIFICACIO AMB DATA 02/03/2018 + PRORROGA AMB DATA 23/11/2018 + MODIFICACIO AMB DATA 26/02/2019</t>
  </si>
  <si>
    <t>ENS:   Barcelona Activa SAU SPM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</si>
</sst>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justify"/>
    </xf>
    <xf numFmtId="164" fontId="3" fillId="0" borderId="7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0"/>
  <sheetViews>
    <sheetView tabSelected="1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14.85546875" customWidth="1"/>
    <col min="2" max="2" width="20.140625" style="2" customWidth="1"/>
    <col min="3" max="3" width="119.7109375" customWidth="1"/>
    <col min="4" max="5" width="14" customWidth="1"/>
    <col min="6" max="7" width="16.5703125" customWidth="1"/>
    <col min="8" max="8" width="13.5703125" style="3" customWidth="1"/>
    <col min="9" max="9" width="14.85546875" style="3" customWidth="1"/>
    <col min="10" max="10" width="14.42578125" customWidth="1"/>
  </cols>
  <sheetData>
    <row r="1" spans="1:10" ht="14.45" x14ac:dyDescent="0.3">
      <c r="A1" s="13"/>
      <c r="B1" s="7"/>
      <c r="C1" s="7"/>
      <c r="D1" s="7"/>
      <c r="E1" s="7"/>
      <c r="F1" s="7"/>
      <c r="G1" s="7"/>
      <c r="H1" s="8"/>
      <c r="I1" s="7"/>
    </row>
    <row r="2" spans="1:10" ht="14.45" x14ac:dyDescent="0.3">
      <c r="A2" s="13"/>
      <c r="B2" s="7"/>
      <c r="C2" s="7"/>
      <c r="D2" s="7"/>
      <c r="E2" s="7"/>
      <c r="F2" s="7"/>
      <c r="G2" s="7"/>
      <c r="H2" s="8"/>
      <c r="I2" s="7"/>
    </row>
    <row r="3" spans="1:10" ht="26.25" customHeight="1" x14ac:dyDescent="0.3">
      <c r="A3" s="13"/>
      <c r="B3" s="7"/>
      <c r="C3" s="7"/>
      <c r="D3" s="7"/>
      <c r="E3" s="7"/>
      <c r="F3" s="7"/>
      <c r="G3" s="7"/>
      <c r="H3" s="8"/>
      <c r="I3" s="7"/>
    </row>
    <row r="4" spans="1:10" ht="21" x14ac:dyDescent="0.4">
      <c r="A4" s="15" t="s">
        <v>12</v>
      </c>
      <c r="B4" s="7"/>
      <c r="C4" s="9"/>
      <c r="D4" s="9"/>
      <c r="E4" s="9"/>
      <c r="F4" s="10"/>
      <c r="G4" s="10"/>
      <c r="H4" s="11"/>
      <c r="I4" s="12"/>
    </row>
    <row r="5" spans="1:10" s="7" customFormat="1" ht="17.25" customHeight="1" x14ac:dyDescent="0.3">
      <c r="A5" s="13"/>
      <c r="B5" s="13"/>
      <c r="C5" s="13"/>
      <c r="D5" s="13"/>
      <c r="E5" s="13"/>
      <c r="H5" s="8"/>
    </row>
    <row r="6" spans="1:10" s="7" customFormat="1" ht="17.100000000000001" x14ac:dyDescent="0.35">
      <c r="A6" s="14" t="s">
        <v>26</v>
      </c>
      <c r="B6" s="5"/>
      <c r="C6" s="5"/>
      <c r="D6" s="5"/>
      <c r="E6" s="6"/>
      <c r="H6" s="8"/>
    </row>
    <row r="7" spans="1:10" s="19" customFormat="1" ht="33" customHeight="1" x14ac:dyDescent="0.25">
      <c r="A7" s="16" t="s">
        <v>11</v>
      </c>
      <c r="B7" s="17"/>
      <c r="C7" s="17"/>
      <c r="D7" s="17"/>
      <c r="E7" s="18"/>
    </row>
    <row r="8" spans="1:10" s="1" customFormat="1" ht="35.25" customHeight="1" x14ac:dyDescent="0.25">
      <c r="A8" s="36" t="s">
        <v>10</v>
      </c>
      <c r="B8" s="38" t="s">
        <v>1</v>
      </c>
      <c r="C8" s="39" t="s">
        <v>0</v>
      </c>
      <c r="D8" s="36" t="s">
        <v>7</v>
      </c>
      <c r="E8" s="36" t="s">
        <v>4</v>
      </c>
      <c r="F8" s="43" t="s">
        <v>8</v>
      </c>
      <c r="G8" s="43" t="s">
        <v>3</v>
      </c>
      <c r="H8" s="45" t="s">
        <v>9</v>
      </c>
      <c r="I8" s="46"/>
      <c r="J8" s="41" t="s">
        <v>2</v>
      </c>
    </row>
    <row r="9" spans="1:10" ht="30" customHeight="1" x14ac:dyDescent="0.25">
      <c r="A9" s="37"/>
      <c r="B9" s="38"/>
      <c r="C9" s="40"/>
      <c r="D9" s="37"/>
      <c r="E9" s="37"/>
      <c r="F9" s="44"/>
      <c r="G9" s="44"/>
      <c r="H9" s="20" t="s">
        <v>5</v>
      </c>
      <c r="I9" s="21" t="s">
        <v>6</v>
      </c>
      <c r="J9" s="42"/>
    </row>
    <row r="10" spans="1:10" s="1" customFormat="1" ht="44.1" customHeight="1" x14ac:dyDescent="0.25">
      <c r="A10" s="25">
        <v>11871</v>
      </c>
      <c r="B10" s="25" t="s">
        <v>13</v>
      </c>
      <c r="C10" s="35" t="s">
        <v>14</v>
      </c>
      <c r="D10" s="22">
        <v>43537</v>
      </c>
      <c r="E10" s="23">
        <v>16940</v>
      </c>
      <c r="F10" s="33">
        <v>43844</v>
      </c>
      <c r="G10" s="4">
        <v>12100</v>
      </c>
      <c r="H10" s="24" t="s">
        <v>15</v>
      </c>
      <c r="I10" s="26"/>
      <c r="J10" s="27">
        <f t="shared" ref="J10:J13" si="0">(G10*100/E10/100)</f>
        <v>0.7142857142857143</v>
      </c>
    </row>
    <row r="11" spans="1:10" s="1" customFormat="1" ht="40.5" customHeight="1" x14ac:dyDescent="0.25">
      <c r="A11" s="25">
        <v>12042</v>
      </c>
      <c r="B11" s="25" t="s">
        <v>16</v>
      </c>
      <c r="C11" s="32" t="s">
        <v>17</v>
      </c>
      <c r="D11" s="28">
        <v>43808</v>
      </c>
      <c r="E11" s="29">
        <v>64432.67</v>
      </c>
      <c r="F11" s="34">
        <v>43808</v>
      </c>
      <c r="G11" s="30">
        <v>13160.26</v>
      </c>
      <c r="H11" s="25" t="s">
        <v>15</v>
      </c>
      <c r="I11" s="31"/>
      <c r="J11" s="27">
        <f t="shared" si="0"/>
        <v>0.20424824859811025</v>
      </c>
    </row>
    <row r="12" spans="1:10" s="1" customFormat="1" ht="39.950000000000003" customHeight="1" x14ac:dyDescent="0.25">
      <c r="A12" s="25">
        <v>12096</v>
      </c>
      <c r="B12" s="25" t="s">
        <v>13</v>
      </c>
      <c r="C12" s="32" t="s">
        <v>18</v>
      </c>
      <c r="D12" s="28">
        <v>43787</v>
      </c>
      <c r="E12" s="29">
        <v>23093.09</v>
      </c>
      <c r="F12" s="34">
        <v>43787</v>
      </c>
      <c r="G12" s="30">
        <v>11396.72</v>
      </c>
      <c r="H12" s="25" t="s">
        <v>15</v>
      </c>
      <c r="I12" s="31"/>
      <c r="J12" s="27">
        <f t="shared" si="0"/>
        <v>0.49351212851982995</v>
      </c>
    </row>
    <row r="13" spans="1:10" s="1" customFormat="1" ht="64.5" customHeight="1" x14ac:dyDescent="0.25">
      <c r="A13" s="25">
        <v>11964</v>
      </c>
      <c r="B13" s="25" t="s">
        <v>13</v>
      </c>
      <c r="C13" s="32" t="s">
        <v>19</v>
      </c>
      <c r="D13" s="28">
        <v>43746</v>
      </c>
      <c r="E13" s="29">
        <v>25047</v>
      </c>
      <c r="F13" s="34">
        <v>43746</v>
      </c>
      <c r="G13" s="30">
        <v>1317.69</v>
      </c>
      <c r="H13" s="25" t="s">
        <v>15</v>
      </c>
      <c r="I13" s="31"/>
      <c r="J13" s="27">
        <f t="shared" si="0"/>
        <v>5.2608695652173916E-2</v>
      </c>
    </row>
    <row r="14" spans="1:10" s="1" customFormat="1" ht="74.45" customHeight="1" x14ac:dyDescent="0.25">
      <c r="A14" s="25">
        <v>11573</v>
      </c>
      <c r="B14" s="25" t="s">
        <v>13</v>
      </c>
      <c r="C14" s="32" t="s">
        <v>22</v>
      </c>
      <c r="D14" s="28">
        <v>43313</v>
      </c>
      <c r="E14" s="29">
        <v>306130</v>
      </c>
      <c r="F14" s="34">
        <v>43823</v>
      </c>
      <c r="G14" s="30">
        <v>8307.2099999999991</v>
      </c>
      <c r="H14" s="25" t="s">
        <v>15</v>
      </c>
      <c r="I14" s="31"/>
      <c r="J14" s="27">
        <f>(G14*100/E14/100)</f>
        <v>2.7136216639989542E-2</v>
      </c>
    </row>
    <row r="15" spans="1:10" s="1" customFormat="1" ht="74.45" customHeight="1" x14ac:dyDescent="0.25">
      <c r="A15" s="25">
        <v>11572</v>
      </c>
      <c r="B15" s="25" t="s">
        <v>13</v>
      </c>
      <c r="C15" s="32" t="s">
        <v>21</v>
      </c>
      <c r="D15" s="28">
        <v>43313</v>
      </c>
      <c r="E15" s="29">
        <v>354393.66</v>
      </c>
      <c r="F15" s="34">
        <v>43822</v>
      </c>
      <c r="G15" s="30">
        <v>6004.83</v>
      </c>
      <c r="H15" s="25" t="s">
        <v>15</v>
      </c>
      <c r="I15" s="31"/>
      <c r="J15" s="27">
        <f t="shared" ref="J15:J20" si="1">(G15*100/E15/100)</f>
        <v>1.694395435855145E-2</v>
      </c>
    </row>
    <row r="16" spans="1:10" s="1" customFormat="1" ht="57" customHeight="1" x14ac:dyDescent="0.25">
      <c r="A16" s="25">
        <v>11609</v>
      </c>
      <c r="B16" s="25" t="s">
        <v>13</v>
      </c>
      <c r="C16" s="32" t="s">
        <v>20</v>
      </c>
      <c r="D16" s="28">
        <v>43283</v>
      </c>
      <c r="E16" s="29">
        <v>50400</v>
      </c>
      <c r="F16" s="34">
        <v>43742</v>
      </c>
      <c r="G16" s="30">
        <v>3811.5</v>
      </c>
      <c r="H16" s="25" t="s">
        <v>15</v>
      </c>
      <c r="I16" s="31"/>
      <c r="J16" s="27">
        <f t="shared" si="1"/>
        <v>7.5624999999999998E-2</v>
      </c>
    </row>
    <row r="17" spans="1:10" s="1" customFormat="1" ht="57.6" customHeight="1" x14ac:dyDescent="0.25">
      <c r="A17" s="25">
        <v>11386</v>
      </c>
      <c r="B17" s="25" t="s">
        <v>13</v>
      </c>
      <c r="C17" s="32" t="s">
        <v>23</v>
      </c>
      <c r="D17" s="28">
        <v>43195</v>
      </c>
      <c r="E17" s="29">
        <v>337678.89</v>
      </c>
      <c r="F17" s="34">
        <v>43585</v>
      </c>
      <c r="G17" s="30">
        <v>9030.31</v>
      </c>
      <c r="H17" s="25" t="s">
        <v>15</v>
      </c>
      <c r="I17" s="31"/>
      <c r="J17" s="27">
        <f t="shared" si="1"/>
        <v>2.6742299466810018E-2</v>
      </c>
    </row>
    <row r="18" spans="1:10" s="1" customFormat="1" ht="143.44999999999999" customHeight="1" x14ac:dyDescent="0.25">
      <c r="A18" s="25">
        <v>11557</v>
      </c>
      <c r="B18" s="25" t="s">
        <v>13</v>
      </c>
      <c r="C18" s="32" t="s">
        <v>24</v>
      </c>
      <c r="D18" s="28">
        <v>43287</v>
      </c>
      <c r="E18" s="29">
        <v>624301.97</v>
      </c>
      <c r="F18" s="34">
        <v>43585</v>
      </c>
      <c r="G18" s="30">
        <v>2563.0700000000002</v>
      </c>
      <c r="H18" s="25" t="s">
        <v>15</v>
      </c>
      <c r="I18" s="31"/>
      <c r="J18" s="27">
        <f t="shared" si="1"/>
        <v>4.1054972163550923E-3</v>
      </c>
    </row>
    <row r="19" spans="1:10" s="1" customFormat="1" ht="144" customHeight="1" x14ac:dyDescent="0.25">
      <c r="A19" s="25">
        <v>11557</v>
      </c>
      <c r="B19" s="25" t="s">
        <v>13</v>
      </c>
      <c r="C19" s="32" t="s">
        <v>24</v>
      </c>
      <c r="D19" s="28">
        <v>43287</v>
      </c>
      <c r="E19" s="29">
        <v>348103.73</v>
      </c>
      <c r="F19" s="34">
        <v>43749</v>
      </c>
      <c r="G19" s="30">
        <v>5998.74</v>
      </c>
      <c r="H19" s="25" t="s">
        <v>15</v>
      </c>
      <c r="I19" s="31"/>
      <c r="J19" s="27">
        <f t="shared" si="1"/>
        <v>1.7232622011835383E-2</v>
      </c>
    </row>
    <row r="20" spans="1:10" s="1" customFormat="1" ht="56.45" customHeight="1" x14ac:dyDescent="0.25">
      <c r="A20" s="25">
        <v>11064</v>
      </c>
      <c r="B20" s="25" t="s">
        <v>13</v>
      </c>
      <c r="C20" s="32" t="s">
        <v>25</v>
      </c>
      <c r="D20" s="28">
        <v>43031</v>
      </c>
      <c r="E20" s="29">
        <v>149599.56</v>
      </c>
      <c r="F20" s="34">
        <v>43522</v>
      </c>
      <c r="G20" s="30">
        <v>45738</v>
      </c>
      <c r="H20" s="25" t="s">
        <v>15</v>
      </c>
      <c r="I20" s="31"/>
      <c r="J20" s="27">
        <f t="shared" si="1"/>
        <v>0.30573619334174512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2020-01-17T07:47:32Z</cp:lastPrinted>
  <dcterms:created xsi:type="dcterms:W3CDTF">2015-11-27T08:05:33Z</dcterms:created>
  <dcterms:modified xsi:type="dcterms:W3CDTF">2020-03-16T09:44:31Z</dcterms:modified>
</cp:coreProperties>
</file>