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0" windowWidth="18810" windowHeight="3915"/>
  </bookViews>
  <sheets>
    <sheet name="modificacions" sheetId="1" r:id="rId1"/>
    <sheet name="Full2" sheetId="2" r:id="rId2"/>
    <sheet name="Full3" sheetId="3" r:id="rId3"/>
  </sheets>
  <calcPr calcId="145621"/>
</workbook>
</file>

<file path=xl/calcChain.xml><?xml version="1.0" encoding="utf-8"?>
<calcChain xmlns="http://schemas.openxmlformats.org/spreadsheetml/2006/main">
  <c r="J15" i="1" l="1"/>
  <c r="J18" i="1" l="1"/>
  <c r="J12" i="1"/>
  <c r="J10" i="1"/>
  <c r="J17" i="1"/>
  <c r="J16" i="1"/>
  <c r="J14" i="1"/>
  <c r="J11" i="1"/>
  <c r="J13" i="1"/>
</calcChain>
</file>

<file path=xl/sharedStrings.xml><?xml version="1.0" encoding="utf-8"?>
<sst xmlns="http://schemas.openxmlformats.org/spreadsheetml/2006/main" count="49" uniqueCount="36">
  <si>
    <t>Objecte contracte</t>
  </si>
  <si>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</si>
  <si>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% variació sobre el preu del contracte</t>
  </si>
  <si>
    <t>Import * modificació</t>
  </si>
  <si>
    <t>Preu*     contracte</t>
  </si>
  <si>
    <t>Prevista en el plec</t>
  </si>
  <si>
    <t>No prevista en el plec</t>
  </si>
  <si>
    <t>Data formalització</t>
  </si>
  <si>
    <t>Data formalització modificació</t>
  </si>
  <si>
    <r>
      <t xml:space="preserve">Tipus modificació                            </t>
    </r>
    <r>
      <rPr>
        <b/>
        <i/>
        <sz val="9"/>
        <color theme="1"/>
        <rFont val="Calibri"/>
        <family val="2"/>
        <scheme val="minor"/>
      </rPr>
      <t xml:space="preserve"> (marqueu amb una x)</t>
    </r>
  </si>
  <si>
    <t>Contracte    núm.</t>
  </si>
  <si>
    <t>* Iva inclòs</t>
  </si>
  <si>
    <r>
      <t xml:space="preserve">CONTRACTES AMB MODIFICACIONS 2019 </t>
    </r>
    <r>
      <rPr>
        <b/>
        <i/>
        <u/>
        <sz val="16"/>
        <color theme="1"/>
        <rFont val="Calibri"/>
        <family val="2"/>
        <scheme val="minor"/>
      </rPr>
      <t xml:space="preserve"> </t>
    </r>
    <r>
      <rPr>
        <b/>
        <i/>
        <u/>
        <sz val="12"/>
        <color theme="1"/>
        <rFont val="Calibri"/>
        <family val="2"/>
        <scheme val="minor"/>
      </rPr>
      <t>(1 gener a 31 desembre)</t>
    </r>
  </si>
  <si>
    <t>CPB17050003</t>
  </si>
  <si>
    <t>Serveis</t>
  </si>
  <si>
    <t>CPB17050008</t>
  </si>
  <si>
    <t>2016/040</t>
  </si>
  <si>
    <t>Obres</t>
  </si>
  <si>
    <t>2016/062</t>
  </si>
  <si>
    <t>2017/053</t>
  </si>
  <si>
    <t>2016/022</t>
  </si>
  <si>
    <t>2018/046</t>
  </si>
  <si>
    <t>2018/088</t>
  </si>
  <si>
    <t>2018/092</t>
  </si>
  <si>
    <t>Assessorament jurídic sobre les qüestions relatives a la licitació que tindrà per objecte seleccionar un soci privat per a esdevenir titular del 50 % del capital social de l'empresa pública Habitatge Metròpolis Barcelona</t>
  </si>
  <si>
    <t>X</t>
  </si>
  <si>
    <t>Disseny i implantació d’un projecte de millora en el model organitzatiu i de gestió de l’IMHAB</t>
  </si>
  <si>
    <t>Manteniment i postvenda d’elements constructius i instal·lació de sanejament de la promoció de 83 habitatges i un aparcament situada al c/Pere IV núm. 455-457 i Camí de ca l’Isidret núm. 5, de Barcelona</t>
  </si>
  <si>
    <t>Manteniment d’elements constructius i instal·lacions en general dels edificis adscrits a l’IMHAB (Zona 1)</t>
  </si>
  <si>
    <t>Obres de construcció d’un edifici de 13 habitatges, trasters i aparcament a la Via Augusta, núm. 401, de Barcelona</t>
  </si>
  <si>
    <t>Obres de construcció d’un edifici de seixanta-vuit habitatges, situat a la plaça Dolors Piera, 6 i plaça Isabel Vila, 2 (Sancho d’Àvila 2a fase), de Barcelona</t>
  </si>
  <si>
    <t>Obres de construcció d’un edifici de quaranta-sis habitatges i un equipament, situat al carrer Parellada, 9-11 Int. (Can Fabra) al districte de Sant Andreu de Barcelona</t>
  </si>
  <si>
    <t>Suport intern i gestió administrativa dels processos d’inscripció al Registre de Sol·licitants d’Habitatges amb Protecció Oficial de Barcelona i adjudicació d’habitatges mitjançant el Registre de Sol·licitants i la Mesa d’Emergències Socials</t>
  </si>
  <si>
    <t>Intervenció i mediació davant situacions de pèrdua d’habitatge i/o ocupacions a la ciutat de Barcelona</t>
  </si>
  <si>
    <t>import modificació exempt d'IVA</t>
  </si>
  <si>
    <t xml:space="preserve"> ENS:  INSTITUT MUNICIPAL DE L'HABITATGE I REHABILITACIÓ DE BARCELONA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</si>
</sst>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Alignment="1">
      <alignment vertical="justify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vertical="center"/>
    </xf>
    <xf numFmtId="0" fontId="0" fillId="4" borderId="0" xfId="0" applyFill="1"/>
    <xf numFmtId="0" fontId="0" fillId="4" borderId="0" xfId="0" applyFill="1" applyAlignment="1">
      <alignment vertical="justify"/>
    </xf>
    <xf numFmtId="0" fontId="3" fillId="4" borderId="0" xfId="0" applyFont="1" applyFill="1"/>
    <xf numFmtId="164" fontId="0" fillId="4" borderId="0" xfId="0" applyNumberFormat="1" applyFill="1"/>
    <xf numFmtId="164" fontId="0" fillId="4" borderId="0" xfId="0" applyNumberFormat="1" applyFill="1" applyAlignment="1">
      <alignment vertical="justify"/>
    </xf>
    <xf numFmtId="0" fontId="0" fillId="4" borderId="0" xfId="0" applyFill="1" applyAlignment="1">
      <alignment horizontal="center"/>
    </xf>
    <xf numFmtId="0" fontId="0" fillId="4" borderId="0" xfId="0" applyFill="1" applyBorder="1"/>
    <xf numFmtId="0" fontId="10" fillId="4" borderId="0" xfId="0" applyFont="1" applyFill="1" applyBorder="1" applyAlignment="1">
      <alignment horizontal="left" vertical="center"/>
    </xf>
    <xf numFmtId="0" fontId="2" fillId="4" borderId="0" xfId="0" applyFont="1" applyFill="1" applyBorder="1"/>
    <xf numFmtId="0" fontId="1" fillId="4" borderId="0" xfId="0" applyFont="1" applyFill="1" applyBorder="1" applyAlignment="1">
      <alignment horizontal="left" vertical="center"/>
    </xf>
    <xf numFmtId="0" fontId="1" fillId="4" borderId="0" xfId="0" applyFont="1" applyFill="1" applyBorder="1" applyAlignment="1">
      <alignment horizontal="left"/>
    </xf>
    <xf numFmtId="0" fontId="1" fillId="4" borderId="0" xfId="0" applyFont="1" applyFill="1" applyBorder="1" applyAlignment="1"/>
    <xf numFmtId="0" fontId="0" fillId="4" borderId="0" xfId="0" applyFont="1" applyFill="1" applyAlignment="1"/>
    <xf numFmtId="164" fontId="4" fillId="3" borderId="1" xfId="0" applyNumberFormat="1" applyFont="1" applyFill="1" applyBorder="1" applyAlignment="1">
      <alignment horizontal="center" vertical="center" wrapText="1"/>
    </xf>
    <xf numFmtId="164" fontId="4" fillId="3" borderId="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4" fontId="0" fillId="0" borderId="6" xfId="0" applyNumberForma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0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4" fontId="0" fillId="0" borderId="6" xfId="0" applyNumberFormat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14" fontId="0" fillId="0" borderId="1" xfId="0" applyNumberFormat="1" applyFill="1" applyBorder="1" applyAlignment="1">
      <alignment vertical="center" wrapText="1"/>
    </xf>
    <xf numFmtId="164" fontId="0" fillId="0" borderId="6" xfId="0" applyNumberForma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10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4" borderId="0" xfId="0" applyFont="1" applyFill="1" applyBorder="1" applyAlignment="1"/>
    <xf numFmtId="0" fontId="0" fillId="4" borderId="0" xfId="0" applyFill="1" applyBorder="1" applyAlignment="1">
      <alignment vertical="justify"/>
    </xf>
    <xf numFmtId="0" fontId="0" fillId="0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685800</xdr:colOff>
      <xdr:row>2</xdr:row>
      <xdr:rowOff>161925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66851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1:K18"/>
  <sheetViews>
    <sheetView tabSelected="1" workbookViewId="0">
      <selection activeCell="A3" sqref="A3"/>
    </sheetView>
  </sheetViews>
  <sheetFormatPr defaultColWidth="9.140625" defaultRowHeight="15" x14ac:dyDescent="0.25"/>
  <cols>
    <col min="1" max="1" width="12.85546875" customWidth="1"/>
    <col min="2" max="2" width="17" style="2" customWidth="1"/>
    <col min="3" max="3" width="62" customWidth="1"/>
    <col min="4" max="4" width="12.7109375" customWidth="1"/>
    <col min="5" max="5" width="14" customWidth="1"/>
    <col min="6" max="6" width="12.7109375" customWidth="1"/>
    <col min="7" max="7" width="16.5703125" customWidth="1"/>
    <col min="8" max="9" width="10.7109375" style="3" customWidth="1"/>
    <col min="10" max="10" width="14.42578125" customWidth="1"/>
    <col min="11" max="11" width="14.7109375" customWidth="1"/>
  </cols>
  <sheetData>
    <row r="1" spans="1:11" x14ac:dyDescent="0.25">
      <c r="A1" s="12"/>
      <c r="B1" s="6"/>
      <c r="C1" s="6"/>
      <c r="D1" s="6"/>
      <c r="E1" s="6"/>
      <c r="F1" s="6"/>
      <c r="G1" s="6"/>
      <c r="H1" s="7"/>
      <c r="I1" s="6"/>
    </row>
    <row r="2" spans="1:11" x14ac:dyDescent="0.25">
      <c r="A2" s="12"/>
      <c r="B2" s="6"/>
      <c r="C2" s="6"/>
      <c r="D2" s="6"/>
      <c r="E2" s="6"/>
      <c r="F2" s="6"/>
      <c r="G2" s="6"/>
      <c r="H2" s="7"/>
      <c r="I2" s="6"/>
    </row>
    <row r="3" spans="1:11" ht="26.25" customHeight="1" x14ac:dyDescent="0.25">
      <c r="A3" s="12"/>
      <c r="B3" s="6"/>
      <c r="C3" s="6"/>
      <c r="D3" s="6"/>
      <c r="E3" s="6"/>
      <c r="F3" s="6"/>
      <c r="G3" s="6"/>
      <c r="H3" s="7"/>
      <c r="I3" s="6"/>
    </row>
    <row r="4" spans="1:11" ht="21" x14ac:dyDescent="0.35">
      <c r="A4" s="14" t="s">
        <v>12</v>
      </c>
      <c r="B4" s="6"/>
      <c r="C4" s="8"/>
      <c r="D4" s="8"/>
      <c r="E4" s="8"/>
      <c r="F4" s="9"/>
      <c r="G4" s="9"/>
      <c r="H4" s="10"/>
      <c r="I4" s="11"/>
    </row>
    <row r="5" spans="1:11" s="6" customFormat="1" ht="17.25" customHeight="1" x14ac:dyDescent="0.25">
      <c r="A5" s="12"/>
      <c r="B5" s="12"/>
      <c r="C5" s="12"/>
      <c r="D5" s="12"/>
      <c r="E5" s="12"/>
      <c r="H5" s="7"/>
    </row>
    <row r="6" spans="1:11" s="6" customFormat="1" ht="17.25" x14ac:dyDescent="0.25">
      <c r="A6" s="13" t="s">
        <v>35</v>
      </c>
      <c r="B6" s="4"/>
      <c r="C6" s="4"/>
      <c r="D6" s="4"/>
      <c r="E6" s="5"/>
      <c r="F6" s="12"/>
      <c r="G6" s="12"/>
      <c r="H6" s="41"/>
      <c r="I6" s="12"/>
      <c r="J6" s="12"/>
    </row>
    <row r="7" spans="1:11" s="18" customFormat="1" ht="33" customHeight="1" x14ac:dyDescent="0.25">
      <c r="A7" s="15" t="s">
        <v>11</v>
      </c>
      <c r="B7" s="16"/>
      <c r="C7" s="16"/>
      <c r="D7" s="16"/>
      <c r="E7" s="17"/>
      <c r="F7" s="40"/>
      <c r="G7" s="40"/>
      <c r="H7" s="40"/>
      <c r="I7" s="40"/>
      <c r="J7" s="40"/>
    </row>
    <row r="8" spans="1:11" s="1" customFormat="1" ht="35.25" customHeight="1" x14ac:dyDescent="0.25">
      <c r="A8" s="43" t="s">
        <v>10</v>
      </c>
      <c r="B8" s="45" t="s">
        <v>1</v>
      </c>
      <c r="C8" s="46" t="s">
        <v>0</v>
      </c>
      <c r="D8" s="43" t="s">
        <v>7</v>
      </c>
      <c r="E8" s="43" t="s">
        <v>4</v>
      </c>
      <c r="F8" s="50" t="s">
        <v>8</v>
      </c>
      <c r="G8" s="50" t="s">
        <v>3</v>
      </c>
      <c r="H8" s="52" t="s">
        <v>9</v>
      </c>
      <c r="I8" s="53"/>
      <c r="J8" s="48" t="s">
        <v>2</v>
      </c>
    </row>
    <row r="9" spans="1:11" ht="30" customHeight="1" x14ac:dyDescent="0.25">
      <c r="A9" s="44"/>
      <c r="B9" s="45"/>
      <c r="C9" s="47"/>
      <c r="D9" s="44"/>
      <c r="E9" s="44"/>
      <c r="F9" s="51"/>
      <c r="G9" s="51"/>
      <c r="H9" s="19" t="s">
        <v>5</v>
      </c>
      <c r="I9" s="20" t="s">
        <v>6</v>
      </c>
      <c r="J9" s="49"/>
    </row>
    <row r="10" spans="1:11" s="23" customFormat="1" ht="60" customHeight="1" x14ac:dyDescent="0.25">
      <c r="A10" s="21" t="s">
        <v>20</v>
      </c>
      <c r="B10" s="21" t="s">
        <v>14</v>
      </c>
      <c r="C10" s="24" t="s">
        <v>28</v>
      </c>
      <c r="D10" s="25">
        <v>42849</v>
      </c>
      <c r="E10" s="22">
        <v>1916400</v>
      </c>
      <c r="F10" s="25">
        <v>43514</v>
      </c>
      <c r="G10" s="22">
        <v>230724.98</v>
      </c>
      <c r="H10" s="26"/>
      <c r="I10" s="27" t="s">
        <v>25</v>
      </c>
      <c r="J10" s="28">
        <f t="shared" ref="J10:J16" si="0">((G10*100)/E10)/100</f>
        <v>0.12039500104362347</v>
      </c>
    </row>
    <row r="11" spans="1:11" s="23" customFormat="1" ht="60" customHeight="1" x14ac:dyDescent="0.25">
      <c r="A11" s="21" t="s">
        <v>15</v>
      </c>
      <c r="B11" s="21" t="s">
        <v>14</v>
      </c>
      <c r="C11" s="30" t="s">
        <v>32</v>
      </c>
      <c r="D11" s="25">
        <v>43068</v>
      </c>
      <c r="E11" s="22">
        <v>538888.50400000007</v>
      </c>
      <c r="F11" s="25">
        <v>43524</v>
      </c>
      <c r="G11" s="22">
        <v>52507.22</v>
      </c>
      <c r="H11" s="26"/>
      <c r="I11" s="27"/>
      <c r="J11" s="28">
        <f t="shared" si="0"/>
        <v>9.7436147942024001E-2</v>
      </c>
    </row>
    <row r="12" spans="1:11" s="23" customFormat="1" ht="60" customHeight="1" x14ac:dyDescent="0.25">
      <c r="A12" s="21" t="s">
        <v>21</v>
      </c>
      <c r="B12" s="21" t="s">
        <v>14</v>
      </c>
      <c r="C12" s="29" t="s">
        <v>27</v>
      </c>
      <c r="D12" s="25">
        <v>43410</v>
      </c>
      <c r="E12" s="22">
        <v>130716.3</v>
      </c>
      <c r="F12" s="25">
        <v>43675</v>
      </c>
      <c r="G12" s="22">
        <v>26143.26</v>
      </c>
      <c r="H12" s="26" t="s">
        <v>25</v>
      </c>
      <c r="I12" s="27"/>
      <c r="J12" s="28">
        <f t="shared" si="0"/>
        <v>0.2</v>
      </c>
    </row>
    <row r="13" spans="1:11" s="23" customFormat="1" ht="60" customHeight="1" x14ac:dyDescent="0.25">
      <c r="A13" s="21" t="s">
        <v>23</v>
      </c>
      <c r="B13" s="21" t="s">
        <v>14</v>
      </c>
      <c r="C13" s="39" t="s">
        <v>24</v>
      </c>
      <c r="D13" s="25">
        <v>43401</v>
      </c>
      <c r="E13" s="22">
        <v>70785</v>
      </c>
      <c r="F13" s="25">
        <v>43675</v>
      </c>
      <c r="G13" s="22">
        <v>4779.5</v>
      </c>
      <c r="H13" s="26"/>
      <c r="I13" s="27" t="s">
        <v>25</v>
      </c>
      <c r="J13" s="28">
        <f t="shared" si="0"/>
        <v>6.7521367521367517E-2</v>
      </c>
    </row>
    <row r="14" spans="1:11" s="23" customFormat="1" ht="60" customHeight="1" x14ac:dyDescent="0.25">
      <c r="A14" s="21" t="s">
        <v>16</v>
      </c>
      <c r="B14" s="21" t="s">
        <v>17</v>
      </c>
      <c r="C14" s="30" t="s">
        <v>31</v>
      </c>
      <c r="D14" s="25">
        <v>42865</v>
      </c>
      <c r="E14" s="22">
        <v>6265022.9400000004</v>
      </c>
      <c r="F14" s="25">
        <v>43768</v>
      </c>
      <c r="G14" s="22">
        <v>695445.7</v>
      </c>
      <c r="H14" s="26" t="s">
        <v>25</v>
      </c>
      <c r="I14" s="27"/>
      <c r="J14" s="28">
        <f t="shared" si="0"/>
        <v>0.11100449378402434</v>
      </c>
    </row>
    <row r="15" spans="1:11" s="23" customFormat="1" ht="60" customHeight="1" x14ac:dyDescent="0.25">
      <c r="A15" s="21" t="s">
        <v>13</v>
      </c>
      <c r="B15" s="21" t="s">
        <v>14</v>
      </c>
      <c r="C15" s="30" t="s">
        <v>33</v>
      </c>
      <c r="D15" s="25">
        <v>43059</v>
      </c>
      <c r="E15" s="22">
        <v>680886.36</v>
      </c>
      <c r="F15" s="25">
        <v>43782</v>
      </c>
      <c r="G15" s="22">
        <v>40636.550000000003</v>
      </c>
      <c r="H15" s="26"/>
      <c r="I15" s="27"/>
      <c r="J15" s="28">
        <f t="shared" si="0"/>
        <v>5.9681838831372687E-2</v>
      </c>
      <c r="K15" s="23" t="s">
        <v>34</v>
      </c>
    </row>
    <row r="16" spans="1:11" s="23" customFormat="1" ht="60" customHeight="1" x14ac:dyDescent="0.25">
      <c r="A16" s="21" t="s">
        <v>18</v>
      </c>
      <c r="B16" s="21" t="s">
        <v>17</v>
      </c>
      <c r="C16" s="24" t="s">
        <v>30</v>
      </c>
      <c r="D16" s="25">
        <v>42902</v>
      </c>
      <c r="E16" s="22">
        <v>5834919.2549999999</v>
      </c>
      <c r="F16" s="25">
        <v>43826</v>
      </c>
      <c r="G16" s="22">
        <v>474793.7</v>
      </c>
      <c r="H16" s="26" t="s">
        <v>25</v>
      </c>
      <c r="I16" s="27"/>
      <c r="J16" s="28">
        <f t="shared" si="0"/>
        <v>8.1371083171912717E-2</v>
      </c>
    </row>
    <row r="17" spans="1:10" s="38" customFormat="1" ht="60" customHeight="1" x14ac:dyDescent="0.25">
      <c r="A17" s="31" t="s">
        <v>19</v>
      </c>
      <c r="B17" s="31" t="s">
        <v>17</v>
      </c>
      <c r="C17" s="32" t="s">
        <v>29</v>
      </c>
      <c r="D17" s="33">
        <v>43210</v>
      </c>
      <c r="E17" s="34">
        <v>1756133.5</v>
      </c>
      <c r="F17" s="33">
        <v>43844</v>
      </c>
      <c r="G17" s="34">
        <v>87342.44</v>
      </c>
      <c r="H17" s="35" t="s">
        <v>25</v>
      </c>
      <c r="I17" s="36"/>
      <c r="J17" s="37">
        <f>((G17*100)/E17)/100</f>
        <v>4.9735649368342447E-2</v>
      </c>
    </row>
    <row r="18" spans="1:10" s="38" customFormat="1" ht="60" customHeight="1" x14ac:dyDescent="0.25">
      <c r="A18" s="31" t="s">
        <v>22</v>
      </c>
      <c r="B18" s="31" t="s">
        <v>14</v>
      </c>
      <c r="C18" s="42" t="s">
        <v>26</v>
      </c>
      <c r="D18" s="33">
        <v>43509</v>
      </c>
      <c r="E18" s="34">
        <v>222246.75</v>
      </c>
      <c r="F18" s="33">
        <v>43840</v>
      </c>
      <c r="G18" s="34">
        <v>41140</v>
      </c>
      <c r="H18" s="35"/>
      <c r="I18" s="36" t="s">
        <v>25</v>
      </c>
      <c r="J18" s="37">
        <f>((G18*100)/E18)/100</f>
        <v>0.18510956853137334</v>
      </c>
    </row>
  </sheetData>
  <mergeCells count="9">
    <mergeCell ref="A8:A9"/>
    <mergeCell ref="B8:B9"/>
    <mergeCell ref="C8:C9"/>
    <mergeCell ref="J8:J9"/>
    <mergeCell ref="E8:E9"/>
    <mergeCell ref="F8:F9"/>
    <mergeCell ref="G8:G9"/>
    <mergeCell ref="D8:D9"/>
    <mergeCell ref="H8:I8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2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3"/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modificacions</vt:lpstr>
      <vt:lpstr>Full2</vt:lpstr>
      <vt:lpstr>Full3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2020-06-03T15:45:02Z</dcterms:modified>
</cp:coreProperties>
</file>