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0" yWindow="24" windowWidth="19044" windowHeight="10896"/>
  </bookViews>
  <sheets>
    <sheet name="modificacions" sheetId="1" r:id="rId1"/>
    <sheet name="Full2" sheetId="2" r:id="rId2"/>
    <sheet name="Full3" sheetId="3" r:id="rId3"/>
  </sheets>
  <calcPr calcId="145621"/>
</workbook>
</file>

<file path=xl/calcChain.xml><?xml version="1.0" encoding="utf-8"?>
<calcChain xmlns="http://schemas.openxmlformats.org/spreadsheetml/2006/main">
  <c r="J11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10" i="1"/>
</calcChain>
</file>

<file path=xl/sharedStrings.xml><?xml version="1.0" encoding="utf-8"?>
<sst xmlns="http://schemas.openxmlformats.org/spreadsheetml/2006/main" count="122" uniqueCount="72">
  <si>
    <t>Objecte contracte</t>
  </si>
  <si>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</si>
  <si>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% variació sobre el preu del contracte</t>
  </si>
  <si>
    <t>Import * modificació</t>
  </si>
  <si>
    <t>Preu*     contracte</t>
  </si>
  <si>
    <t>Prevista en el plec</t>
  </si>
  <si>
    <t>No prevista en el plec</t>
  </si>
  <si>
    <t>Data formalització</t>
  </si>
  <si>
    <t>Data formalització modificació</t>
  </si>
  <si>
    <r>
      <t xml:space="preserve">Tipus modificació                            </t>
    </r>
    <r>
      <rPr>
        <b/>
        <i/>
        <sz val="9"/>
        <color theme="1"/>
        <rFont val="Calibri"/>
        <family val="2"/>
        <scheme val="minor"/>
      </rPr>
      <t xml:space="preserve"> (marqueu amb una x)</t>
    </r>
  </si>
  <si>
    <t>Contracte    núm.</t>
  </si>
  <si>
    <t>* Iva inclòs</t>
  </si>
  <si>
    <r>
      <t xml:space="preserve">CONTRACTES AMB MODIFICACIONS 2019 </t>
    </r>
    <r>
      <rPr>
        <b/>
        <i/>
        <u/>
        <sz val="16"/>
        <color theme="1"/>
        <rFont val="Calibri"/>
        <family val="2"/>
        <scheme val="minor"/>
      </rPr>
      <t xml:space="preserve"> </t>
    </r>
    <r>
      <rPr>
        <b/>
        <i/>
        <u/>
        <sz val="12"/>
        <color theme="1"/>
        <rFont val="Calibri"/>
        <family val="2"/>
        <scheme val="minor"/>
      </rPr>
      <t>(1 gener a 31 desembre)</t>
    </r>
  </si>
  <si>
    <t>Administratiu Especial</t>
  </si>
  <si>
    <t>Contractacio  projecte evolucio , gestio, explotac</t>
  </si>
  <si>
    <t>Serveis</t>
  </si>
  <si>
    <t>SERV.MANT.AS.TEC.MONOTORITZACIO EQUIPS COMUNIC.XAR</t>
  </si>
  <si>
    <t>Manteniment i suport CRM</t>
  </si>
  <si>
    <t>Serveis manteniment i evolució aplicacions IMH</t>
  </si>
  <si>
    <t>MANT. EVOLUCIÓ APP INFORMÀTIQUES ECO URBANA</t>
  </si>
  <si>
    <t>Serveis manteniment i evolució Arquitectura</t>
  </si>
  <si>
    <t>Subministraments</t>
  </si>
  <si>
    <t>Llicències Microsoft Entrerprise</t>
  </si>
  <si>
    <t>AM J2EE, .Net i Client/Servidor Gerència Recursos</t>
  </si>
  <si>
    <t>AM SAP Gerència Recursos</t>
  </si>
  <si>
    <t>MANT. EVOLUCIÓ APP. INFORM. (AM) DRETS SOCIALS</t>
  </si>
  <si>
    <t>AM DIRECCIÓ D'INFORMACIÓ DE BASE I CARTOGRAFIA</t>
  </si>
  <si>
    <t>AM Business Intelligence</t>
  </si>
  <si>
    <t>13000247-005</t>
  </si>
  <si>
    <t>13000275L01-005</t>
  </si>
  <si>
    <t>Lot 001 - CPD</t>
  </si>
  <si>
    <t>16000023-004</t>
  </si>
  <si>
    <t>16000465L01-004</t>
  </si>
  <si>
    <t>16000475-003</t>
  </si>
  <si>
    <t>serveis manteniment hardware i suport tècnic prese</t>
  </si>
  <si>
    <t>17000346L01-003</t>
  </si>
  <si>
    <t>Disseny i construcció tramitació eLlicències</t>
  </si>
  <si>
    <t>17000353-004</t>
  </si>
  <si>
    <t>Datamart BI Autoritas</t>
  </si>
  <si>
    <t>17000394-001</t>
  </si>
  <si>
    <t>Construcció plataforma gestió Proc. Administratius</t>
  </si>
  <si>
    <t>17000397-003</t>
  </si>
  <si>
    <t>17000408L02-002</t>
  </si>
  <si>
    <t>Serveis oficina tècnica i gestió de qualitat</t>
  </si>
  <si>
    <t>17000459-004</t>
  </si>
  <si>
    <t>17000470-005</t>
  </si>
  <si>
    <t>18000013-002</t>
  </si>
  <si>
    <t>18000014-001</t>
  </si>
  <si>
    <t>Serveis mant i evolució Tramitació telemàtica AM</t>
  </si>
  <si>
    <t>18000019-002</t>
  </si>
  <si>
    <t>18000020-003</t>
  </si>
  <si>
    <t>18000029-002</t>
  </si>
  <si>
    <t>18000063-002</t>
  </si>
  <si>
    <t>18000064-002</t>
  </si>
  <si>
    <t>AM APP SAP ECOFIN I CONTRACT. GERENCIA PRES I ECO</t>
  </si>
  <si>
    <t>18000066-001</t>
  </si>
  <si>
    <t>AM SAP BPC Gerència Presidència i Economia</t>
  </si>
  <si>
    <t>18000067-003</t>
  </si>
  <si>
    <t>AM APP entorn mòbil i OSAM</t>
  </si>
  <si>
    <t>18000069-004</t>
  </si>
  <si>
    <t>18000076-001</t>
  </si>
  <si>
    <t>AM eArxiu</t>
  </si>
  <si>
    <t>18000077-001</t>
  </si>
  <si>
    <t>AM Gerència Seguretat i Prevenció</t>
  </si>
  <si>
    <t>18000088-004</t>
  </si>
  <si>
    <t>Construcció implantació NOU IRIS</t>
  </si>
  <si>
    <t>18000215-001</t>
  </si>
  <si>
    <t>SUBSCRIPCIÓ DE LLICÈNCIES DE PRODUCTES ADOBE</t>
  </si>
  <si>
    <t>19000034-001</t>
  </si>
  <si>
    <t>INFR. MANT. GOV I SEGUR. WEBS LAMP DIR COMUN. AJ</t>
  </si>
  <si>
    <t>X</t>
  </si>
  <si>
    <t>ENS:   INSTITUT MUNICIPAL D'INFORMÀTICA DE BARCELONA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</si>
</sst>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_ ;[Red]\-#,##0.00\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9" fontId="1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0" xfId="0" applyAlignment="1">
      <alignment vertical="justify"/>
    </xf>
    <xf numFmtId="0" fontId="9" fillId="4" borderId="0" xfId="0" applyFont="1" applyFill="1" applyBorder="1" applyAlignment="1">
      <alignment horizontal="left" vertical="center"/>
    </xf>
    <xf numFmtId="0" fontId="0" fillId="4" borderId="0" xfId="0" applyFill="1"/>
    <xf numFmtId="0" fontId="0" fillId="4" borderId="0" xfId="0" applyFill="1" applyAlignment="1">
      <alignment vertical="justify"/>
    </xf>
    <xf numFmtId="0" fontId="3" fillId="4" borderId="0" xfId="0" applyFont="1" applyFill="1"/>
    <xf numFmtId="164" fontId="0" fillId="4" borderId="0" xfId="0" applyNumberFormat="1" applyFill="1"/>
    <xf numFmtId="164" fontId="0" fillId="4" borderId="0" xfId="0" applyNumberFormat="1" applyFill="1" applyAlignment="1">
      <alignment vertical="justify"/>
    </xf>
    <xf numFmtId="0" fontId="0" fillId="4" borderId="0" xfId="0" applyFill="1" applyAlignment="1">
      <alignment horizontal="center"/>
    </xf>
    <xf numFmtId="0" fontId="0" fillId="4" borderId="0" xfId="0" applyFill="1" applyBorder="1"/>
    <xf numFmtId="0" fontId="10" fillId="4" borderId="0" xfId="0" applyFont="1" applyFill="1" applyBorder="1" applyAlignment="1">
      <alignment horizontal="left" vertical="center"/>
    </xf>
    <xf numFmtId="0" fontId="2" fillId="4" borderId="0" xfId="0" applyFont="1" applyFill="1" applyBorder="1"/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/>
    </xf>
    <xf numFmtId="0" fontId="0" fillId="4" borderId="0" xfId="0" applyFont="1" applyFill="1" applyAlignment="1"/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/>
    <xf numFmtId="14" fontId="0" fillId="0" borderId="1" xfId="0" applyNumberFormat="1" applyBorder="1"/>
    <xf numFmtId="21" fontId="0" fillId="0" borderId="1" xfId="0" applyNumberFormat="1" applyBorder="1"/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0" fillId="4" borderId="0" xfId="0" applyFill="1" applyBorder="1" applyAlignment="1">
      <alignment horizontal="center"/>
    </xf>
    <xf numFmtId="0" fontId="9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4" borderId="0" xfId="0" applyFont="1" applyFill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</cellXfs>
  <cellStyles count="7">
    <cellStyle name="Normal" xfId="0" builtinId="0"/>
    <cellStyle name="Normal 2" xfId="1"/>
    <cellStyle name="Normal 2 2" xfId="2"/>
    <cellStyle name="Normal 3" xfId="3"/>
    <cellStyle name="Normal 4" xfId="4"/>
    <cellStyle name="Normal 5" xfId="5"/>
    <cellStyle name="Percentatge 2" xfId="6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1</xdr:col>
      <xdr:colOff>415925</xdr:colOff>
      <xdr:row>2</xdr:row>
      <xdr:rowOff>161925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466851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J36"/>
  <sheetViews>
    <sheetView tabSelected="1" workbookViewId="0">
      <selection activeCell="A3" sqref="A3"/>
    </sheetView>
  </sheetViews>
  <sheetFormatPr defaultRowHeight="14.4" x14ac:dyDescent="0.3"/>
  <cols>
    <col min="1" max="1" width="16.77734375" customWidth="1"/>
    <col min="2" max="2" width="20.21875" style="29" customWidth="1"/>
    <col min="3" max="3" width="46.77734375" customWidth="1"/>
    <col min="4" max="5" width="14" style="32" customWidth="1"/>
    <col min="6" max="7" width="16.5546875" customWidth="1"/>
    <col min="8" max="8" width="13.5546875" style="3" customWidth="1"/>
    <col min="9" max="9" width="14.77734375" style="3" customWidth="1"/>
    <col min="10" max="10" width="14.44140625" customWidth="1"/>
  </cols>
  <sheetData>
    <row r="1" spans="1:10" ht="15" x14ac:dyDescent="0.25">
      <c r="A1" s="11"/>
      <c r="B1" s="10"/>
      <c r="C1" s="5"/>
      <c r="D1" s="10"/>
      <c r="E1" s="10"/>
      <c r="F1" s="5"/>
      <c r="G1" s="5"/>
      <c r="H1" s="6"/>
      <c r="I1" s="5"/>
    </row>
    <row r="2" spans="1:10" ht="15" x14ac:dyDescent="0.25">
      <c r="A2" s="11"/>
      <c r="B2" s="10"/>
      <c r="C2" s="5"/>
      <c r="D2" s="10"/>
      <c r="E2" s="10"/>
      <c r="F2" s="5"/>
      <c r="G2" s="5"/>
      <c r="H2" s="6"/>
      <c r="I2" s="5"/>
    </row>
    <row r="3" spans="1:10" ht="26.25" customHeight="1" x14ac:dyDescent="0.25">
      <c r="A3" s="11"/>
      <c r="B3" s="10"/>
      <c r="C3" s="5"/>
      <c r="D3" s="10"/>
      <c r="E3" s="10"/>
      <c r="F3" s="5"/>
      <c r="G3" s="5"/>
      <c r="H3" s="6"/>
      <c r="I3" s="5"/>
    </row>
    <row r="4" spans="1:10" ht="21" x14ac:dyDescent="0.5">
      <c r="A4" s="13" t="s">
        <v>12</v>
      </c>
      <c r="B4" s="10"/>
      <c r="C4" s="7"/>
      <c r="D4" s="30"/>
      <c r="E4" s="30"/>
      <c r="F4" s="8"/>
      <c r="G4" s="8"/>
      <c r="H4" s="9"/>
      <c r="I4" s="10"/>
    </row>
    <row r="5" spans="1:10" s="5" customFormat="1" ht="17.25" customHeight="1" x14ac:dyDescent="0.25">
      <c r="A5" s="11"/>
      <c r="B5" s="25"/>
      <c r="C5" s="11"/>
      <c r="D5" s="25"/>
      <c r="E5" s="25"/>
      <c r="H5" s="6"/>
    </row>
    <row r="6" spans="1:10" s="5" customFormat="1" ht="17.399999999999999" x14ac:dyDescent="0.3">
      <c r="A6" s="12" t="s">
        <v>71</v>
      </c>
      <c r="B6" s="26"/>
      <c r="C6" s="4"/>
      <c r="D6" s="26"/>
      <c r="E6" s="26"/>
      <c r="H6" s="6"/>
    </row>
    <row r="7" spans="1:10" s="16" customFormat="1" ht="33" customHeight="1" x14ac:dyDescent="0.3">
      <c r="A7" s="14" t="s">
        <v>11</v>
      </c>
      <c r="B7" s="27"/>
      <c r="C7" s="15"/>
      <c r="D7" s="27"/>
      <c r="E7" s="27"/>
    </row>
    <row r="8" spans="1:10" s="1" customFormat="1" ht="35.25" customHeight="1" x14ac:dyDescent="0.3">
      <c r="A8" s="33" t="s">
        <v>10</v>
      </c>
      <c r="B8" s="35" t="s">
        <v>1</v>
      </c>
      <c r="C8" s="36" t="s">
        <v>0</v>
      </c>
      <c r="D8" s="33" t="s">
        <v>7</v>
      </c>
      <c r="E8" s="33" t="s">
        <v>4</v>
      </c>
      <c r="F8" s="40" t="s">
        <v>8</v>
      </c>
      <c r="G8" s="40" t="s">
        <v>3</v>
      </c>
      <c r="H8" s="42" t="s">
        <v>9</v>
      </c>
      <c r="I8" s="43"/>
      <c r="J8" s="38" t="s">
        <v>2</v>
      </c>
    </row>
    <row r="9" spans="1:10" ht="30" customHeight="1" x14ac:dyDescent="0.3">
      <c r="A9" s="34"/>
      <c r="B9" s="35"/>
      <c r="C9" s="37"/>
      <c r="D9" s="34"/>
      <c r="E9" s="34"/>
      <c r="F9" s="41"/>
      <c r="G9" s="41"/>
      <c r="H9" s="17" t="s">
        <v>5</v>
      </c>
      <c r="I9" s="18" t="s">
        <v>6</v>
      </c>
      <c r="J9" s="39"/>
    </row>
    <row r="10" spans="1:10" ht="19.05" customHeight="1" x14ac:dyDescent="0.25">
      <c r="A10" s="2" t="s">
        <v>28</v>
      </c>
      <c r="B10" s="28" t="s">
        <v>13</v>
      </c>
      <c r="C10" s="2" t="s">
        <v>14</v>
      </c>
      <c r="D10" s="31">
        <v>41699</v>
      </c>
      <c r="E10" s="28">
        <v>5907825</v>
      </c>
      <c r="F10" s="21">
        <v>0</v>
      </c>
      <c r="G10" s="19">
        <v>238704.95</v>
      </c>
      <c r="H10" s="23" t="s">
        <v>70</v>
      </c>
      <c r="I10" s="23"/>
      <c r="J10" s="22">
        <f>(G10/E10)*100</f>
        <v>4.0404878275846015</v>
      </c>
    </row>
    <row r="11" spans="1:10" ht="19.05" customHeight="1" x14ac:dyDescent="0.25">
      <c r="A11" s="2" t="s">
        <v>29</v>
      </c>
      <c r="B11" s="28" t="s">
        <v>15</v>
      </c>
      <c r="C11" s="2" t="s">
        <v>30</v>
      </c>
      <c r="D11" s="31">
        <v>41709</v>
      </c>
      <c r="E11" s="28">
        <v>25704759.829999998</v>
      </c>
      <c r="F11" s="21">
        <v>0</v>
      </c>
      <c r="G11" s="19">
        <v>960556.95</v>
      </c>
      <c r="H11" s="24" t="s">
        <v>70</v>
      </c>
      <c r="I11" s="24"/>
      <c r="J11" s="22">
        <f t="shared" ref="J11:J36" si="0">(G11/E11)*100</f>
        <v>3.7368835824676134</v>
      </c>
    </row>
    <row r="12" spans="1:10" ht="19.05" customHeight="1" x14ac:dyDescent="0.35">
      <c r="A12" s="2" t="s">
        <v>31</v>
      </c>
      <c r="B12" s="28" t="s">
        <v>15</v>
      </c>
      <c r="C12" s="2" t="s">
        <v>16</v>
      </c>
      <c r="D12" s="31">
        <v>42565</v>
      </c>
      <c r="E12" s="28">
        <v>184577.99</v>
      </c>
      <c r="F12" s="21">
        <v>0</v>
      </c>
      <c r="G12" s="19">
        <v>15401.2</v>
      </c>
      <c r="H12" s="24" t="s">
        <v>70</v>
      </c>
      <c r="I12" s="24"/>
      <c r="J12" s="22">
        <f t="shared" si="0"/>
        <v>8.3440067800066533</v>
      </c>
    </row>
    <row r="13" spans="1:10" ht="19.05" customHeight="1" x14ac:dyDescent="0.35">
      <c r="A13" s="2" t="s">
        <v>32</v>
      </c>
      <c r="B13" s="28" t="s">
        <v>15</v>
      </c>
      <c r="C13" s="2" t="s">
        <v>17</v>
      </c>
      <c r="D13" s="31">
        <v>42846</v>
      </c>
      <c r="E13" s="28">
        <v>793842.06</v>
      </c>
      <c r="F13" s="21">
        <v>0</v>
      </c>
      <c r="G13" s="19">
        <v>-58525.15</v>
      </c>
      <c r="H13" s="24"/>
      <c r="I13" s="24" t="s">
        <v>70</v>
      </c>
      <c r="J13" s="22">
        <f t="shared" si="0"/>
        <v>-7.3723921859217185</v>
      </c>
    </row>
    <row r="14" spans="1:10" ht="19.05" customHeight="1" x14ac:dyDescent="0.3">
      <c r="A14" s="2" t="s">
        <v>33</v>
      </c>
      <c r="B14" s="28" t="s">
        <v>15</v>
      </c>
      <c r="C14" s="2" t="s">
        <v>34</v>
      </c>
      <c r="D14" s="31">
        <v>42865</v>
      </c>
      <c r="E14" s="28">
        <v>1277801.04</v>
      </c>
      <c r="F14" s="20">
        <v>43682</v>
      </c>
      <c r="G14" s="19">
        <v>49692.3</v>
      </c>
      <c r="H14" s="24" t="s">
        <v>70</v>
      </c>
      <c r="I14" s="24"/>
      <c r="J14" s="22">
        <f t="shared" si="0"/>
        <v>3.8888918105748296</v>
      </c>
    </row>
    <row r="15" spans="1:10" ht="19.05" customHeight="1" x14ac:dyDescent="0.3">
      <c r="A15" s="2" t="s">
        <v>35</v>
      </c>
      <c r="B15" s="28" t="s">
        <v>15</v>
      </c>
      <c r="C15" s="2" t="s">
        <v>36</v>
      </c>
      <c r="D15" s="31">
        <v>43186</v>
      </c>
      <c r="E15" s="28">
        <v>4654879.8</v>
      </c>
      <c r="F15" s="21">
        <v>0</v>
      </c>
      <c r="G15" s="19">
        <v>86990.63</v>
      </c>
      <c r="H15" s="24"/>
      <c r="I15" s="24" t="s">
        <v>70</v>
      </c>
      <c r="J15" s="22">
        <f t="shared" si="0"/>
        <v>1.8688050763416064</v>
      </c>
    </row>
    <row r="16" spans="1:10" ht="19.05" customHeight="1" x14ac:dyDescent="0.35">
      <c r="A16" s="2" t="s">
        <v>37</v>
      </c>
      <c r="B16" s="28" t="s">
        <v>15</v>
      </c>
      <c r="C16" s="2" t="s">
        <v>38</v>
      </c>
      <c r="D16" s="31">
        <v>43154</v>
      </c>
      <c r="E16" s="28">
        <v>108916.69</v>
      </c>
      <c r="F16" s="20">
        <v>43532</v>
      </c>
      <c r="G16" s="19">
        <v>12900</v>
      </c>
      <c r="H16" s="24" t="s">
        <v>70</v>
      </c>
      <c r="I16" s="24"/>
      <c r="J16" s="22">
        <f t="shared" si="0"/>
        <v>11.843914830683893</v>
      </c>
    </row>
    <row r="17" spans="1:10" ht="19.05" customHeight="1" x14ac:dyDescent="0.3">
      <c r="A17" s="2" t="s">
        <v>39</v>
      </c>
      <c r="B17" s="28" t="s">
        <v>15</v>
      </c>
      <c r="C17" s="2" t="s">
        <v>40</v>
      </c>
      <c r="D17" s="31">
        <v>43185</v>
      </c>
      <c r="E17" s="28">
        <v>654346.22</v>
      </c>
      <c r="F17" s="20">
        <v>43705</v>
      </c>
      <c r="G17" s="19">
        <v>65434.62</v>
      </c>
      <c r="H17" s="24" t="s">
        <v>70</v>
      </c>
      <c r="I17" s="24"/>
      <c r="J17" s="22">
        <f t="shared" si="0"/>
        <v>9.9999996943514091</v>
      </c>
    </row>
    <row r="18" spans="1:10" ht="19.05" customHeight="1" x14ac:dyDescent="0.3">
      <c r="A18" s="2" t="s">
        <v>41</v>
      </c>
      <c r="B18" s="28" t="s">
        <v>15</v>
      </c>
      <c r="C18" s="2" t="s">
        <v>18</v>
      </c>
      <c r="D18" s="31">
        <v>43208</v>
      </c>
      <c r="E18" s="28">
        <v>5708435.3099999996</v>
      </c>
      <c r="F18" s="21">
        <v>0</v>
      </c>
      <c r="G18" s="19">
        <v>229681.99</v>
      </c>
      <c r="H18" s="24" t="s">
        <v>70</v>
      </c>
      <c r="I18" s="24"/>
      <c r="J18" s="22">
        <f t="shared" si="0"/>
        <v>4.0235542233025674</v>
      </c>
    </row>
    <row r="19" spans="1:10" ht="19.05" customHeight="1" x14ac:dyDescent="0.3">
      <c r="A19" s="2" t="s">
        <v>42</v>
      </c>
      <c r="B19" s="28" t="s">
        <v>15</v>
      </c>
      <c r="C19" s="2" t="s">
        <v>43</v>
      </c>
      <c r="D19" s="31">
        <v>43220</v>
      </c>
      <c r="E19" s="28">
        <v>227346.14</v>
      </c>
      <c r="F19" s="20">
        <v>43592</v>
      </c>
      <c r="G19" s="19">
        <v>27757.4</v>
      </c>
      <c r="H19" s="24" t="s">
        <v>70</v>
      </c>
      <c r="I19" s="24"/>
      <c r="J19" s="22">
        <f t="shared" si="0"/>
        <v>12.209312196811435</v>
      </c>
    </row>
    <row r="20" spans="1:10" ht="19.05" customHeight="1" x14ac:dyDescent="0.3">
      <c r="A20" s="2" t="s">
        <v>44</v>
      </c>
      <c r="B20" s="28" t="s">
        <v>15</v>
      </c>
      <c r="C20" s="2" t="s">
        <v>19</v>
      </c>
      <c r="D20" s="31">
        <v>43264</v>
      </c>
      <c r="E20" s="28">
        <v>3393366.79</v>
      </c>
      <c r="F20" s="21">
        <v>0</v>
      </c>
      <c r="G20" s="19">
        <v>133057.10999999999</v>
      </c>
      <c r="H20" s="24" t="s">
        <v>70</v>
      </c>
      <c r="I20" s="24"/>
      <c r="J20" s="22">
        <f t="shared" si="0"/>
        <v>3.9210942475216477</v>
      </c>
    </row>
    <row r="21" spans="1:10" ht="19.05" customHeight="1" x14ac:dyDescent="0.3">
      <c r="A21" s="2" t="s">
        <v>45</v>
      </c>
      <c r="B21" s="28" t="s">
        <v>15</v>
      </c>
      <c r="C21" s="2" t="s">
        <v>20</v>
      </c>
      <c r="D21" s="31">
        <v>43234</v>
      </c>
      <c r="E21" s="28">
        <v>2694915.61</v>
      </c>
      <c r="F21" s="21">
        <v>0</v>
      </c>
      <c r="G21" s="19">
        <v>32022.49</v>
      </c>
      <c r="H21" s="24" t="s">
        <v>70</v>
      </c>
      <c r="I21" s="24"/>
      <c r="J21" s="22">
        <f t="shared" si="0"/>
        <v>1.1882557613742868</v>
      </c>
    </row>
    <row r="22" spans="1:10" ht="19.05" customHeight="1" x14ac:dyDescent="0.3">
      <c r="A22" s="2" t="s">
        <v>46</v>
      </c>
      <c r="B22" s="28" t="s">
        <v>21</v>
      </c>
      <c r="C22" s="2" t="s">
        <v>22</v>
      </c>
      <c r="D22" s="31">
        <v>43244</v>
      </c>
      <c r="E22" s="28">
        <v>4178419.78</v>
      </c>
      <c r="F22" s="21">
        <v>0</v>
      </c>
      <c r="G22" s="19">
        <v>1453.79</v>
      </c>
      <c r="H22" s="24" t="s">
        <v>70</v>
      </c>
      <c r="I22" s="24"/>
      <c r="J22" s="22">
        <f t="shared" si="0"/>
        <v>3.479281825532618E-2</v>
      </c>
    </row>
    <row r="23" spans="1:10" ht="19.05" customHeight="1" x14ac:dyDescent="0.3">
      <c r="A23" s="2" t="s">
        <v>47</v>
      </c>
      <c r="B23" s="28" t="s">
        <v>15</v>
      </c>
      <c r="C23" s="2" t="s">
        <v>48</v>
      </c>
      <c r="D23" s="31">
        <v>43286</v>
      </c>
      <c r="E23" s="28">
        <v>1355637.37</v>
      </c>
      <c r="F23" s="20">
        <v>44073</v>
      </c>
      <c r="G23" s="19">
        <v>69566.899999999994</v>
      </c>
      <c r="H23" s="24" t="s">
        <v>70</v>
      </c>
      <c r="I23" s="24"/>
      <c r="J23" s="22">
        <f t="shared" si="0"/>
        <v>5.1316747044233511</v>
      </c>
    </row>
    <row r="24" spans="1:10" ht="19.05" customHeight="1" x14ac:dyDescent="0.3">
      <c r="A24" s="2" t="s">
        <v>49</v>
      </c>
      <c r="B24" s="28" t="s">
        <v>15</v>
      </c>
      <c r="C24" s="2" t="s">
        <v>23</v>
      </c>
      <c r="D24" s="31">
        <v>43283</v>
      </c>
      <c r="E24" s="28">
        <v>1885971.73</v>
      </c>
      <c r="F24" s="20">
        <v>43819</v>
      </c>
      <c r="G24" s="19">
        <v>32985.1</v>
      </c>
      <c r="H24" s="24" t="s">
        <v>70</v>
      </c>
      <c r="I24" s="24"/>
      <c r="J24" s="22">
        <f t="shared" si="0"/>
        <v>1.7489710728590826</v>
      </c>
    </row>
    <row r="25" spans="1:10" ht="19.05" customHeight="1" x14ac:dyDescent="0.3">
      <c r="A25" s="2" t="s">
        <v>50</v>
      </c>
      <c r="B25" s="28" t="s">
        <v>15</v>
      </c>
      <c r="C25" s="2" t="s">
        <v>24</v>
      </c>
      <c r="D25" s="31">
        <v>43271</v>
      </c>
      <c r="E25" s="28">
        <v>979811.58</v>
      </c>
      <c r="F25" s="20">
        <v>43753</v>
      </c>
      <c r="G25" s="19">
        <v>9721.14</v>
      </c>
      <c r="H25" s="24" t="s">
        <v>70</v>
      </c>
      <c r="I25" s="24"/>
      <c r="J25" s="22">
        <f t="shared" si="0"/>
        <v>0.99214381605900182</v>
      </c>
    </row>
    <row r="26" spans="1:10" ht="19.05" customHeight="1" x14ac:dyDescent="0.3">
      <c r="A26" s="2" t="s">
        <v>51</v>
      </c>
      <c r="B26" s="28" t="s">
        <v>15</v>
      </c>
      <c r="C26" s="2" t="s">
        <v>25</v>
      </c>
      <c r="D26" s="31">
        <v>43301</v>
      </c>
      <c r="E26" s="28">
        <v>2012531.47</v>
      </c>
      <c r="F26" s="21">
        <v>0</v>
      </c>
      <c r="G26" s="19">
        <v>50000</v>
      </c>
      <c r="H26" s="24" t="s">
        <v>70</v>
      </c>
      <c r="I26" s="24"/>
      <c r="J26" s="22">
        <f t="shared" si="0"/>
        <v>2.4844331999439495</v>
      </c>
    </row>
    <row r="27" spans="1:10" ht="19.05" customHeight="1" x14ac:dyDescent="0.3">
      <c r="A27" s="2" t="s">
        <v>52</v>
      </c>
      <c r="B27" s="28" t="s">
        <v>15</v>
      </c>
      <c r="C27" s="2" t="s">
        <v>26</v>
      </c>
      <c r="D27" s="31">
        <v>43286</v>
      </c>
      <c r="E27" s="28">
        <v>451238.05</v>
      </c>
      <c r="F27" s="20">
        <v>43802</v>
      </c>
      <c r="G27" s="19">
        <v>19998.689999999999</v>
      </c>
      <c r="H27" s="24" t="s">
        <v>70</v>
      </c>
      <c r="I27" s="24"/>
      <c r="J27" s="22">
        <f t="shared" si="0"/>
        <v>4.4319600264206445</v>
      </c>
    </row>
    <row r="28" spans="1:10" ht="19.05" customHeight="1" x14ac:dyDescent="0.3">
      <c r="A28" s="2" t="s">
        <v>53</v>
      </c>
      <c r="B28" s="28" t="s">
        <v>15</v>
      </c>
      <c r="C28" s="2" t="s">
        <v>54</v>
      </c>
      <c r="D28" s="31">
        <v>43346</v>
      </c>
      <c r="E28" s="28">
        <v>3547985.33</v>
      </c>
      <c r="F28" s="21">
        <v>0</v>
      </c>
      <c r="G28" s="19">
        <v>161853.49</v>
      </c>
      <c r="H28" s="24" t="s">
        <v>70</v>
      </c>
      <c r="I28" s="24"/>
      <c r="J28" s="22">
        <f t="shared" si="0"/>
        <v>4.5618421426787581</v>
      </c>
    </row>
    <row r="29" spans="1:10" ht="19.05" customHeight="1" x14ac:dyDescent="0.3">
      <c r="A29" s="2" t="s">
        <v>55</v>
      </c>
      <c r="B29" s="28" t="s">
        <v>15</v>
      </c>
      <c r="C29" s="2" t="s">
        <v>56</v>
      </c>
      <c r="D29" s="31">
        <v>43412</v>
      </c>
      <c r="E29" s="28">
        <v>1033863.66</v>
      </c>
      <c r="F29" s="20">
        <v>43743</v>
      </c>
      <c r="G29" s="19">
        <v>-35966.18</v>
      </c>
      <c r="H29" s="24" t="s">
        <v>70</v>
      </c>
      <c r="I29" s="24"/>
      <c r="J29" s="22">
        <f t="shared" si="0"/>
        <v>-3.478812670521759</v>
      </c>
    </row>
    <row r="30" spans="1:10" ht="19.05" customHeight="1" x14ac:dyDescent="0.3">
      <c r="A30" s="2" t="s">
        <v>57</v>
      </c>
      <c r="B30" s="28" t="s">
        <v>15</v>
      </c>
      <c r="C30" s="2" t="s">
        <v>58</v>
      </c>
      <c r="D30" s="31">
        <v>43375</v>
      </c>
      <c r="E30" s="28">
        <v>1414689.55</v>
      </c>
      <c r="F30" s="21">
        <v>0</v>
      </c>
      <c r="G30" s="19">
        <v>82152</v>
      </c>
      <c r="H30" s="24" t="s">
        <v>70</v>
      </c>
      <c r="I30" s="24"/>
      <c r="J30" s="22">
        <f t="shared" si="0"/>
        <v>5.8070691198644955</v>
      </c>
    </row>
    <row r="31" spans="1:10" ht="19.05" customHeight="1" x14ac:dyDescent="0.3">
      <c r="A31" s="2" t="s">
        <v>59</v>
      </c>
      <c r="B31" s="28" t="s">
        <v>15</v>
      </c>
      <c r="C31" s="2" t="s">
        <v>27</v>
      </c>
      <c r="D31" s="31">
        <v>43304</v>
      </c>
      <c r="E31" s="28">
        <v>1627739.45</v>
      </c>
      <c r="F31" s="20">
        <v>43819</v>
      </c>
      <c r="G31" s="19">
        <v>37000</v>
      </c>
      <c r="H31" s="24" t="s">
        <v>70</v>
      </c>
      <c r="I31" s="24"/>
      <c r="J31" s="22">
        <f t="shared" si="0"/>
        <v>2.2730910650350094</v>
      </c>
    </row>
    <row r="32" spans="1:10" ht="19.05" customHeight="1" x14ac:dyDescent="0.3">
      <c r="A32" s="2" t="s">
        <v>60</v>
      </c>
      <c r="B32" s="28" t="s">
        <v>15</v>
      </c>
      <c r="C32" s="2" t="s">
        <v>61</v>
      </c>
      <c r="D32" s="31">
        <v>43315</v>
      </c>
      <c r="E32" s="28">
        <v>351635.38</v>
      </c>
      <c r="F32" s="20">
        <v>43679</v>
      </c>
      <c r="G32" s="19">
        <v>-12244.41</v>
      </c>
      <c r="H32" s="24" t="s">
        <v>70</v>
      </c>
      <c r="I32" s="24"/>
      <c r="J32" s="22">
        <f t="shared" si="0"/>
        <v>-3.4821325430905157</v>
      </c>
    </row>
    <row r="33" spans="1:10" ht="19.05" customHeight="1" x14ac:dyDescent="0.3">
      <c r="A33" s="2" t="s">
        <v>62</v>
      </c>
      <c r="B33" s="28" t="s">
        <v>15</v>
      </c>
      <c r="C33" s="2" t="s">
        <v>63</v>
      </c>
      <c r="D33" s="31">
        <v>43346</v>
      </c>
      <c r="E33" s="28">
        <v>1164395.69</v>
      </c>
      <c r="F33" s="20">
        <v>43593</v>
      </c>
      <c r="G33" s="19">
        <v>-37000</v>
      </c>
      <c r="H33" s="24"/>
      <c r="I33" s="24" t="s">
        <v>70</v>
      </c>
      <c r="J33" s="22">
        <f t="shared" si="0"/>
        <v>-3.177613960422681</v>
      </c>
    </row>
    <row r="34" spans="1:10" ht="19.05" customHeight="1" x14ac:dyDescent="0.3">
      <c r="A34" s="2" t="s">
        <v>64</v>
      </c>
      <c r="B34" s="28" t="s">
        <v>15</v>
      </c>
      <c r="C34" s="2" t="s">
        <v>65</v>
      </c>
      <c r="D34" s="31">
        <v>43375</v>
      </c>
      <c r="E34" s="28">
        <v>1088492.1000000001</v>
      </c>
      <c r="F34" s="21">
        <v>0</v>
      </c>
      <c r="G34" s="19">
        <v>43605.62</v>
      </c>
      <c r="H34" s="24" t="s">
        <v>70</v>
      </c>
      <c r="I34" s="24"/>
      <c r="J34" s="22">
        <f t="shared" si="0"/>
        <v>4.0060575542991996</v>
      </c>
    </row>
    <row r="35" spans="1:10" ht="19.05" customHeight="1" x14ac:dyDescent="0.3">
      <c r="A35" s="2" t="s">
        <v>66</v>
      </c>
      <c r="B35" s="28" t="s">
        <v>21</v>
      </c>
      <c r="C35" s="2" t="s">
        <v>67</v>
      </c>
      <c r="D35" s="31">
        <v>43419</v>
      </c>
      <c r="E35" s="28">
        <v>187488.89</v>
      </c>
      <c r="F35" s="21">
        <v>0</v>
      </c>
      <c r="G35" s="19">
        <v>4254.96</v>
      </c>
      <c r="H35" s="24" t="s">
        <v>70</v>
      </c>
      <c r="I35" s="24"/>
      <c r="J35" s="22">
        <f t="shared" si="0"/>
        <v>2.2694464722683034</v>
      </c>
    </row>
    <row r="36" spans="1:10" ht="19.05" customHeight="1" x14ac:dyDescent="0.3">
      <c r="A36" s="2" t="s">
        <v>68</v>
      </c>
      <c r="B36" s="28" t="s">
        <v>15</v>
      </c>
      <c r="C36" s="2" t="s">
        <v>69</v>
      </c>
      <c r="D36" s="31">
        <v>43670</v>
      </c>
      <c r="E36" s="28">
        <v>1206054.3999999999</v>
      </c>
      <c r="F36" s="20">
        <v>43746</v>
      </c>
      <c r="G36" s="19">
        <v>-16884.759999999998</v>
      </c>
      <c r="H36" s="24" t="s">
        <v>70</v>
      </c>
      <c r="I36" s="24"/>
      <c r="J36" s="22">
        <f t="shared" si="0"/>
        <v>-1.3999998673360008</v>
      </c>
    </row>
  </sheetData>
  <mergeCells count="9">
    <mergeCell ref="A8:A9"/>
    <mergeCell ref="B8:B9"/>
    <mergeCell ref="C8:C9"/>
    <mergeCell ref="J8:J9"/>
    <mergeCell ref="E8:E9"/>
    <mergeCell ref="F8:F9"/>
    <mergeCell ref="G8:G9"/>
    <mergeCell ref="D8:D9"/>
    <mergeCell ref="H8:I8"/>
  </mergeCells>
  <pageMargins left="0.39370078740157483" right="0" top="0.19685039370078741" bottom="0.15748031496062992" header="0.31496062992125984" footer="0.31496062992125984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modificacions</vt:lpstr>
      <vt:lpstr>Full2</vt:lpstr>
      <vt:lpstr>Full3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2020-01-17T07:47:32Z</cp:lastPrinted>
  <dcterms:created xsi:type="dcterms:W3CDTF">2015-11-27T08:05:33Z</dcterms:created>
  <dcterms:modified xsi:type="dcterms:W3CDTF">2020-03-10T12:38:43Z</dcterms:modified>
</cp:coreProperties>
</file>