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2020 CTES MODIFICACIONS " sheetId="1" r:id="rId1"/>
  </sheets>
  <calcPr calcId="145621"/>
</workbook>
</file>

<file path=xl/calcChain.xml><?xml version="1.0" encoding="utf-8"?>
<calcChain xmlns="http://schemas.openxmlformats.org/spreadsheetml/2006/main">
  <c r="L18" i="1" l="1"/>
  <c r="L16" i="1"/>
  <c r="L15" i="1"/>
  <c r="H14" i="1"/>
  <c r="L14" i="1" s="1"/>
  <c r="I14" i="1"/>
  <c r="L13" i="1"/>
</calcChain>
</file>

<file path=xl/sharedStrings.xml><?xml version="1.0" encoding="utf-8"?>
<sst xmlns="http://schemas.openxmlformats.org/spreadsheetml/2006/main" count="55" uniqueCount="37">
  <si>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</si>
  <si>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</si>
  <si>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</si>
  <si>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</si>
  <si>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</si>
  <si>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</si>
  <si>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</si>
  <si>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</si>
  <si>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</si>
  <si>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</si>
  <si>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</si>
  <si>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</si>
  <si>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</si>
  <si>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</si>
  <si>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PARCS I JARDINS DE BARCELONA, INSTITUT MUNICIPAL</t>
  </si>
  <si>
    <t>16/0004-00-AM/01</t>
  </si>
  <si>
    <t>Serveis</t>
  </si>
  <si>
    <t xml:space="preserve">Manteniment integral de les infraestructures i de la neteja dels locals de servei de les platges i zones de bany </t>
  </si>
  <si>
    <t>X</t>
  </si>
  <si>
    <t>16/0004-00-AM/02</t>
  </si>
  <si>
    <t>17/0001-02-AM/01</t>
  </si>
  <si>
    <t>Serveis de comunicacions de veu i dades mòbils</t>
  </si>
  <si>
    <t>N/A</t>
  </si>
  <si>
    <t>18/0004-00-AM/01</t>
  </si>
  <si>
    <t xml:space="preserve">Manteniment integral d'espais verds i/o arbrat corresponent a l'àmbit del Parc de Cervantes </t>
  </si>
  <si>
    <t>18/0004-00-AM/02</t>
  </si>
  <si>
    <t>18/0010-00-AM/01</t>
  </si>
  <si>
    <t>Producció o reparació i instal·lació de senyals informatives als parcs i jardins de la ciutat de Barcelona</t>
  </si>
  <si>
    <t>Subministrament</t>
  </si>
  <si>
    <t>Tipus de contracte   (Obres, serveis, subministraments...)</t>
  </si>
  <si>
    <r>
      <t xml:space="preserve">Tipus modificació
</t>
    </r>
    <r>
      <rPr>
        <b/>
        <i/>
        <sz val="10"/>
        <color rgb="FF0070C0"/>
        <rFont val="Calibri"/>
        <family val="2"/>
        <scheme val="minor"/>
      </rPr>
      <t>(marqueu amb una "X")</t>
    </r>
  </si>
  <si>
    <t>18/0160-00-AM/01</t>
  </si>
  <si>
    <t>Assistència tècnica i el suport jurídic i logístic en la tramitació dels processos de gestió d'expedients de responsabilitat patrimonial</t>
  </si>
  <si>
    <t>19/0003-00-AM/01</t>
  </si>
  <si>
    <t>Subministrament de material de seguretat i protecció laboral</t>
  </si>
  <si>
    <t>19/0173-00-AM/01</t>
  </si>
  <si>
    <t xml:space="preserve">Treballs de millora i ampliació de tanca perimetral dels jardins Elvira Ferreras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</si>
</sst>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Alignment="1">
      <alignment vertical="justify"/>
    </xf>
    <xf numFmtId="164" fontId="3" fillId="0" borderId="1" xfId="0" applyNumberFormat="1" applyFont="1" applyBorder="1" applyAlignment="1">
      <alignment vertical="justify"/>
    </xf>
    <xf numFmtId="0" fontId="3" fillId="0" borderId="5" xfId="0" applyFont="1" applyBorder="1" applyAlignment="1">
      <alignment vertical="justify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7" fillId="3" borderId="0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4" fontId="1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justify"/>
    </xf>
    <xf numFmtId="0" fontId="3" fillId="0" borderId="5" xfId="0" applyFont="1" applyBorder="1" applyAlignment="1">
      <alignment vertical="justify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255058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0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19.42578125" customWidth="1"/>
    <col min="2" max="2" width="20.28515625" style="1" customWidth="1"/>
    <col min="3" max="3" width="46.7109375" customWidth="1"/>
    <col min="4" max="4" width="14" customWidth="1"/>
    <col min="5" max="7" width="15.28515625" customWidth="1"/>
    <col min="8" max="9" width="16.5703125" customWidth="1"/>
    <col min="10" max="10" width="13.5703125" style="2" customWidth="1"/>
    <col min="11" max="11" width="14.7109375" style="2" customWidth="1"/>
    <col min="12" max="12" width="14.42578125" customWidth="1"/>
  </cols>
  <sheetData>
    <row r="1" spans="1:12" ht="14.45" x14ac:dyDescent="0.3">
      <c r="A1" s="10"/>
      <c r="B1" s="7"/>
      <c r="C1" s="7"/>
      <c r="D1" s="7"/>
      <c r="E1" s="7"/>
      <c r="F1" s="7"/>
      <c r="G1" s="7"/>
      <c r="H1" s="7"/>
      <c r="I1" s="7"/>
      <c r="J1" s="8"/>
      <c r="K1" s="7"/>
    </row>
    <row r="2" spans="1:12" ht="14.45" customHeight="1" x14ac:dyDescent="0.3">
      <c r="A2" s="10"/>
      <c r="B2" s="7"/>
      <c r="C2" s="7"/>
      <c r="D2" s="7"/>
    </row>
    <row r="3" spans="1:12" ht="26.25" customHeight="1" x14ac:dyDescent="0.25">
      <c r="A3" s="10"/>
      <c r="B3" s="7"/>
      <c r="C3" s="7"/>
      <c r="D3" s="7"/>
      <c r="E3" s="36" t="s">
        <v>10</v>
      </c>
      <c r="F3" s="37"/>
      <c r="G3" s="37"/>
      <c r="H3" s="37"/>
      <c r="I3" s="37"/>
      <c r="J3" s="37"/>
      <c r="K3" s="37"/>
      <c r="L3" s="38"/>
    </row>
    <row r="4" spans="1:12" ht="21" x14ac:dyDescent="0.35">
      <c r="A4" s="11" t="s">
        <v>3</v>
      </c>
      <c r="B4" s="7"/>
      <c r="C4" s="9"/>
      <c r="D4" s="9"/>
      <c r="E4" s="39"/>
      <c r="F4" s="40"/>
      <c r="G4" s="40"/>
      <c r="H4" s="40"/>
      <c r="I4" s="40"/>
      <c r="J4" s="40"/>
      <c r="K4" s="40"/>
      <c r="L4" s="41"/>
    </row>
    <row r="5" spans="1:12" s="7" customFormat="1" ht="17.25" customHeight="1" x14ac:dyDescent="0.25">
      <c r="A5" s="10"/>
      <c r="B5" s="10"/>
      <c r="C5" s="10"/>
      <c r="D5" s="10"/>
      <c r="E5" s="42"/>
      <c r="F5" s="43"/>
      <c r="G5" s="43"/>
      <c r="H5" s="43"/>
      <c r="I5" s="43"/>
      <c r="J5" s="43"/>
      <c r="K5" s="43"/>
      <c r="L5" s="44"/>
    </row>
    <row r="6" spans="1:12" s="7" customFormat="1" ht="30" customHeight="1" x14ac:dyDescent="0.25">
      <c r="A6" s="5" t="s">
        <v>2</v>
      </c>
      <c r="B6" s="5"/>
      <c r="C6" s="16" t="s">
        <v>14</v>
      </c>
      <c r="D6" s="5"/>
      <c r="E6" s="6"/>
      <c r="F6" s="6"/>
      <c r="J6" s="8"/>
    </row>
    <row r="7" spans="1:12" s="15" customFormat="1" ht="13.9" customHeight="1" x14ac:dyDescent="0.3">
      <c r="A7" s="12"/>
      <c r="B7" s="13"/>
      <c r="C7" s="13"/>
      <c r="D7" s="13"/>
      <c r="E7" s="14"/>
      <c r="F7" s="14"/>
    </row>
    <row r="8" spans="1:12" s="19" customFormat="1" ht="35.25" customHeight="1" x14ac:dyDescent="0.25">
      <c r="A8" s="45" t="s">
        <v>1</v>
      </c>
      <c r="B8" s="47" t="s">
        <v>29</v>
      </c>
      <c r="C8" s="48" t="s">
        <v>6</v>
      </c>
      <c r="D8" s="45" t="s">
        <v>9</v>
      </c>
      <c r="E8" s="45" t="s">
        <v>11</v>
      </c>
      <c r="F8" s="45" t="s">
        <v>4</v>
      </c>
      <c r="G8" s="52" t="s">
        <v>0</v>
      </c>
      <c r="H8" s="52" t="s">
        <v>12</v>
      </c>
      <c r="I8" s="52" t="s">
        <v>5</v>
      </c>
      <c r="J8" s="54" t="s">
        <v>30</v>
      </c>
      <c r="K8" s="55"/>
      <c r="L8" s="50" t="s">
        <v>13</v>
      </c>
    </row>
    <row r="9" spans="1:12" s="21" customFormat="1" ht="30" customHeight="1" x14ac:dyDescent="0.2">
      <c r="A9" s="46"/>
      <c r="B9" s="47"/>
      <c r="C9" s="49"/>
      <c r="D9" s="46"/>
      <c r="E9" s="46"/>
      <c r="F9" s="46"/>
      <c r="G9" s="53"/>
      <c r="H9" s="53"/>
      <c r="I9" s="53"/>
      <c r="J9" s="20" t="s">
        <v>7</v>
      </c>
      <c r="K9" s="20" t="s">
        <v>8</v>
      </c>
      <c r="L9" s="51"/>
    </row>
    <row r="10" spans="1:12" s="21" customFormat="1" ht="38.25" x14ac:dyDescent="0.2">
      <c r="A10" s="22" t="s">
        <v>15</v>
      </c>
      <c r="B10" s="22" t="s">
        <v>16</v>
      </c>
      <c r="C10" s="4" t="s">
        <v>17</v>
      </c>
      <c r="D10" s="29">
        <v>42482</v>
      </c>
      <c r="E10" s="31">
        <v>736188.96</v>
      </c>
      <c r="F10" s="31">
        <v>890788.64</v>
      </c>
      <c r="G10" s="29">
        <v>43941</v>
      </c>
      <c r="H10" s="33">
        <v>82644.63</v>
      </c>
      <c r="I10" s="33">
        <v>100000</v>
      </c>
      <c r="J10" s="17" t="s">
        <v>18</v>
      </c>
      <c r="K10" s="3"/>
      <c r="L10" s="18">
        <v>0.1123</v>
      </c>
    </row>
    <row r="11" spans="1:12" s="21" customFormat="1" ht="38.25" x14ac:dyDescent="0.2">
      <c r="A11" s="22" t="s">
        <v>19</v>
      </c>
      <c r="B11" s="22" t="s">
        <v>16</v>
      </c>
      <c r="C11" s="4" t="s">
        <v>17</v>
      </c>
      <c r="D11" s="29">
        <v>42482</v>
      </c>
      <c r="E11" s="31">
        <v>736188.96</v>
      </c>
      <c r="F11" s="31">
        <v>890788.64</v>
      </c>
      <c r="G11" s="30">
        <v>44034</v>
      </c>
      <c r="H11" s="23">
        <v>110000</v>
      </c>
      <c r="I11" s="23">
        <v>133100</v>
      </c>
      <c r="J11" s="24"/>
      <c r="K11" s="17" t="s">
        <v>18</v>
      </c>
      <c r="L11" s="34">
        <v>0.14949999999999999</v>
      </c>
    </row>
    <row r="12" spans="1:12" s="21" customFormat="1" ht="19.149999999999999" customHeight="1" x14ac:dyDescent="0.2">
      <c r="A12" s="22" t="s">
        <v>20</v>
      </c>
      <c r="B12" s="22" t="s">
        <v>16</v>
      </c>
      <c r="C12" s="25" t="s">
        <v>21</v>
      </c>
      <c r="D12" s="26" t="s">
        <v>22</v>
      </c>
      <c r="E12" s="32">
        <v>48129.760000000002</v>
      </c>
      <c r="F12" s="32">
        <v>58237.01</v>
      </c>
      <c r="G12" s="26" t="s">
        <v>22</v>
      </c>
      <c r="H12" s="28">
        <v>4930.3599999999997</v>
      </c>
      <c r="I12" s="28">
        <v>5965.74</v>
      </c>
      <c r="J12" s="17" t="s">
        <v>18</v>
      </c>
      <c r="K12" s="24"/>
      <c r="L12" s="35">
        <v>0.1</v>
      </c>
    </row>
    <row r="13" spans="1:12" s="21" customFormat="1" ht="25.5" x14ac:dyDescent="0.2">
      <c r="A13" s="22" t="s">
        <v>23</v>
      </c>
      <c r="B13" s="22" t="s">
        <v>16</v>
      </c>
      <c r="C13" s="4" t="s">
        <v>24</v>
      </c>
      <c r="D13" s="30">
        <v>43342</v>
      </c>
      <c r="E13" s="32">
        <v>531715.24</v>
      </c>
      <c r="F13" s="32">
        <v>643375.43999999994</v>
      </c>
      <c r="G13" s="30">
        <v>43978</v>
      </c>
      <c r="H13" s="28">
        <v>3354.66</v>
      </c>
      <c r="I13" s="28">
        <v>4059.14</v>
      </c>
      <c r="J13" s="17" t="s">
        <v>18</v>
      </c>
      <c r="K13" s="24"/>
      <c r="L13" s="35">
        <f>+H13/F13</f>
        <v>5.2141561387546911E-3</v>
      </c>
    </row>
    <row r="14" spans="1:12" s="21" customFormat="1" ht="25.5" x14ac:dyDescent="0.2">
      <c r="A14" s="22" t="s">
        <v>25</v>
      </c>
      <c r="B14" s="22" t="s">
        <v>16</v>
      </c>
      <c r="C14" s="4" t="s">
        <v>24</v>
      </c>
      <c r="D14" s="30">
        <v>43342</v>
      </c>
      <c r="E14" s="32">
        <v>531715.24</v>
      </c>
      <c r="F14" s="32">
        <v>643375.43999999994</v>
      </c>
      <c r="G14" s="30">
        <v>44027</v>
      </c>
      <c r="H14" s="28">
        <f>595611.72-531715.24</f>
        <v>63896.479999999981</v>
      </c>
      <c r="I14" s="28">
        <f>720690.18-643375.44</f>
        <v>77314.740000000107</v>
      </c>
      <c r="J14" s="17" t="s">
        <v>18</v>
      </c>
      <c r="K14" s="24"/>
      <c r="L14" s="35">
        <f>+H14/E14</f>
        <v>0.12017048824855948</v>
      </c>
    </row>
    <row r="15" spans="1:12" s="21" customFormat="1" ht="38.25" x14ac:dyDescent="0.2">
      <c r="A15" s="22" t="s">
        <v>26</v>
      </c>
      <c r="B15" s="22" t="s">
        <v>28</v>
      </c>
      <c r="C15" s="4" t="s">
        <v>27</v>
      </c>
      <c r="D15" s="30">
        <v>43200</v>
      </c>
      <c r="E15" s="32">
        <v>49586.94</v>
      </c>
      <c r="F15" s="32">
        <v>60000.2</v>
      </c>
      <c r="G15" s="30">
        <v>43907</v>
      </c>
      <c r="H15" s="28">
        <v>9917.36</v>
      </c>
      <c r="I15" s="28">
        <v>12000</v>
      </c>
      <c r="J15" s="17" t="s">
        <v>18</v>
      </c>
      <c r="K15" s="24"/>
      <c r="L15" s="35">
        <f>+H15/E15</f>
        <v>0.19999943533519107</v>
      </c>
    </row>
    <row r="16" spans="1:12" s="21" customFormat="1" ht="38.25" x14ac:dyDescent="0.2">
      <c r="A16" s="22" t="s">
        <v>31</v>
      </c>
      <c r="B16" s="22" t="s">
        <v>16</v>
      </c>
      <c r="C16" s="25" t="s">
        <v>32</v>
      </c>
      <c r="D16" s="30">
        <v>43451</v>
      </c>
      <c r="E16" s="32">
        <v>54160</v>
      </c>
      <c r="F16" s="32">
        <v>65533.599999999999</v>
      </c>
      <c r="G16" s="30">
        <v>44001</v>
      </c>
      <c r="H16" s="28">
        <v>10743.8</v>
      </c>
      <c r="I16" s="28">
        <v>13000</v>
      </c>
      <c r="J16" s="17" t="s">
        <v>18</v>
      </c>
      <c r="K16" s="24"/>
      <c r="L16" s="35">
        <f>+H16/E16</f>
        <v>0.19837149187592318</v>
      </c>
    </row>
    <row r="17" spans="1:12" s="21" customFormat="1" ht="25.5" x14ac:dyDescent="0.2">
      <c r="A17" s="22" t="s">
        <v>33</v>
      </c>
      <c r="B17" s="22" t="s">
        <v>28</v>
      </c>
      <c r="C17" s="25" t="s">
        <v>34</v>
      </c>
      <c r="D17" s="30">
        <v>43521</v>
      </c>
      <c r="E17" s="32">
        <v>133323.74</v>
      </c>
      <c r="F17" s="32">
        <v>161321.72</v>
      </c>
      <c r="G17" s="30">
        <v>44152</v>
      </c>
      <c r="H17" s="28">
        <v>27438.74</v>
      </c>
      <c r="I17" s="28">
        <v>33200.879999999997</v>
      </c>
      <c r="J17" s="17" t="s">
        <v>18</v>
      </c>
      <c r="K17" s="24"/>
      <c r="L17" s="35">
        <v>0.2</v>
      </c>
    </row>
    <row r="18" spans="1:12" s="21" customFormat="1" ht="25.5" x14ac:dyDescent="0.2">
      <c r="A18" s="22" t="s">
        <v>35</v>
      </c>
      <c r="B18" s="22" t="s">
        <v>28</v>
      </c>
      <c r="C18" s="25" t="s">
        <v>36</v>
      </c>
      <c r="D18" s="30">
        <v>43766</v>
      </c>
      <c r="E18" s="32">
        <v>134154.20000000001</v>
      </c>
      <c r="F18" s="32">
        <v>162326.57999999999</v>
      </c>
      <c r="G18" s="30">
        <v>43901</v>
      </c>
      <c r="H18" s="28">
        <v>29804.65</v>
      </c>
      <c r="I18" s="28">
        <v>36063.629999999997</v>
      </c>
      <c r="J18" s="24"/>
      <c r="K18" s="17" t="s">
        <v>18</v>
      </c>
      <c r="L18" s="35">
        <f>+H18/E18</f>
        <v>0.22216710322897082</v>
      </c>
    </row>
    <row r="19" spans="1:12" s="21" customFormat="1" ht="19.149999999999999" customHeight="1" x14ac:dyDescent="0.2">
      <c r="A19" s="22"/>
      <c r="B19" s="22"/>
      <c r="C19" s="25"/>
      <c r="D19" s="22"/>
      <c r="E19" s="22"/>
      <c r="F19" s="22"/>
      <c r="G19" s="22"/>
      <c r="H19" s="27"/>
      <c r="I19" s="27"/>
      <c r="J19" s="24"/>
      <c r="K19" s="24"/>
      <c r="L19" s="22"/>
    </row>
    <row r="20" spans="1:12" s="21" customFormat="1" ht="19.149999999999999" customHeight="1" x14ac:dyDescent="0.2">
      <c r="A20" s="22"/>
      <c r="B20" s="22"/>
      <c r="C20" s="25"/>
      <c r="D20" s="22"/>
      <c r="E20" s="22"/>
      <c r="F20" s="22"/>
      <c r="G20" s="22"/>
      <c r="H20" s="27"/>
      <c r="I20" s="27"/>
      <c r="J20" s="24"/>
      <c r="K20" s="24"/>
      <c r="L20" s="22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2021-03-16T07:28:40Z</dcterms:modified>
</cp:coreProperties>
</file>