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0" windowWidth="19050" windowHeight="10890"/>
  </bookViews>
  <sheets>
    <sheet name="2020 CTES MODIFICACIONS " sheetId="1" r:id="rId1"/>
  </sheets>
  <definedNames>
    <definedName name="_xlnm._FilterDatabase" localSheetId="0" hidden="1">'2020 CTES MODIFICACIONS '!$A$9:$O$20</definedName>
  </definedNames>
  <calcPr calcId="152511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<sst xmlns="http://schemas.openxmlformats.org/spreadsheetml/2006/main" count="61" uniqueCount="42">
  <si>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</si>
  <si>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</si>
  <si>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</si>
  <si>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GERÈNCIA / DISTRICTE / ENS GRUP:</t>
  </si>
  <si>
    <r>
      <t xml:space="preserve">CONTRACTES AMB MODIFICACIONS 2020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de gener a 31 de desembre)</t>
    </r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</si>
  <si>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</si>
  <si>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</si>
  <si>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</si>
  <si>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</si>
  <si>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</si>
  <si>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</si>
  <si>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</si>
  <si>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</si>
  <si>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</si>
  <si>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</si>
  <si>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</si>
  <si>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INSTITUT MUNICIPAL D'URBANISME</t>
  </si>
  <si>
    <t>CPB16040003</t>
  </si>
  <si>
    <t>CPB17070005</t>
  </si>
  <si>
    <t>CPB17070004</t>
  </si>
  <si>
    <t>CPS18070002</t>
  </si>
  <si>
    <t>CPO18070002</t>
  </si>
  <si>
    <t>DIR17110003</t>
  </si>
  <si>
    <t>CPO18070003</t>
  </si>
  <si>
    <t>DIR16090006</t>
  </si>
  <si>
    <t>CPO19070004</t>
  </si>
  <si>
    <t>CPB17070002</t>
  </si>
  <si>
    <t>DIR16090018</t>
  </si>
  <si>
    <t>Serveis de direcció facultativa de les obres d'urbanització de l'àmbit del pla especial d'infraestructures del barri de la Marina de la Zona Franca, Fase 1B Segregat 2 Fase A+B i Projecte d'urbanització de l'àmbit del Pla Especial d'Infraestructures del barri de la Marina de la Zona Franca. Projecte Segregat 1 i Interiors del Sector 8</t>
  </si>
  <si>
    <t>Serveis</t>
  </si>
  <si>
    <t>X</t>
  </si>
  <si>
    <t>Serveis de Redacció projecte i Direcció Facultativa obres urbanització c. Tànger (entre Àvila i Pamplona); el c. Pamplona (entre Tànger i Av. Meridiana) i el c. Àlava (entre Tànger i Bolívia)</t>
  </si>
  <si>
    <t>Obres</t>
  </si>
  <si>
    <t>Redacció projecte i Direcció Facultativa obres urbanintzació del c. Selva de Mar (entre Perú i Pere IV)</t>
  </si>
  <si>
    <t>Serveis de redacció del Projecte d'urbanització i infraestructures del c/ Bolivia (entre els carrers Josep Pla i Maresme, la zona verda confrontant amb el carrer Pere IV, interior d'illa subsector 4 del PERI Perú -Pere IV, i el carrer Marroc</t>
  </si>
  <si>
    <t>Obres definides en el Projecte Segregat de l'àmbit de la Rambla d'equipaments del Projecte Refós d'Urbanització de les casernes de Sant Andreu amb mesures de contractació pública sostenible</t>
  </si>
  <si>
    <t>Redacció projecte desconstrucció, DF i CSS de l'AA1C de la MPGM Estació de Sants i el seu entorn</t>
  </si>
  <si>
    <t>Obres definides en el Projecte Segregat de l'àmbit dels jocs infantils del Projecte Refós d'Urbanització de les casernes de Sant Andreu amb mesures de contractació pública sostenible</t>
  </si>
  <si>
    <t>Direcció Facultativa i Control Seguretat i Salut obres segregat 2 del Proj urb desc PAU1 àmbit Can Batlló</t>
  </si>
  <si>
    <t>obres deconstrucció parcial de les encavallades de fusta i de les façanes (reforç i estabilitzadors) del bloc 12 de Can Batlló, amb mesures de contractació pública sostenible</t>
  </si>
  <si>
    <t>Serv actualització proj urb i DF àmbit jocs infantils i rbla del equipaments del proj urb del text refós de Casernes Sant Andreu</t>
  </si>
  <si>
    <t>Red proj tècnic, DF i CSS de l'enderroc parcial manual del bloc 12 a Can Batlló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</si>
</sst>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164" fontId="3" fillId="0" borderId="1" xfId="0" applyNumberFormat="1" applyFont="1" applyBorder="1" applyAlignment="1">
      <alignment vertical="justify"/>
    </xf>
    <xf numFmtId="0" fontId="0" fillId="0" borderId="5" xfId="0" applyBorder="1" applyAlignment="1">
      <alignment vertical="justify"/>
    </xf>
    <xf numFmtId="164" fontId="3" fillId="0" borderId="6" xfId="0" applyNumberFormat="1" applyFont="1" applyBorder="1" applyAlignment="1">
      <alignment vertical="center"/>
    </xf>
    <xf numFmtId="0" fontId="0" fillId="0" borderId="5" xfId="0" applyBorder="1"/>
    <xf numFmtId="0" fontId="3" fillId="0" borderId="5" xfId="0" applyFont="1" applyBorder="1" applyAlignment="1">
      <alignment vertical="justify" wrapText="1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8" fillId="3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3" xfId="1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10" fillId="5" borderId="8" xfId="0" applyFont="1" applyFill="1" applyBorder="1" applyAlignment="1">
      <alignment vertical="top" wrapText="1"/>
    </xf>
    <xf numFmtId="0" fontId="10" fillId="5" borderId="9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vertical="top" wrapText="1"/>
    </xf>
    <xf numFmtId="0" fontId="10" fillId="5" borderId="12" xfId="0" applyFont="1" applyFill="1" applyBorder="1" applyAlignment="1">
      <alignment vertical="top" wrapText="1"/>
    </xf>
    <xf numFmtId="0" fontId="10" fillId="5" borderId="13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O23"/>
  <sheetViews>
    <sheetView tabSelected="1" zoomScaleNormal="100" workbookViewId="0">
      <selection activeCell="E3" sqref="E3:L5"/>
    </sheetView>
  </sheetViews>
  <sheetFormatPr defaultColWidth="8.7109375" defaultRowHeight="15" x14ac:dyDescent="0.25"/>
  <cols>
    <col min="1" max="1" width="14.7109375" customWidth="1"/>
    <col min="2" max="2" width="20.28515625" style="3" customWidth="1"/>
    <col min="3" max="3" width="54.85546875" customWidth="1"/>
    <col min="4" max="4" width="14" customWidth="1"/>
    <col min="5" max="7" width="15.28515625" customWidth="1"/>
    <col min="8" max="9" width="16.5703125" customWidth="1"/>
    <col min="10" max="10" width="13.5703125" style="5" customWidth="1"/>
    <col min="11" max="11" width="14.7109375" style="5" customWidth="1"/>
    <col min="12" max="12" width="14.42578125" customWidth="1"/>
  </cols>
  <sheetData>
    <row r="1" spans="1:15" ht="14.45" x14ac:dyDescent="0.35">
      <c r="A1" s="16"/>
      <c r="B1" s="13"/>
      <c r="C1" s="13"/>
      <c r="D1" s="13"/>
      <c r="E1" s="13"/>
      <c r="F1" s="13"/>
      <c r="G1" s="13"/>
      <c r="H1" s="13"/>
      <c r="I1" s="13"/>
      <c r="J1" s="14"/>
      <c r="K1" s="13"/>
    </row>
    <row r="2" spans="1:15" ht="14.45" customHeight="1" x14ac:dyDescent="0.35">
      <c r="A2" s="16"/>
      <c r="B2" s="13"/>
      <c r="C2" s="13"/>
      <c r="D2" s="13"/>
    </row>
    <row r="3" spans="1:15" ht="26.25" customHeight="1" x14ac:dyDescent="0.25">
      <c r="A3" s="16"/>
      <c r="B3" s="13"/>
      <c r="C3" s="13"/>
      <c r="D3" s="13"/>
      <c r="E3" s="30" t="s">
        <v>12</v>
      </c>
      <c r="F3" s="31"/>
      <c r="G3" s="31"/>
      <c r="H3" s="31"/>
      <c r="I3" s="31"/>
      <c r="J3" s="31"/>
      <c r="K3" s="31"/>
      <c r="L3" s="32"/>
    </row>
    <row r="4" spans="1:15" ht="21" x14ac:dyDescent="0.35">
      <c r="A4" s="17" t="s">
        <v>4</v>
      </c>
      <c r="B4" s="13"/>
      <c r="C4" s="15"/>
      <c r="D4" s="15"/>
      <c r="E4" s="33"/>
      <c r="F4" s="34"/>
      <c r="G4" s="34"/>
      <c r="H4" s="34"/>
      <c r="I4" s="34"/>
      <c r="J4" s="34"/>
      <c r="K4" s="34"/>
      <c r="L4" s="35"/>
    </row>
    <row r="5" spans="1:15" s="13" customFormat="1" ht="17.25" customHeight="1" x14ac:dyDescent="0.25">
      <c r="A5" s="16"/>
      <c r="B5" s="16"/>
      <c r="C5" s="16"/>
      <c r="D5" s="16"/>
      <c r="E5" s="36"/>
      <c r="F5" s="37"/>
      <c r="G5" s="37"/>
      <c r="H5" s="37"/>
      <c r="I5" s="37"/>
      <c r="J5" s="37"/>
      <c r="K5" s="37"/>
      <c r="L5" s="38"/>
    </row>
    <row r="6" spans="1:15" s="13" customFormat="1" ht="30" customHeight="1" x14ac:dyDescent="0.25">
      <c r="A6" s="11" t="s">
        <v>3</v>
      </c>
      <c r="B6" s="11"/>
      <c r="C6" s="22" t="s">
        <v>16</v>
      </c>
      <c r="D6" s="11"/>
      <c r="E6" s="12"/>
      <c r="F6" s="12"/>
      <c r="J6" s="14"/>
    </row>
    <row r="7" spans="1:15" s="21" customFormat="1" ht="13.9" customHeight="1" x14ac:dyDescent="0.35">
      <c r="A7" s="18"/>
      <c r="B7" s="19"/>
      <c r="C7" s="19"/>
      <c r="D7" s="19"/>
      <c r="E7" s="20"/>
      <c r="F7" s="20"/>
    </row>
    <row r="8" spans="1:15" s="1" customFormat="1" ht="35.25" customHeight="1" x14ac:dyDescent="0.25">
      <c r="A8" s="39" t="s">
        <v>2</v>
      </c>
      <c r="B8" s="41" t="s">
        <v>0</v>
      </c>
      <c r="C8" s="42" t="s">
        <v>7</v>
      </c>
      <c r="D8" s="39" t="s">
        <v>11</v>
      </c>
      <c r="E8" s="39" t="s">
        <v>13</v>
      </c>
      <c r="F8" s="39" t="s">
        <v>5</v>
      </c>
      <c r="G8" s="46" t="s">
        <v>1</v>
      </c>
      <c r="H8" s="46" t="s">
        <v>14</v>
      </c>
      <c r="I8" s="46" t="s">
        <v>6</v>
      </c>
      <c r="J8" s="48" t="s">
        <v>10</v>
      </c>
      <c r="K8" s="49"/>
      <c r="L8" s="44" t="s">
        <v>15</v>
      </c>
    </row>
    <row r="9" spans="1:15" ht="38.1" customHeight="1" x14ac:dyDescent="0.25">
      <c r="A9" s="40"/>
      <c r="B9" s="41"/>
      <c r="C9" s="43"/>
      <c r="D9" s="40"/>
      <c r="E9" s="40"/>
      <c r="F9" s="40"/>
      <c r="G9" s="47"/>
      <c r="H9" s="47"/>
      <c r="I9" s="47"/>
      <c r="J9" s="23" t="s">
        <v>8</v>
      </c>
      <c r="K9" s="23" t="s">
        <v>9</v>
      </c>
      <c r="L9" s="45"/>
    </row>
    <row r="10" spans="1:15" ht="76.5" x14ac:dyDescent="0.25">
      <c r="A10" s="24" t="s">
        <v>17</v>
      </c>
      <c r="B10" s="24" t="s">
        <v>29</v>
      </c>
      <c r="C10" s="10" t="s">
        <v>28</v>
      </c>
      <c r="D10" s="25">
        <v>42726</v>
      </c>
      <c r="E10" s="26">
        <v>202750</v>
      </c>
      <c r="F10" s="26">
        <v>245327.5</v>
      </c>
      <c r="G10" s="25">
        <v>43851</v>
      </c>
      <c r="H10" s="8">
        <v>43773.73</v>
      </c>
      <c r="I10" s="8">
        <v>52966.213300000003</v>
      </c>
      <c r="J10" s="6"/>
      <c r="K10" s="27" t="s">
        <v>30</v>
      </c>
      <c r="L10" s="28">
        <f t="shared" ref="L10:L20" si="0">+H10/E10</f>
        <v>0.21590002466091246</v>
      </c>
      <c r="O10" s="29"/>
    </row>
    <row r="11" spans="1:15" ht="40.5" customHeight="1" x14ac:dyDescent="0.25">
      <c r="A11" s="24" t="s">
        <v>18</v>
      </c>
      <c r="B11" s="24" t="s">
        <v>32</v>
      </c>
      <c r="C11" s="10" t="s">
        <v>31</v>
      </c>
      <c r="D11" s="25">
        <v>43143</v>
      </c>
      <c r="E11" s="26">
        <v>181881.7</v>
      </c>
      <c r="F11" s="26">
        <v>220076.85700000002</v>
      </c>
      <c r="G11" s="25">
        <v>43143</v>
      </c>
      <c r="H11" s="8">
        <v>18000</v>
      </c>
      <c r="I11" s="8">
        <v>21780</v>
      </c>
      <c r="J11" s="4"/>
      <c r="K11" s="27" t="s">
        <v>30</v>
      </c>
      <c r="L11" s="28">
        <f t="shared" si="0"/>
        <v>9.896542642827727E-2</v>
      </c>
    </row>
    <row r="12" spans="1:15" ht="25.5" x14ac:dyDescent="0.25">
      <c r="A12" s="24" t="s">
        <v>19</v>
      </c>
      <c r="B12" s="24" t="s">
        <v>29</v>
      </c>
      <c r="C12" s="10" t="s">
        <v>33</v>
      </c>
      <c r="D12" s="25">
        <v>43515</v>
      </c>
      <c r="E12" s="26">
        <v>139506.5</v>
      </c>
      <c r="F12" s="26">
        <v>168802.86499999999</v>
      </c>
      <c r="G12" s="25">
        <v>44005</v>
      </c>
      <c r="H12" s="8">
        <v>62778</v>
      </c>
      <c r="I12" s="8">
        <v>75961.38</v>
      </c>
      <c r="J12" s="4"/>
      <c r="K12" s="27" t="s">
        <v>30</v>
      </c>
      <c r="L12" s="28">
        <f t="shared" si="0"/>
        <v>0.45000053760935871</v>
      </c>
    </row>
    <row r="13" spans="1:15" ht="75" x14ac:dyDescent="0.25">
      <c r="A13" s="24" t="s">
        <v>20</v>
      </c>
      <c r="B13" s="24" t="s">
        <v>29</v>
      </c>
      <c r="C13" s="7" t="s">
        <v>34</v>
      </c>
      <c r="D13" s="25">
        <v>43452</v>
      </c>
      <c r="E13" s="26">
        <v>78307.509999999995</v>
      </c>
      <c r="F13" s="26">
        <v>94752.08709999999</v>
      </c>
      <c r="G13" s="25">
        <v>44025</v>
      </c>
      <c r="H13" s="8">
        <v>15661.5</v>
      </c>
      <c r="I13" s="8">
        <v>18950.415000000001</v>
      </c>
      <c r="J13" s="4"/>
      <c r="K13" s="27" t="s">
        <v>30</v>
      </c>
      <c r="L13" s="28">
        <f t="shared" si="0"/>
        <v>0.1999999744596655</v>
      </c>
    </row>
    <row r="14" spans="1:15" ht="60" x14ac:dyDescent="0.25">
      <c r="A14" s="24" t="s">
        <v>21</v>
      </c>
      <c r="B14" s="24" t="s">
        <v>32</v>
      </c>
      <c r="C14" s="7" t="s">
        <v>35</v>
      </c>
      <c r="D14" s="25">
        <v>43476</v>
      </c>
      <c r="E14" s="26">
        <v>3194177.08</v>
      </c>
      <c r="F14" s="26">
        <v>3864954.2667999999</v>
      </c>
      <c r="G14" s="25">
        <v>44043</v>
      </c>
      <c r="H14" s="8">
        <v>1428667.04</v>
      </c>
      <c r="I14" s="8">
        <v>1728687.1184</v>
      </c>
      <c r="J14" s="4"/>
      <c r="K14" s="27" t="s">
        <v>30</v>
      </c>
      <c r="L14" s="28">
        <f t="shared" si="0"/>
        <v>0.44727233469473143</v>
      </c>
    </row>
    <row r="15" spans="1:15" ht="30" x14ac:dyDescent="0.25">
      <c r="A15" s="24" t="s">
        <v>22</v>
      </c>
      <c r="B15" s="24" t="s">
        <v>29</v>
      </c>
      <c r="C15" s="7" t="s">
        <v>36</v>
      </c>
      <c r="D15" s="25">
        <v>43796</v>
      </c>
      <c r="E15" s="26">
        <v>13675</v>
      </c>
      <c r="F15" s="26">
        <v>16546.75</v>
      </c>
      <c r="G15" s="25">
        <v>44039</v>
      </c>
      <c r="H15" s="8">
        <v>1228.02</v>
      </c>
      <c r="I15" s="8">
        <v>1485.9041999999999</v>
      </c>
      <c r="J15" s="4"/>
      <c r="K15" s="27" t="s">
        <v>30</v>
      </c>
      <c r="L15" s="28">
        <f t="shared" si="0"/>
        <v>8.9800365630712975E-2</v>
      </c>
    </row>
    <row r="16" spans="1:15" ht="60" x14ac:dyDescent="0.25">
      <c r="A16" s="24" t="s">
        <v>23</v>
      </c>
      <c r="B16" s="24" t="s">
        <v>32</v>
      </c>
      <c r="C16" s="7" t="s">
        <v>37</v>
      </c>
      <c r="D16" s="25">
        <v>43476</v>
      </c>
      <c r="E16" s="26">
        <v>2714003.04</v>
      </c>
      <c r="F16" s="26">
        <v>3283943.6784000001</v>
      </c>
      <c r="G16" s="25">
        <v>44097</v>
      </c>
      <c r="H16" s="8">
        <v>270748.53999999998</v>
      </c>
      <c r="I16" s="8">
        <v>327605.73339999997</v>
      </c>
      <c r="J16" s="4"/>
      <c r="K16" s="27" t="s">
        <v>30</v>
      </c>
      <c r="L16" s="28">
        <f t="shared" si="0"/>
        <v>9.9759851411220221E-2</v>
      </c>
    </row>
    <row r="17" spans="1:12" ht="30" x14ac:dyDescent="0.25">
      <c r="A17" s="24" t="s">
        <v>24</v>
      </c>
      <c r="B17" s="24" t="s">
        <v>29</v>
      </c>
      <c r="C17" s="7" t="s">
        <v>38</v>
      </c>
      <c r="D17" s="25">
        <v>42629</v>
      </c>
      <c r="E17" s="26">
        <v>5600</v>
      </c>
      <c r="F17" s="26">
        <v>6776</v>
      </c>
      <c r="G17" s="25">
        <v>44189</v>
      </c>
      <c r="H17" s="8">
        <v>1050</v>
      </c>
      <c r="I17" s="8">
        <v>1270.5</v>
      </c>
      <c r="J17" s="4"/>
      <c r="K17" s="27" t="s">
        <v>30</v>
      </c>
      <c r="L17" s="28">
        <f t="shared" si="0"/>
        <v>0.1875</v>
      </c>
    </row>
    <row r="18" spans="1:12" ht="45" x14ac:dyDescent="0.25">
      <c r="A18" s="24" t="s">
        <v>25</v>
      </c>
      <c r="B18" s="24" t="s">
        <v>32</v>
      </c>
      <c r="C18" s="7" t="s">
        <v>39</v>
      </c>
      <c r="D18" s="25">
        <v>43866</v>
      </c>
      <c r="E18" s="26">
        <v>423306.17</v>
      </c>
      <c r="F18" s="26">
        <v>512200.46569999994</v>
      </c>
      <c r="G18" s="25">
        <v>44162</v>
      </c>
      <c r="H18" s="8">
        <v>169406.28</v>
      </c>
      <c r="I18" s="8">
        <v>204981.59880000001</v>
      </c>
      <c r="J18" s="4"/>
      <c r="K18" s="27" t="s">
        <v>30</v>
      </c>
      <c r="L18" s="28">
        <f t="shared" si="0"/>
        <v>0.40019799380670495</v>
      </c>
    </row>
    <row r="19" spans="1:12" ht="30.6" customHeight="1" x14ac:dyDescent="0.25">
      <c r="A19" s="24" t="s">
        <v>26</v>
      </c>
      <c r="B19" s="24" t="s">
        <v>29</v>
      </c>
      <c r="C19" s="7" t="s">
        <v>40</v>
      </c>
      <c r="D19" s="25">
        <v>43084</v>
      </c>
      <c r="E19" s="26">
        <v>164428</v>
      </c>
      <c r="F19" s="26">
        <v>198957.88</v>
      </c>
      <c r="G19" s="25">
        <v>44159</v>
      </c>
      <c r="H19" s="8">
        <v>54047.59</v>
      </c>
      <c r="I19" s="8">
        <v>65397.583899999991</v>
      </c>
      <c r="J19" s="4"/>
      <c r="K19" s="27" t="s">
        <v>30</v>
      </c>
      <c r="L19" s="28">
        <f t="shared" si="0"/>
        <v>0.32870064709173619</v>
      </c>
    </row>
    <row r="20" spans="1:12" ht="30.6" customHeight="1" x14ac:dyDescent="0.25">
      <c r="A20" s="24" t="s">
        <v>27</v>
      </c>
      <c r="B20" s="24" t="s">
        <v>29</v>
      </c>
      <c r="C20" s="7" t="s">
        <v>41</v>
      </c>
      <c r="D20" s="25">
        <v>42656</v>
      </c>
      <c r="E20" s="26">
        <v>4625</v>
      </c>
      <c r="F20" s="26">
        <v>5596.25</v>
      </c>
      <c r="G20" s="25">
        <v>43884</v>
      </c>
      <c r="H20" s="8">
        <v>867.2</v>
      </c>
      <c r="I20" s="8">
        <v>1049.3120000000001</v>
      </c>
      <c r="J20" s="4"/>
      <c r="K20" s="27" t="s">
        <v>30</v>
      </c>
      <c r="L20" s="28">
        <f t="shared" si="0"/>
        <v>0.18750270270270272</v>
      </c>
    </row>
    <row r="21" spans="1:12" ht="18" customHeight="1" x14ac:dyDescent="0.35">
      <c r="A21" s="2"/>
      <c r="B21" s="2"/>
      <c r="C21" s="7"/>
      <c r="D21" s="2"/>
      <c r="E21" s="2"/>
      <c r="F21" s="2"/>
      <c r="G21" s="2"/>
      <c r="H21" s="9"/>
      <c r="I21" s="9"/>
      <c r="J21" s="4"/>
      <c r="K21" s="4"/>
      <c r="L21" s="2"/>
    </row>
    <row r="22" spans="1:12" ht="19.149999999999999" customHeight="1" x14ac:dyDescent="0.35">
      <c r="A22" s="2"/>
      <c r="B22" s="2"/>
      <c r="C22" s="7"/>
      <c r="D22" s="2"/>
      <c r="E22" s="2"/>
      <c r="F22" s="2"/>
      <c r="G22" s="2"/>
      <c r="H22" s="9"/>
      <c r="I22" s="9"/>
      <c r="J22" s="4"/>
      <c r="K22" s="4"/>
      <c r="L22" s="2"/>
    </row>
    <row r="23" spans="1:12" ht="19.149999999999999" customHeight="1" x14ac:dyDescent="0.35">
      <c r="A23" s="2"/>
      <c r="B23" s="2"/>
      <c r="C23" s="7"/>
      <c r="D23" s="2"/>
      <c r="E23" s="2"/>
      <c r="F23" s="2"/>
      <c r="G23" s="2"/>
      <c r="H23" s="9"/>
      <c r="I23" s="9"/>
      <c r="J23" s="4"/>
      <c r="K23" s="4"/>
      <c r="L23" s="2"/>
    </row>
  </sheetData>
  <mergeCells count="12">
    <mergeCell ref="E3:L5"/>
    <mergeCell ref="A8:A9"/>
    <mergeCell ref="B8:B9"/>
    <mergeCell ref="C8:C9"/>
    <mergeCell ref="L8:L9"/>
    <mergeCell ref="E8:E9"/>
    <mergeCell ref="G8:G9"/>
    <mergeCell ref="H8:H9"/>
    <mergeCell ref="D8:D9"/>
    <mergeCell ref="J8:K8"/>
    <mergeCell ref="F8:F9"/>
    <mergeCell ref="I8:I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CTES MODIFICACIONS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2021-04-19T13:51:53Z</dcterms:modified>
</cp:coreProperties>
</file>