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7670" yWindow="-20" windowWidth="7680" windowHeight="4830"/>
  </bookViews>
  <sheets>
    <sheet name="Hoja4" sheetId="5" r:id="rId1"/>
  </sheets>
  <definedNames>
    <definedName name="_xlnm._FilterDatabase" localSheetId="0" hidden="1">Hoja4!$A$8:$I$70</definedName>
  </definedNames>
  <calcPr calcId="162913"/>
</workbook>
</file>

<file path=xl/calcChain.xml><?xml version="1.0" encoding="utf-8"?>
<calcChain xmlns="http://schemas.openxmlformats.org/spreadsheetml/2006/main">
  <c r="F69" i="5" l="1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</calcChain>
</file>

<file path=xl/sharedStrings.xml><?xml version="1.0" encoding="utf-8"?>
<sst xmlns="http://schemas.openxmlformats.org/spreadsheetml/2006/main" count="195" uniqueCount="137">
  <si>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</si>
  <si>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CONTRACTES AMB PRÒRROGUES DURANT L'ANY 2020</t>
  </si>
  <si>
    <t>GERÈNCIA / DISTRICTE / ENS GRUP:</t>
  </si>
  <si>
    <t>Preu de la pròrroga
(IVA inclòs)</t>
  </si>
  <si>
    <t>Data inici pròrroga</t>
  </si>
  <si>
    <t>Data final pròrroga</t>
  </si>
  <si>
    <t>Número pròrroga  (1a, 2a, 3a, etc.)</t>
  </si>
  <si>
    <t>Núm, de contracte</t>
  </si>
  <si>
    <t>Objecte del contracte</t>
  </si>
  <si>
    <t>Preu del contracte
(IVA inclòs)</t>
  </si>
  <si>
    <t>Data de formalització de la pròrroga</t>
  </si>
  <si>
    <t>2014MOB103CAL01P003</t>
  </si>
  <si>
    <t>2014MOB103CAL02P002</t>
  </si>
  <si>
    <t>2014MOB103CAL03P005</t>
  </si>
  <si>
    <t>2015AJCC121CAL02P005</t>
  </si>
  <si>
    <t>2015AP054CAL01P007</t>
  </si>
  <si>
    <t>2015SIST055CAL01P004</t>
  </si>
  <si>
    <t>2015TRA109CAL01P003</t>
  </si>
  <si>
    <t>2015ZOO037SL01P002</t>
  </si>
  <si>
    <t>2015ZOO037SL02P002</t>
  </si>
  <si>
    <t>2015ZOO037SL03P002</t>
  </si>
  <si>
    <t>2015ZOO037SL04P002</t>
  </si>
  <si>
    <t>2015ZOO098SL01P001</t>
  </si>
  <si>
    <t>2016AJCC068SL01P005</t>
  </si>
  <si>
    <t>2016AJCC068SL02P004</t>
  </si>
  <si>
    <t>2016AJCC068SL03P002</t>
  </si>
  <si>
    <t>2016AJCC068SL04P003</t>
  </si>
  <si>
    <t>2016AJCC157SL01P002</t>
  </si>
  <si>
    <t>2016AO022CAL01P002</t>
  </si>
  <si>
    <t>2016AO084CAL01P002</t>
  </si>
  <si>
    <t>2016AO168CAL01P002</t>
  </si>
  <si>
    <t>2016CONS059SL01P001</t>
  </si>
  <si>
    <t>2016PMO080CAL01P003</t>
  </si>
  <si>
    <t>2016SIST020SL01P003</t>
  </si>
  <si>
    <t>2016SIST032CAL01P002</t>
  </si>
  <si>
    <t>2016SIST100CAL01P001</t>
  </si>
  <si>
    <t>2017ADM142SL01P002</t>
  </si>
  <si>
    <t>2017AJCC020CAL01P002</t>
  </si>
  <si>
    <t>2017AJCC028CAL01P005</t>
  </si>
  <si>
    <t>2017AJCC065CAL01P002</t>
  </si>
  <si>
    <t>2017AJCC065CAL03P002</t>
  </si>
  <si>
    <t>2017AJCC118AML01P002</t>
  </si>
  <si>
    <t>2017AJCC118AML02P001</t>
  </si>
  <si>
    <t>2017AJCC118AML05P002</t>
  </si>
  <si>
    <t>2017AJCC178SL01P004</t>
  </si>
  <si>
    <t>2017AP151CAL01P001</t>
  </si>
  <si>
    <t>2017AP156CAL01P002</t>
  </si>
  <si>
    <t>2017SIST086SL01P001</t>
  </si>
  <si>
    <t>2017SIST089CAL01P002</t>
  </si>
  <si>
    <t>2017SIST100SL01P001</t>
  </si>
  <si>
    <t>2018AP085AML01V001P001</t>
  </si>
  <si>
    <t>2018AP108SL01P001</t>
  </si>
  <si>
    <t>2018CONS111CAL01P001</t>
  </si>
  <si>
    <t>2018IDI133CAL01P002</t>
  </si>
  <si>
    <t>2018MKT107CAL02P002</t>
  </si>
  <si>
    <t>2018MKT107CAL04P001</t>
  </si>
  <si>
    <t>2018PKG162CAL01P001</t>
  </si>
  <si>
    <t>2018RRHH040CAL01P002</t>
  </si>
  <si>
    <t>2018SIST032CAL01P001</t>
  </si>
  <si>
    <t>2018SIST137CAL01P001</t>
  </si>
  <si>
    <t>2018SIST145SL01P001</t>
  </si>
  <si>
    <t>2018SIST208CAL01P002</t>
  </si>
  <si>
    <t>2019AJCC171CAL01P001</t>
  </si>
  <si>
    <t>2019MKT122CAL01P002</t>
  </si>
  <si>
    <t>2019MKT122CAL02P001</t>
  </si>
  <si>
    <t>2019RRHH017CAL01P001</t>
  </si>
  <si>
    <t>2019RRHH017CAL02P001</t>
  </si>
  <si>
    <t>2019RRHH017CAL03P001</t>
  </si>
  <si>
    <t>2019RRHH017CAL04P001</t>
  </si>
  <si>
    <t>2019SIST088CAL01P001</t>
  </si>
  <si>
    <t>2019SIST182CAL01P001</t>
  </si>
  <si>
    <t>2019SIST219CAL01P001</t>
  </si>
  <si>
    <t>Pròrroga del contracte relatiu al manteniment preventiu, correctiu i tècnic legal i servei de 24/365 dels aparells elevadors de les divisions d'Aparcaments, Transports, Tibidabo i Anella Olímpica de BSM. Lot 1: Aparcaments i Estació del Nord</t>
  </si>
  <si>
    <t>Pròrroga del contracte relatiu al manteniment preventiu, correctiu i tècnic legal i servei de 24/365 dels aparells elevadors de les divisions d'Aparcaments, Transports, Tibidabo i Anella Olímpica de BSM.Lot 2 BSM Aparcaments (Grues+Fòrum)</t>
  </si>
  <si>
    <t>Pròrroga del contracte relatiu al manteniment preventiu, correctiu i tècnic legal i servei de 24/365 dels aparells elevadors de les divisions d'Aparcaments, Transports, Tibidabo i Anella Olímpica de BSM. Lot 3 (BSM Anella Olímpica+Patsa)</t>
  </si>
  <si>
    <t>2a pròrroga extraordinària del contracte 12830 relatiu als serveis de vigilància i control d´accessos per a la regulació dela zona monumental del Park Güell - Lot 2.</t>
  </si>
  <si>
    <t>Segona pròrroga del servei de manteniment preventiu, correctiu i evolutiu dels sistemes de control dels aparcaments gestionats per Barcelona de Serveis Municipals, SA</t>
  </si>
  <si>
    <t>Pròrroga del contracte relatiu al servei de manteniment dels servidors hardware de Barcelona de Serveis Municipals S.A.</t>
  </si>
  <si>
    <t>Pròrroga del contracte de servei de Manteniment Preventiu i Correctiu dels caixers automàtics instal·lats en els Dipòsits de Grues de Joan Miró, Badajoz i Sant Genís</t>
  </si>
  <si>
    <t>Pròrroga extraordinària del contracte relatiu al subministrament de productes per l'alimentació animal i el seu transport fins a les dependències de Parc Zoològic de Barcelona. Lot 1 - Carns</t>
  </si>
  <si>
    <t>Pròrroga extraordinària del contracte relatiu al subministrament de productes per l'alimentació animal i el seu transport fins a les dependències de Parc Zoològic de Barcelona. Lot 2 - Peix congelat</t>
  </si>
  <si>
    <t xml:space="preserve">Pròrroga extraordinària del contracte relatiu al subministrament de productes per l'alimentació animal i el seu transport fins a les dependències de Parc Zoològic de Barcelona. Lot 3 - Fruites </t>
  </si>
  <si>
    <t>Pròrroga extraordinària del contracte relatiu al subministrament de productes per l'alimentació animal i el seu transport fins a les dependències de Parc Zoològic de Barcelona. Lot 4 - Verdures</t>
  </si>
  <si>
    <t>Pròrroga del contracte relatiu al Subministrament i Servei post-venda de dues carretilles elevadores pel Parc Zoològic de Barcelona</t>
  </si>
  <si>
    <t>Segona pròrroga del subministrament i gestió dels serveis necessaris per tal de dotar de vestuari als treballadors /es de BSM -Lot 1 vestuari i gestió magatzem</t>
  </si>
  <si>
    <t>2a pròrroga del contracte relatiu al subministrament i gestió de vestuari: LOT 2-Calçat</t>
  </si>
  <si>
    <t>2a pròrroga del contracte relatiu al subministrament i gestió de vestuari: LOT 3-Equipament motorista</t>
  </si>
  <si>
    <t>2a pròrroga del contracte relatiu al subministrament i gestió de vestuari: LOT 4-EPI's</t>
  </si>
  <si>
    <t>Pròrroga contracte relatiu al subministrament d'entrades de paper tèrmic per a les unitats de BSM</t>
  </si>
  <si>
    <t>Pròrroga del contracte relatiu al servei de Manteniment Integral de les zones enjardinades gestionades per Barcelona de Serveis Municipals, SA  Lot1 Anella Olímpica</t>
  </si>
  <si>
    <t>Pròrroga del contracte relatiu al servei de manteniment preventiu correctiu predictiu i normatiu de les instal-lacions de video pantalles, marcadors i CATV del Palau Sant Jordi, Estadi Olímpic, Lluís Companys, volum tècnic central, galeries i esplanada Olímpica</t>
  </si>
  <si>
    <t>Pròrroga del contracte relatiu als serveis destinats a posar a disposició de Barcelona de Serveis Municipals SA equips de so i il.luminació per a ser instal.lats a la Sala del Sant Jordi Club del Palau Sant Jordi (Escenografia fixa) Lot 1: Serveis destinats a posar a disposició de BSM equips de so per serinstal.lats a la Sala Sant Jordi Club al Palau Sant Jordi</t>
  </si>
  <si>
    <t>Pròrroga del contracte relatiu als serveis de subministrament d’equips i de manteniment preventiu i correctiu de les instal•lacions de la xarxa de comunicacions per radiofreqüència  de BSM i de PATSA</t>
  </si>
  <si>
    <t>Pròrroga extraordinaria del contracte relatiu als Serveis Auxiliars d'Informació i atenció al client de les dependències de Parc Montjuïc, amb incorporació de clàusules que fomenten l'eficiència social</t>
  </si>
  <si>
    <t>Pròrroga del contracte relatiu al subministrament i Manteniment de Nous Dispositius Mòbils més versàtils per les tasques relacionades amb el control d'accés i la pròpia gestió de tasques per l'atenció a l'usuari al Park Güell</t>
  </si>
  <si>
    <t>Pròrroga del contracte relatiua al subministrament i manteniment del sistema hardware i software IDSMedia que permet la difusió de informació via TV i panells</t>
  </si>
  <si>
    <t>Pròrroga del servei de dret d’ús , lliurament, configuració, suport correctiu i assistència tècnica, de una eina ISO en modalitat SaaS, per Barcelona de Serveis Municipals S.A. (substitut qdoc)</t>
  </si>
  <si>
    <t>Pròrroga del contracte relatiu al subministrament de vals d'àpats pels treballadors de Barcelona de Serveis Municipals SA</t>
  </si>
  <si>
    <t xml:space="preserve">Pròrroga Lot 1 servei de missatgeria BSM fix diari per les oficines Centrals, un per l'Anella Olímpica, els dimarts i dijous matí  per a la gestió dels seus enviaments a la ciutat de Barcelona, Sant Adrià i L?Hospitalet. </t>
  </si>
  <si>
    <t>3a pròrroga extraordinària fins el 30/11/20 o bé fins la formalització d'un nou contracte.</t>
  </si>
  <si>
    <t>2a i última pròrroga del contracte relatiu als serveis de lloguer, transport, instal·lació i desmuntatge de tanques perdiferents usos i actuacions de Barcelona de Serveis Municipals, SA (LOT 1)</t>
  </si>
  <si>
    <t>2a i última pròrrogaLot 3-PATSA: Serveis de lloguer, transport, instal·lació i desmuntatge de tanques per diferents usos i actuacions de BSM i PATSA.</t>
  </si>
  <si>
    <t>Pròrroga contracte derivat de l'Acord Marc de l'Ajuntament de Barcelona per la gestió de serveis de viatges Lot 1 BSM</t>
  </si>
  <si>
    <t>Pròrroga contracte derivat de l'Acord Marc de l'Ajuntament de Barcelona per la gestió de serveis de viatges - Lot 2 PATSA</t>
  </si>
  <si>
    <t>Pròrroga contracte derivat de l'Acord Marc de l'Ajuntament de Barcelona per la gestió de serveis de viatges Lot 3: CBSA</t>
  </si>
  <si>
    <t>2a pròrroga adhesió BSM contracte subministrament global carburants mitjançant targeta</t>
  </si>
  <si>
    <t>Pròrroga del contracte relatiu al servei de manteniment preventiu, correctiu i servei 24/365, dels equips de megafonia de les dependències de Barcelona de Serveis Municipals SA</t>
  </si>
  <si>
    <t xml:space="preserve">Pròrroga del contracte relatiu al servei de fil musical i revisió dels equips de megafonia de les dependències dels aparcaments de Barcelona de Serveis Municipals </t>
  </si>
  <si>
    <t>Pròrroga del contracte relatiu al subministrament, instal.lació, configuració, migració i posada en marxa de Sistemes d'autenticació, control d'accés, monitorització i reporting ClearPass, Airwave i ALE per a Barcelona de Serveis Municipals SA</t>
  </si>
  <si>
    <t>Pròrroga del contracte relatiu als serveis de oracle database cloud services, oracle iaas public cloud services, i subminitrament de llicències oracle  tuning pack onpremise per a Barcelona de Serveis Municipals SA</t>
  </si>
  <si>
    <t>Pròrroga del contracte de subministrament, llicenciament, instal.lació, configuració, migració i posada en marxa, manteniment i formació de la plataforma Antivirus Kaspersky per a Barcelona de Serveis Municipals SA</t>
  </si>
  <si>
    <t>Pròrroga dels quatre derivats  per regular les condicions de col·laboració, requeriments tècnics, professionals i de procediment mitjançant els quals els col·laboradors homologats podran comercialitzar productes d´estacionament als Aparcaments BSM.</t>
  </si>
  <si>
    <t>Pròrroga de l'implantació d´un sistema tecnològic de lectura de matricules embarcat en un vehicle (Scancar) que permeti llegir i interpretar matricules dels vehicles parats i/o estacionat a la via pública i concretar una ubicació dins les zones d’estacionament per tal de contrastar els drets digitals i proposar denuncies d’aquells vehicles que estan estacionats incomplint la normativa vigent.</t>
  </si>
  <si>
    <t xml:space="preserve">PRÒRROGA DE L'ACORD MARC DE PRESTACIÓ DE SERVEIS D’ASSISTÈNCIA TÈCNICA PER LA REALITZACIÓ DE VALORACIONS PARCIALS DE LES OFERTES REBUDES EN LES LICITACIONS PÚBLIQUES DE PROJECTES, DO, CSS I OBRES DE BSM, PATSA I CBSA </t>
  </si>
  <si>
    <t>Pròrroga extraordinària del contracte Servei de manteniment de dades i funcional d’un model d’anàlisi de les dades de registre en places DUM que permet obtenir una predicció de l’estacionament en calçada</t>
  </si>
  <si>
    <t>1a Prorroga del contracte 15823 sobre la gestió i comercialització de filmacions per part d'Image Nation</t>
  </si>
  <si>
    <t>PRÒRROGA PATSA - CONTRACTE PER LA COMERCIALITZACIO I GESTIO DELS ESPAIS QUE BARCELONA DE SERVEIS MUNICIPALS AUTORITZI PER LA RECERCA I INTERMEDIACIO AMB TERCERS, DEDICATS A LA PRODUCCIÓ D’”SPOTS” PUBLICITARIS, PEL.LÍCULES, SÈRIES TELEVISIVES, FOTOGRAFIES I QUALSEVOL ALTRA ACTIVITAT AUDIOVISUAL</t>
  </si>
  <si>
    <t>Pròrroga del contracte relatiu a la prestació dels serveis de transport de passatgers des de la Plaça Alfons X fins a la Carretera del Carmel/Park Güell, a Barcelona, anada i tornada, tots els dies de l´any, seguint els horaris establerts per BSM</t>
  </si>
  <si>
    <t>Pròrroga del contracte relatiu al servei de suport al Software de Meta4 PeopleNet i actualització als últims Service packs tecnològics, tant tecnològics com funcionals, alliberats per Meta4 per a la plataforma de PeopleNet en els mòduls llicenciats per a Barcelona de Serveis Municipals SA</t>
  </si>
  <si>
    <t>Pròrroga del contracte relatiu als serveis de manteniment de la plataforma software del centre de control de recàrrega de vehicles elèctrics de Barcelona de Serveis Municipals SA</t>
  </si>
  <si>
    <t>Pròrroga del contracte relatiu als Serveis d’anàlisis funcional de sistemes de programari per a Barcelona Serveis Municipals SA.</t>
  </si>
  <si>
    <t>Pròrroga del contracte relatiu al subministrament, manteniment i suport d’un software lector de matricules per a dispositius mòbils Android de vigilants de l'AREA</t>
  </si>
  <si>
    <t>Pròrroga extraordiània del contracte relatiu al servei de veu, dades i Internet pels mòbils de les Grues Municipals de BSM, com a línia de Backup en cas de que la línia principal no funcioni.</t>
  </si>
  <si>
    <t>Pròrroga Lot1 BSM Adhesió Acord Marc servei correcció i traducció de textos de l'Ajuntament de Barcelona</t>
  </si>
  <si>
    <t xml:space="preserve">Prorroga del contracte per l'assessorament de SEO i SEM de les activitats de BSM i PATSA per part de Playbrand. Contracte nº 16783 </t>
  </si>
  <si>
    <t>Pròrroga contracte relatiu a l’assessorament de SEO i SEM de les activitats i negocis - Lot 2: Parc d’Atraccions del Tibidabo, S.A.</t>
  </si>
  <si>
    <t>Pròrroga contracte relatiu als serveis de formació d’anglès i francès presencial i online per Barcelona de Serveis Municipals. LOT 1: Anglès presencial.</t>
  </si>
  <si>
    <t>Pròrroga contracte relatiu als serveis de formació d’anglès i francès presencial i online per Barcelona de Serveis Municipals.LOT 2: Francès presencial.</t>
  </si>
  <si>
    <t>Pròrroga contracte relatiu als serveis de formació d’anglès i francès presencial i online per Barcelona de Serveis Municipals. LOT 3: Anglès online.</t>
  </si>
  <si>
    <t>Pròrroga contracte relatiu als serveis de formació d’anglès i francès presencial i online per Barcelona de Serveis Municipals. LOT 4: Francès online.</t>
  </si>
  <si>
    <t>Pròrroga del contracte relatiu al servei de suport a l’operació i manteniment preventiu i correctiu de primer, segon i tercer nivell per els Sistemes de Tecnologia  de la Informació i Comunicació (TIC) per la gestió de la grua municipal de Barcelona de Serveis Municipals S.A.</t>
  </si>
  <si>
    <t>Pròrroga del contracte relatiu al servei de Backup en Cloud Azure per a Barcelona de Serveis Municipals S.A.</t>
  </si>
  <si>
    <t>Pròrroga del contracte relatiu al desenvolupament evolutiu i suport tècnic del Fenix ERP de Barcelona de Serveis Municipals, S.A.</t>
  </si>
  <si>
    <t>Serveis</t>
  </si>
  <si>
    <t>Subministrament</t>
  </si>
  <si>
    <t>serveis</t>
  </si>
  <si>
    <t>BSM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</si>
</sst>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\-mm\-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3" fillId="2" borderId="0" xfId="0" applyNumberFormat="1" applyFont="1" applyFill="1"/>
    <xf numFmtId="164" fontId="0" fillId="2" borderId="0" xfId="0" applyNumberFormat="1" applyFill="1" applyBorder="1"/>
    <xf numFmtId="164" fontId="5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Alignment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1381125</xdr:colOff>
      <xdr:row>2</xdr:row>
      <xdr:rowOff>189865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47826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I69"/>
  <sheetViews>
    <sheetView tabSelected="1" zoomScaleNormal="100" workbookViewId="0">
      <selection activeCell="D2" sqref="D2"/>
    </sheetView>
  </sheetViews>
  <sheetFormatPr defaultColWidth="8.81640625" defaultRowHeight="14.5" x14ac:dyDescent="0.35"/>
  <cols>
    <col min="1" max="1" width="29.26953125" customWidth="1"/>
    <col min="2" max="2" width="23.54296875" style="43" customWidth="1"/>
    <col min="3" max="3" width="85.54296875" style="24" customWidth="1"/>
    <col min="4" max="4" width="19.7265625" style="11" customWidth="1"/>
    <col min="5" max="5" width="20.26953125" style="43" customWidth="1"/>
    <col min="6" max="6" width="18" style="11" customWidth="1"/>
    <col min="7" max="7" width="16.54296875" style="42" bestFit="1" customWidth="1"/>
    <col min="8" max="8" width="14" style="42" customWidth="1"/>
    <col min="9" max="9" width="16.54296875" style="30" customWidth="1"/>
  </cols>
  <sheetData>
    <row r="1" spans="1:9" x14ac:dyDescent="0.35">
      <c r="A1" s="4"/>
      <c r="B1" s="36"/>
      <c r="C1" s="18"/>
      <c r="D1" s="3"/>
      <c r="E1" s="36"/>
      <c r="F1" s="3"/>
      <c r="G1" s="36"/>
      <c r="H1" s="36"/>
    </row>
    <row r="2" spans="1:9" x14ac:dyDescent="0.35">
      <c r="A2" s="4"/>
      <c r="B2" s="36"/>
      <c r="C2" s="18"/>
      <c r="D2" s="3"/>
      <c r="E2" s="36"/>
      <c r="F2" s="3"/>
      <c r="G2" s="36"/>
      <c r="H2" s="36"/>
    </row>
    <row r="3" spans="1:9" ht="26.25" customHeight="1" x14ac:dyDescent="0.35">
      <c r="A3" s="4"/>
      <c r="B3" s="36"/>
      <c r="C3" s="18"/>
      <c r="D3" s="3"/>
      <c r="E3" s="36"/>
      <c r="F3" s="3"/>
      <c r="G3" s="36"/>
      <c r="H3" s="36"/>
    </row>
    <row r="4" spans="1:9" ht="21" x14ac:dyDescent="0.5">
      <c r="A4" s="5" t="s">
        <v>1</v>
      </c>
      <c r="B4" s="36"/>
      <c r="C4" s="19"/>
      <c r="D4" s="12"/>
      <c r="E4" s="36"/>
      <c r="F4" s="3"/>
      <c r="G4" s="37"/>
      <c r="H4" s="37"/>
    </row>
    <row r="5" spans="1:9" s="2" customFormat="1" ht="13.9" customHeight="1" x14ac:dyDescent="0.35">
      <c r="A5" s="4"/>
      <c r="B5" s="38"/>
      <c r="C5" s="20"/>
      <c r="D5" s="13"/>
      <c r="E5" s="38"/>
      <c r="F5" s="3"/>
      <c r="G5" s="38"/>
      <c r="H5" s="38"/>
      <c r="I5" s="31"/>
    </row>
    <row r="6" spans="1:9" s="2" customFormat="1" ht="18.5" x14ac:dyDescent="0.35">
      <c r="A6" s="1" t="s">
        <v>2</v>
      </c>
      <c r="B6" s="39"/>
      <c r="C6" s="21" t="s">
        <v>136</v>
      </c>
      <c r="D6" s="14"/>
      <c r="E6" s="39"/>
      <c r="F6" s="3"/>
      <c r="G6" s="39"/>
      <c r="H6" s="39"/>
      <c r="I6" s="31"/>
    </row>
    <row r="7" spans="1:9" s="7" customFormat="1" ht="14.5" customHeight="1" x14ac:dyDescent="0.35">
      <c r="A7" s="6"/>
      <c r="B7" s="40"/>
      <c r="C7" s="22"/>
      <c r="D7" s="15"/>
      <c r="E7" s="40"/>
      <c r="F7" s="17"/>
      <c r="G7" s="40"/>
      <c r="H7" s="40"/>
      <c r="I7" s="32"/>
    </row>
    <row r="8" spans="1:9" s="10" customFormat="1" ht="60.65" customHeight="1" x14ac:dyDescent="0.35">
      <c r="A8" s="8" t="s">
        <v>7</v>
      </c>
      <c r="B8" s="9" t="s">
        <v>0</v>
      </c>
      <c r="C8" s="8" t="s">
        <v>8</v>
      </c>
      <c r="D8" s="16" t="s">
        <v>9</v>
      </c>
      <c r="E8" s="9" t="s">
        <v>10</v>
      </c>
      <c r="F8" s="16" t="s">
        <v>3</v>
      </c>
      <c r="G8" s="8" t="s">
        <v>4</v>
      </c>
      <c r="H8" s="8" t="s">
        <v>5</v>
      </c>
      <c r="I8" s="9" t="s">
        <v>6</v>
      </c>
    </row>
    <row r="9" spans="1:9" s="28" customFormat="1" ht="46.5" customHeight="1" x14ac:dyDescent="0.35">
      <c r="A9" s="25" t="s">
        <v>11</v>
      </c>
      <c r="B9" s="44" t="s">
        <v>133</v>
      </c>
      <c r="C9" s="23" t="s">
        <v>72</v>
      </c>
      <c r="D9" s="26">
        <v>49514.9424</v>
      </c>
      <c r="E9" s="41">
        <v>43873</v>
      </c>
      <c r="F9" s="27">
        <f>E9*1.21</f>
        <v>53086.33</v>
      </c>
      <c r="G9" s="41">
        <v>43873</v>
      </c>
      <c r="H9" s="41">
        <v>44239</v>
      </c>
      <c r="I9" s="33">
        <v>3</v>
      </c>
    </row>
    <row r="10" spans="1:9" s="28" customFormat="1" ht="46.5" customHeight="1" x14ac:dyDescent="0.35">
      <c r="A10" s="25" t="s">
        <v>12</v>
      </c>
      <c r="B10" s="44" t="s">
        <v>133</v>
      </c>
      <c r="C10" s="23" t="s">
        <v>73</v>
      </c>
      <c r="D10" s="27">
        <v>66089.619200000001</v>
      </c>
      <c r="E10" s="41">
        <v>43873</v>
      </c>
      <c r="F10" s="27">
        <f t="shared" ref="F10:F52" si="0">E10*1.21</f>
        <v>53086.33</v>
      </c>
      <c r="G10" s="41">
        <v>43873</v>
      </c>
      <c r="H10" s="41">
        <v>44239</v>
      </c>
      <c r="I10" s="34">
        <v>2</v>
      </c>
    </row>
    <row r="11" spans="1:9" s="28" customFormat="1" ht="46" customHeight="1" x14ac:dyDescent="0.35">
      <c r="A11" s="25" t="s">
        <v>13</v>
      </c>
      <c r="B11" s="44" t="s">
        <v>133</v>
      </c>
      <c r="C11" s="23" t="s">
        <v>74</v>
      </c>
      <c r="D11" s="27">
        <v>48887.63</v>
      </c>
      <c r="E11" s="41">
        <v>43873</v>
      </c>
      <c r="F11" s="27">
        <f t="shared" si="0"/>
        <v>53086.33</v>
      </c>
      <c r="G11" s="41">
        <v>43873</v>
      </c>
      <c r="H11" s="41">
        <v>44239</v>
      </c>
      <c r="I11" s="34">
        <v>5</v>
      </c>
    </row>
    <row r="12" spans="1:9" s="28" customFormat="1" ht="32.5" customHeight="1" x14ac:dyDescent="0.35">
      <c r="A12" s="25" t="s">
        <v>14</v>
      </c>
      <c r="B12" s="44" t="s">
        <v>133</v>
      </c>
      <c r="C12" s="23" t="s">
        <v>75</v>
      </c>
      <c r="D12" s="27">
        <v>530222</v>
      </c>
      <c r="E12" s="41">
        <v>44090</v>
      </c>
      <c r="F12" s="27">
        <f t="shared" si="0"/>
        <v>53348.9</v>
      </c>
      <c r="G12" s="41">
        <v>44090</v>
      </c>
      <c r="H12" s="41">
        <v>44455</v>
      </c>
      <c r="I12" s="34">
        <v>5</v>
      </c>
    </row>
    <row r="13" spans="1:9" s="28" customFormat="1" ht="32.5" customHeight="1" x14ac:dyDescent="0.35">
      <c r="A13" s="25" t="s">
        <v>15</v>
      </c>
      <c r="B13" s="44" t="s">
        <v>133</v>
      </c>
      <c r="C13" s="23" t="s">
        <v>76</v>
      </c>
      <c r="D13" s="27">
        <v>800291.28960000002</v>
      </c>
      <c r="E13" s="41">
        <v>44159</v>
      </c>
      <c r="F13" s="27">
        <f t="shared" si="0"/>
        <v>53432.39</v>
      </c>
      <c r="G13" s="41">
        <v>44159</v>
      </c>
      <c r="H13" s="41">
        <v>44524</v>
      </c>
      <c r="I13" s="34">
        <v>2</v>
      </c>
    </row>
    <row r="14" spans="1:9" s="28" customFormat="1" ht="32.5" customHeight="1" x14ac:dyDescent="0.35">
      <c r="A14" s="25" t="s">
        <v>16</v>
      </c>
      <c r="B14" s="44" t="s">
        <v>133</v>
      </c>
      <c r="C14" s="23" t="s">
        <v>77</v>
      </c>
      <c r="D14" s="27">
        <v>89479.766199999998</v>
      </c>
      <c r="E14" s="41">
        <v>43867</v>
      </c>
      <c r="F14" s="27">
        <f t="shared" si="0"/>
        <v>53079.07</v>
      </c>
      <c r="G14" s="41">
        <v>43867</v>
      </c>
      <c r="H14" s="41">
        <v>44233</v>
      </c>
      <c r="I14" s="34">
        <v>4</v>
      </c>
    </row>
    <row r="15" spans="1:9" s="28" customFormat="1" ht="32.5" customHeight="1" x14ac:dyDescent="0.35">
      <c r="A15" s="25" t="s">
        <v>17</v>
      </c>
      <c r="B15" s="44" t="s">
        <v>133</v>
      </c>
      <c r="C15" s="23" t="s">
        <v>78</v>
      </c>
      <c r="D15" s="27">
        <v>12705</v>
      </c>
      <c r="E15" s="41">
        <v>43838</v>
      </c>
      <c r="F15" s="27">
        <f t="shared" si="0"/>
        <v>53043.979999999996</v>
      </c>
      <c r="G15" s="41">
        <v>43838</v>
      </c>
      <c r="H15" s="41">
        <v>44204</v>
      </c>
      <c r="I15" s="34">
        <v>3</v>
      </c>
    </row>
    <row r="16" spans="1:9" s="28" customFormat="1" ht="32.5" customHeight="1" x14ac:dyDescent="0.35">
      <c r="A16" s="25" t="s">
        <v>18</v>
      </c>
      <c r="B16" s="44" t="s">
        <v>134</v>
      </c>
      <c r="C16" s="23" t="s">
        <v>79</v>
      </c>
      <c r="D16" s="27">
        <v>24673.11</v>
      </c>
      <c r="E16" s="41">
        <v>43852</v>
      </c>
      <c r="F16" s="27">
        <f t="shared" si="0"/>
        <v>53060.92</v>
      </c>
      <c r="G16" s="41">
        <v>43852</v>
      </c>
      <c r="H16" s="41">
        <v>44218</v>
      </c>
      <c r="I16" s="34">
        <v>2</v>
      </c>
    </row>
    <row r="17" spans="1:9" s="28" customFormat="1" ht="47" customHeight="1" x14ac:dyDescent="0.35">
      <c r="A17" s="25" t="s">
        <v>19</v>
      </c>
      <c r="B17" s="44" t="s">
        <v>134</v>
      </c>
      <c r="C17" s="23" t="s">
        <v>80</v>
      </c>
      <c r="D17" s="27">
        <v>36690.83</v>
      </c>
      <c r="E17" s="41">
        <v>43852</v>
      </c>
      <c r="F17" s="27">
        <f t="shared" si="0"/>
        <v>53060.92</v>
      </c>
      <c r="G17" s="41">
        <v>43852</v>
      </c>
      <c r="H17" s="41">
        <v>44218</v>
      </c>
      <c r="I17" s="34">
        <v>2</v>
      </c>
    </row>
    <row r="18" spans="1:9" s="28" customFormat="1" ht="32.5" customHeight="1" x14ac:dyDescent="0.35">
      <c r="A18" s="25" t="s">
        <v>20</v>
      </c>
      <c r="B18" s="44" t="s">
        <v>134</v>
      </c>
      <c r="C18" s="23" t="s">
        <v>81</v>
      </c>
      <c r="D18" s="27">
        <v>16577</v>
      </c>
      <c r="E18" s="41">
        <v>43852</v>
      </c>
      <c r="F18" s="27">
        <f t="shared" si="0"/>
        <v>53060.92</v>
      </c>
      <c r="G18" s="41">
        <v>43852</v>
      </c>
      <c r="H18" s="41">
        <v>44218</v>
      </c>
      <c r="I18" s="34">
        <v>2</v>
      </c>
    </row>
    <row r="19" spans="1:9" s="28" customFormat="1" ht="41" customHeight="1" x14ac:dyDescent="0.35">
      <c r="A19" s="25" t="s">
        <v>21</v>
      </c>
      <c r="B19" s="44" t="s">
        <v>134</v>
      </c>
      <c r="C19" s="23" t="s">
        <v>82</v>
      </c>
      <c r="D19" s="27">
        <v>19086.54</v>
      </c>
      <c r="E19" s="41">
        <v>43852</v>
      </c>
      <c r="F19" s="27">
        <f t="shared" si="0"/>
        <v>53060.92</v>
      </c>
      <c r="G19" s="41">
        <v>43852</v>
      </c>
      <c r="H19" s="41">
        <v>44218</v>
      </c>
      <c r="I19" s="34">
        <v>2</v>
      </c>
    </row>
    <row r="20" spans="1:9" s="28" customFormat="1" ht="32.5" customHeight="1" x14ac:dyDescent="0.35">
      <c r="A20" s="25" t="s">
        <v>22</v>
      </c>
      <c r="B20" s="44" t="s">
        <v>133</v>
      </c>
      <c r="C20" s="23" t="s">
        <v>83</v>
      </c>
      <c r="D20" s="27">
        <v>6050</v>
      </c>
      <c r="E20" s="41">
        <v>43852</v>
      </c>
      <c r="F20" s="27">
        <f t="shared" si="0"/>
        <v>53060.92</v>
      </c>
      <c r="G20" s="41">
        <v>43852</v>
      </c>
      <c r="H20" s="41">
        <v>44218</v>
      </c>
      <c r="I20" s="34">
        <v>1</v>
      </c>
    </row>
    <row r="21" spans="1:9" s="28" customFormat="1" ht="32.5" customHeight="1" x14ac:dyDescent="0.35">
      <c r="A21" s="25" t="s">
        <v>23</v>
      </c>
      <c r="B21" s="44" t="s">
        <v>134</v>
      </c>
      <c r="C21" s="23" t="s">
        <v>84</v>
      </c>
      <c r="D21" s="27">
        <v>738858.30699999991</v>
      </c>
      <c r="E21" s="41">
        <v>44034</v>
      </c>
      <c r="F21" s="27">
        <f t="shared" si="0"/>
        <v>53281.14</v>
      </c>
      <c r="G21" s="41">
        <v>44034</v>
      </c>
      <c r="H21" s="41">
        <v>44399</v>
      </c>
      <c r="I21" s="34">
        <v>2</v>
      </c>
    </row>
    <row r="22" spans="1:9" s="29" customFormat="1" ht="20" customHeight="1" x14ac:dyDescent="0.35">
      <c r="A22" s="25" t="s">
        <v>24</v>
      </c>
      <c r="B22" s="44" t="s">
        <v>134</v>
      </c>
      <c r="C22" s="23" t="s">
        <v>85</v>
      </c>
      <c r="D22" s="27">
        <v>53821.562299999998</v>
      </c>
      <c r="E22" s="41">
        <v>44034</v>
      </c>
      <c r="F22" s="27">
        <f t="shared" si="0"/>
        <v>53281.14</v>
      </c>
      <c r="G22" s="41">
        <v>44034</v>
      </c>
      <c r="H22" s="41">
        <v>44399</v>
      </c>
      <c r="I22" s="34">
        <v>2</v>
      </c>
    </row>
    <row r="23" spans="1:9" s="28" customFormat="1" ht="20" customHeight="1" x14ac:dyDescent="0.35">
      <c r="A23" s="25" t="s">
        <v>25</v>
      </c>
      <c r="B23" s="44" t="s">
        <v>134</v>
      </c>
      <c r="C23" s="23" t="s">
        <v>86</v>
      </c>
      <c r="D23" s="27">
        <v>12254.396000000001</v>
      </c>
      <c r="E23" s="41">
        <v>44034</v>
      </c>
      <c r="F23" s="27">
        <f t="shared" si="0"/>
        <v>53281.14</v>
      </c>
      <c r="G23" s="41">
        <v>44034</v>
      </c>
      <c r="H23" s="41">
        <v>44399</v>
      </c>
      <c r="I23" s="35">
        <v>2</v>
      </c>
    </row>
    <row r="24" spans="1:9" s="28" customFormat="1" ht="20" customHeight="1" x14ac:dyDescent="0.35">
      <c r="A24" s="25" t="s">
        <v>26</v>
      </c>
      <c r="B24" s="45" t="s">
        <v>134</v>
      </c>
      <c r="C24" s="23" t="s">
        <v>87</v>
      </c>
      <c r="D24" s="27">
        <v>16507.8243</v>
      </c>
      <c r="E24" s="41">
        <v>44034</v>
      </c>
      <c r="F24" s="27">
        <f t="shared" si="0"/>
        <v>53281.14</v>
      </c>
      <c r="G24" s="41">
        <v>44034</v>
      </c>
      <c r="H24" s="41">
        <v>44399</v>
      </c>
      <c r="I24" s="35">
        <v>3</v>
      </c>
    </row>
    <row r="25" spans="1:9" s="28" customFormat="1" ht="20" customHeight="1" x14ac:dyDescent="0.35">
      <c r="A25" s="25" t="s">
        <v>27</v>
      </c>
      <c r="B25" s="45" t="s">
        <v>134</v>
      </c>
      <c r="C25" s="23" t="s">
        <v>88</v>
      </c>
      <c r="D25" s="27">
        <v>22112.75</v>
      </c>
      <c r="E25" s="41">
        <v>43859</v>
      </c>
      <c r="F25" s="27">
        <f t="shared" si="0"/>
        <v>53069.39</v>
      </c>
      <c r="G25" s="41">
        <v>43859</v>
      </c>
      <c r="H25" s="41">
        <v>44225</v>
      </c>
      <c r="I25" s="35">
        <v>2</v>
      </c>
    </row>
    <row r="26" spans="1:9" s="28" customFormat="1" ht="42" customHeight="1" x14ac:dyDescent="0.35">
      <c r="A26" s="25" t="s">
        <v>28</v>
      </c>
      <c r="B26" s="44" t="s">
        <v>133</v>
      </c>
      <c r="C26" s="23" t="s">
        <v>89</v>
      </c>
      <c r="D26" s="27">
        <v>43824.191399999996</v>
      </c>
      <c r="E26" s="41">
        <v>44139</v>
      </c>
      <c r="F26" s="27">
        <f t="shared" si="0"/>
        <v>53408.189999999995</v>
      </c>
      <c r="G26" s="41">
        <v>44139</v>
      </c>
      <c r="H26" s="41">
        <v>44504</v>
      </c>
      <c r="I26" s="35">
        <v>2</v>
      </c>
    </row>
    <row r="27" spans="1:9" s="28" customFormat="1" ht="66" customHeight="1" x14ac:dyDescent="0.35">
      <c r="A27" s="25" t="s">
        <v>29</v>
      </c>
      <c r="B27" s="44" t="s">
        <v>133</v>
      </c>
      <c r="C27" s="23" t="s">
        <v>90</v>
      </c>
      <c r="D27" s="27">
        <v>147620</v>
      </c>
      <c r="E27" s="41">
        <v>44134</v>
      </c>
      <c r="F27" s="27">
        <f t="shared" si="0"/>
        <v>53402.14</v>
      </c>
      <c r="G27" s="41">
        <v>44134</v>
      </c>
      <c r="H27" s="41">
        <v>44499</v>
      </c>
      <c r="I27" s="35">
        <v>2</v>
      </c>
    </row>
    <row r="28" spans="1:9" s="28" customFormat="1" ht="66" customHeight="1" x14ac:dyDescent="0.35">
      <c r="A28" s="25" t="s">
        <v>30</v>
      </c>
      <c r="B28" s="44" t="s">
        <v>133</v>
      </c>
      <c r="C28" s="23" t="s">
        <v>91</v>
      </c>
      <c r="D28" s="27">
        <v>96800</v>
      </c>
      <c r="E28" s="41">
        <v>43867</v>
      </c>
      <c r="F28" s="27">
        <f t="shared" si="0"/>
        <v>53079.07</v>
      </c>
      <c r="G28" s="41">
        <v>43867</v>
      </c>
      <c r="H28" s="41">
        <v>44233</v>
      </c>
      <c r="I28" s="35">
        <v>2</v>
      </c>
    </row>
    <row r="29" spans="1:9" s="28" customFormat="1" ht="40.5" customHeight="1" x14ac:dyDescent="0.35">
      <c r="A29" s="25" t="s">
        <v>31</v>
      </c>
      <c r="B29" s="44" t="s">
        <v>134</v>
      </c>
      <c r="C29" s="23" t="s">
        <v>92</v>
      </c>
      <c r="D29" s="27">
        <v>69091</v>
      </c>
      <c r="E29" s="41">
        <v>44092</v>
      </c>
      <c r="F29" s="27">
        <f t="shared" si="0"/>
        <v>53351.32</v>
      </c>
      <c r="G29" s="41">
        <v>44092</v>
      </c>
      <c r="H29" s="41">
        <v>44457</v>
      </c>
      <c r="I29" s="35">
        <v>1</v>
      </c>
    </row>
    <row r="30" spans="1:9" s="28" customFormat="1" ht="40.5" customHeight="1" x14ac:dyDescent="0.35">
      <c r="A30" s="25" t="s">
        <v>32</v>
      </c>
      <c r="B30" s="44" t="s">
        <v>133</v>
      </c>
      <c r="C30" s="23" t="s">
        <v>93</v>
      </c>
      <c r="D30" s="27">
        <v>9183.9</v>
      </c>
      <c r="E30" s="41">
        <v>43887</v>
      </c>
      <c r="F30" s="27">
        <f t="shared" si="0"/>
        <v>53103.27</v>
      </c>
      <c r="G30" s="41">
        <v>43887</v>
      </c>
      <c r="H30" s="41">
        <v>44253</v>
      </c>
      <c r="I30" s="35">
        <v>3</v>
      </c>
    </row>
    <row r="31" spans="1:9" s="28" customFormat="1" ht="40.5" customHeight="1" x14ac:dyDescent="0.35">
      <c r="A31" s="25" t="s">
        <v>33</v>
      </c>
      <c r="B31" s="44" t="s">
        <v>134</v>
      </c>
      <c r="C31" s="23" t="s">
        <v>94</v>
      </c>
      <c r="D31" s="27">
        <v>22051.487699999998</v>
      </c>
      <c r="E31" s="41">
        <v>43881</v>
      </c>
      <c r="F31" s="27">
        <f t="shared" si="0"/>
        <v>53096.01</v>
      </c>
      <c r="G31" s="41">
        <v>43881</v>
      </c>
      <c r="H31" s="41">
        <v>44247</v>
      </c>
      <c r="I31" s="35">
        <v>3</v>
      </c>
    </row>
    <row r="32" spans="1:9" s="28" customFormat="1" ht="40.5" customHeight="1" x14ac:dyDescent="0.35">
      <c r="A32" s="25" t="s">
        <v>34</v>
      </c>
      <c r="B32" s="44" t="s">
        <v>133</v>
      </c>
      <c r="C32" s="23" t="s">
        <v>95</v>
      </c>
      <c r="D32" s="27">
        <v>35859.777799999996</v>
      </c>
      <c r="E32" s="41">
        <v>43859</v>
      </c>
      <c r="F32" s="27">
        <f t="shared" si="0"/>
        <v>53069.39</v>
      </c>
      <c r="G32" s="41">
        <v>43859</v>
      </c>
      <c r="H32" s="41">
        <v>44225</v>
      </c>
      <c r="I32" s="35">
        <v>2</v>
      </c>
    </row>
    <row r="33" spans="1:9" s="28" customFormat="1" ht="40.5" customHeight="1" x14ac:dyDescent="0.35">
      <c r="A33" s="25" t="s">
        <v>35</v>
      </c>
      <c r="B33" s="44" t="s">
        <v>133</v>
      </c>
      <c r="C33" s="23" t="s">
        <v>96</v>
      </c>
      <c r="D33" s="27">
        <v>52082.03</v>
      </c>
      <c r="E33" s="41">
        <v>44046</v>
      </c>
      <c r="F33" s="27">
        <f t="shared" si="0"/>
        <v>53295.659999999996</v>
      </c>
      <c r="G33" s="41">
        <v>44046</v>
      </c>
      <c r="H33" s="41">
        <v>44411</v>
      </c>
      <c r="I33" s="35">
        <v>1</v>
      </c>
    </row>
    <row r="34" spans="1:9" s="28" customFormat="1" ht="28" customHeight="1" x14ac:dyDescent="0.35">
      <c r="A34" s="25" t="s">
        <v>36</v>
      </c>
      <c r="B34" s="45" t="s">
        <v>134</v>
      </c>
      <c r="C34" s="23" t="s">
        <v>97</v>
      </c>
      <c r="D34" s="27">
        <v>60500</v>
      </c>
      <c r="E34" s="41">
        <v>44134</v>
      </c>
      <c r="F34" s="27">
        <f t="shared" si="0"/>
        <v>53402.14</v>
      </c>
      <c r="G34" s="41">
        <v>44134</v>
      </c>
      <c r="H34" s="41">
        <v>44499</v>
      </c>
      <c r="I34" s="35">
        <v>2</v>
      </c>
    </row>
    <row r="35" spans="1:9" s="28" customFormat="1" ht="45.5" customHeight="1" x14ac:dyDescent="0.35">
      <c r="A35" s="25" t="s">
        <v>37</v>
      </c>
      <c r="B35" s="44" t="s">
        <v>133</v>
      </c>
      <c r="C35" s="23" t="s">
        <v>98</v>
      </c>
      <c r="D35" s="27">
        <v>38759.276599999997</v>
      </c>
      <c r="E35" s="41">
        <v>44034</v>
      </c>
      <c r="F35" s="27">
        <f t="shared" si="0"/>
        <v>53281.14</v>
      </c>
      <c r="G35" s="41">
        <v>44034</v>
      </c>
      <c r="H35" s="41">
        <v>44399</v>
      </c>
      <c r="I35" s="35">
        <v>2</v>
      </c>
    </row>
    <row r="36" spans="1:9" s="28" customFormat="1" ht="28" customHeight="1" x14ac:dyDescent="0.35">
      <c r="A36" s="25" t="s">
        <v>38</v>
      </c>
      <c r="B36" s="44" t="s">
        <v>133</v>
      </c>
      <c r="C36" s="23" t="s">
        <v>99</v>
      </c>
      <c r="D36" s="27">
        <v>45166.577499999999</v>
      </c>
      <c r="E36" s="41">
        <v>44097</v>
      </c>
      <c r="F36" s="27">
        <f t="shared" si="0"/>
        <v>53357.369999999995</v>
      </c>
      <c r="G36" s="41">
        <v>44097</v>
      </c>
      <c r="H36" s="41">
        <v>44462</v>
      </c>
      <c r="I36" s="35">
        <v>5</v>
      </c>
    </row>
    <row r="37" spans="1:9" s="28" customFormat="1" ht="34.5" customHeight="1" x14ac:dyDescent="0.35">
      <c r="A37" s="25" t="s">
        <v>39</v>
      </c>
      <c r="B37" s="44" t="s">
        <v>133</v>
      </c>
      <c r="C37" s="23" t="s">
        <v>100</v>
      </c>
      <c r="D37" s="27">
        <v>129267.03459999998</v>
      </c>
      <c r="E37" s="41">
        <v>44104</v>
      </c>
      <c r="F37" s="27">
        <f t="shared" si="0"/>
        <v>53365.84</v>
      </c>
      <c r="G37" s="41">
        <v>44104</v>
      </c>
      <c r="H37" s="41">
        <v>44469</v>
      </c>
      <c r="I37" s="35">
        <v>2</v>
      </c>
    </row>
    <row r="38" spans="1:9" s="28" customFormat="1" ht="34.5" customHeight="1" x14ac:dyDescent="0.35">
      <c r="A38" s="25" t="s">
        <v>40</v>
      </c>
      <c r="B38" s="44" t="s">
        <v>133</v>
      </c>
      <c r="C38" s="23" t="s">
        <v>101</v>
      </c>
      <c r="D38" s="27">
        <v>3630</v>
      </c>
      <c r="E38" s="41">
        <v>44104</v>
      </c>
      <c r="F38" s="27">
        <f t="shared" si="0"/>
        <v>53365.84</v>
      </c>
      <c r="G38" s="41">
        <v>44104</v>
      </c>
      <c r="H38" s="41">
        <v>44469</v>
      </c>
      <c r="I38" s="35">
        <v>2</v>
      </c>
    </row>
    <row r="39" spans="1:9" s="28" customFormat="1" ht="34.5" customHeight="1" x14ac:dyDescent="0.35">
      <c r="A39" s="25" t="s">
        <v>41</v>
      </c>
      <c r="B39" s="44" t="s">
        <v>133</v>
      </c>
      <c r="C39" s="23" t="s">
        <v>102</v>
      </c>
      <c r="D39" s="27">
        <v>33222.377099999998</v>
      </c>
      <c r="E39" s="41">
        <v>43901</v>
      </c>
      <c r="F39" s="27">
        <f t="shared" si="0"/>
        <v>53120.21</v>
      </c>
      <c r="G39" s="41">
        <v>43901</v>
      </c>
      <c r="H39" s="41">
        <v>44266</v>
      </c>
      <c r="I39" s="35">
        <v>2</v>
      </c>
    </row>
    <row r="40" spans="1:9" s="28" customFormat="1" ht="34.5" customHeight="1" x14ac:dyDescent="0.35">
      <c r="A40" s="25" t="s">
        <v>42</v>
      </c>
      <c r="B40" s="44" t="s">
        <v>133</v>
      </c>
      <c r="C40" s="23" t="s">
        <v>103</v>
      </c>
      <c r="D40" s="27">
        <v>3025</v>
      </c>
      <c r="E40" s="41">
        <v>43901</v>
      </c>
      <c r="F40" s="27">
        <f t="shared" si="0"/>
        <v>53120.21</v>
      </c>
      <c r="G40" s="41">
        <v>43901</v>
      </c>
      <c r="H40" s="41">
        <v>44266</v>
      </c>
      <c r="I40" s="35">
        <v>1</v>
      </c>
    </row>
    <row r="41" spans="1:9" s="28" customFormat="1" ht="34.5" customHeight="1" x14ac:dyDescent="0.35">
      <c r="A41" s="25" t="s">
        <v>43</v>
      </c>
      <c r="B41" s="44" t="s">
        <v>133</v>
      </c>
      <c r="C41" s="23" t="s">
        <v>104</v>
      </c>
      <c r="D41" s="27">
        <v>24200</v>
      </c>
      <c r="E41" s="41">
        <v>43901</v>
      </c>
      <c r="F41" s="27">
        <f t="shared" si="0"/>
        <v>53120.21</v>
      </c>
      <c r="G41" s="41">
        <v>43901</v>
      </c>
      <c r="H41" s="41">
        <v>44266</v>
      </c>
      <c r="I41" s="35">
        <v>2</v>
      </c>
    </row>
    <row r="42" spans="1:9" s="28" customFormat="1" ht="34.5" customHeight="1" x14ac:dyDescent="0.35">
      <c r="A42" s="25" t="s">
        <v>44</v>
      </c>
      <c r="B42" s="44" t="s">
        <v>133</v>
      </c>
      <c r="C42" s="23" t="s">
        <v>105</v>
      </c>
      <c r="D42" s="27">
        <v>262833.33230000001</v>
      </c>
      <c r="E42" s="41">
        <v>44104</v>
      </c>
      <c r="F42" s="27">
        <f t="shared" si="0"/>
        <v>53365.84</v>
      </c>
      <c r="G42" s="41">
        <v>44104</v>
      </c>
      <c r="H42" s="41">
        <v>44469</v>
      </c>
      <c r="I42" s="35">
        <v>4</v>
      </c>
    </row>
    <row r="43" spans="1:9" s="28" customFormat="1" ht="40" customHeight="1" x14ac:dyDescent="0.35">
      <c r="A43" s="25" t="s">
        <v>45</v>
      </c>
      <c r="B43" s="44" t="s">
        <v>133</v>
      </c>
      <c r="C43" s="23" t="s">
        <v>106</v>
      </c>
      <c r="D43" s="27">
        <v>4820.5190000000002</v>
      </c>
      <c r="E43" s="41">
        <v>43867</v>
      </c>
      <c r="F43" s="27">
        <f t="shared" si="0"/>
        <v>53079.07</v>
      </c>
      <c r="G43" s="41">
        <v>43867</v>
      </c>
      <c r="H43" s="41">
        <v>44233</v>
      </c>
      <c r="I43" s="35">
        <v>1</v>
      </c>
    </row>
    <row r="44" spans="1:9" s="28" customFormat="1" ht="40" customHeight="1" x14ac:dyDescent="0.35">
      <c r="A44" s="25" t="s">
        <v>46</v>
      </c>
      <c r="B44" s="44" t="s">
        <v>133</v>
      </c>
      <c r="C44" s="23" t="s">
        <v>107</v>
      </c>
      <c r="D44" s="27">
        <v>11115.06</v>
      </c>
      <c r="E44" s="41">
        <v>44083</v>
      </c>
      <c r="F44" s="27">
        <f t="shared" si="0"/>
        <v>53340.43</v>
      </c>
      <c r="G44" s="41">
        <v>44083</v>
      </c>
      <c r="H44" s="41">
        <v>44448</v>
      </c>
      <c r="I44" s="35">
        <v>2</v>
      </c>
    </row>
    <row r="45" spans="1:9" s="28" customFormat="1" ht="49.5" customHeight="1" x14ac:dyDescent="0.35">
      <c r="A45" s="25" t="s">
        <v>47</v>
      </c>
      <c r="B45" s="44" t="s">
        <v>134</v>
      </c>
      <c r="C45" s="23" t="s">
        <v>108</v>
      </c>
      <c r="D45" s="27">
        <v>34881.879999999997</v>
      </c>
      <c r="E45" s="41">
        <v>44130</v>
      </c>
      <c r="F45" s="27">
        <f t="shared" si="0"/>
        <v>53397.299999999996</v>
      </c>
      <c r="G45" s="41">
        <v>44130</v>
      </c>
      <c r="H45" s="41">
        <v>44495</v>
      </c>
      <c r="I45" s="35">
        <v>1</v>
      </c>
    </row>
    <row r="46" spans="1:9" s="28" customFormat="1" ht="49.5" customHeight="1" x14ac:dyDescent="0.35">
      <c r="A46" s="25" t="s">
        <v>48</v>
      </c>
      <c r="B46" s="44" t="s">
        <v>133</v>
      </c>
      <c r="C46" s="23" t="s">
        <v>109</v>
      </c>
      <c r="D46" s="27">
        <v>106480</v>
      </c>
      <c r="E46" s="41">
        <v>44104</v>
      </c>
      <c r="F46" s="27">
        <f t="shared" si="0"/>
        <v>53365.84</v>
      </c>
      <c r="G46" s="41">
        <v>44104</v>
      </c>
      <c r="H46" s="41">
        <v>44469</v>
      </c>
      <c r="I46" s="35">
        <v>2</v>
      </c>
    </row>
    <row r="47" spans="1:9" s="28" customFormat="1" ht="49.5" customHeight="1" x14ac:dyDescent="0.35">
      <c r="A47" s="25" t="s">
        <v>49</v>
      </c>
      <c r="B47" s="44" t="s">
        <v>134</v>
      </c>
      <c r="C47" s="23" t="s">
        <v>110</v>
      </c>
      <c r="D47" s="27">
        <v>47247.474999999999</v>
      </c>
      <c r="E47" s="41">
        <v>44110</v>
      </c>
      <c r="F47" s="27">
        <f t="shared" si="0"/>
        <v>53373.1</v>
      </c>
      <c r="G47" s="41">
        <v>44110</v>
      </c>
      <c r="H47" s="41">
        <v>44475</v>
      </c>
      <c r="I47" s="35">
        <v>1</v>
      </c>
    </row>
    <row r="48" spans="1:9" s="28" customFormat="1" ht="58" customHeight="1" x14ac:dyDescent="0.35">
      <c r="A48" s="25" t="s">
        <v>50</v>
      </c>
      <c r="B48" s="44" t="s">
        <v>135</v>
      </c>
      <c r="C48" s="23" t="s">
        <v>111</v>
      </c>
      <c r="D48" s="27">
        <v>60500</v>
      </c>
      <c r="E48" s="41">
        <v>44076</v>
      </c>
      <c r="F48" s="27">
        <f t="shared" si="0"/>
        <v>53331.96</v>
      </c>
      <c r="G48" s="41">
        <v>44076</v>
      </c>
      <c r="H48" s="41">
        <v>44441</v>
      </c>
      <c r="I48" s="35">
        <v>1</v>
      </c>
    </row>
    <row r="49" spans="1:9" s="28" customFormat="1" ht="77" customHeight="1" x14ac:dyDescent="0.35">
      <c r="A49" s="25" t="s">
        <v>51</v>
      </c>
      <c r="B49" s="44" t="s">
        <v>134</v>
      </c>
      <c r="C49" s="23" t="s">
        <v>112</v>
      </c>
      <c r="D49" s="27">
        <v>208785.5</v>
      </c>
      <c r="E49" s="41">
        <v>44151</v>
      </c>
      <c r="F49" s="27">
        <f t="shared" si="0"/>
        <v>53422.71</v>
      </c>
      <c r="G49" s="41">
        <v>44151</v>
      </c>
      <c r="H49" s="41">
        <v>44516</v>
      </c>
      <c r="I49" s="35">
        <v>1</v>
      </c>
    </row>
    <row r="50" spans="1:9" s="28" customFormat="1" ht="47" customHeight="1" x14ac:dyDescent="0.35">
      <c r="A50" s="25" t="s">
        <v>52</v>
      </c>
      <c r="B50" s="45" t="s">
        <v>135</v>
      </c>
      <c r="C50" s="23" t="s">
        <v>113</v>
      </c>
      <c r="D50" s="27">
        <v>94380</v>
      </c>
      <c r="E50" s="41">
        <v>43894</v>
      </c>
      <c r="F50" s="27">
        <f t="shared" si="0"/>
        <v>53111.74</v>
      </c>
      <c r="G50" s="41">
        <v>43894</v>
      </c>
      <c r="H50" s="41">
        <v>44259</v>
      </c>
      <c r="I50" s="35">
        <v>1</v>
      </c>
    </row>
    <row r="51" spans="1:9" s="28" customFormat="1" ht="53" customHeight="1" x14ac:dyDescent="0.35">
      <c r="A51" s="25" t="s">
        <v>53</v>
      </c>
      <c r="B51" s="44" t="s">
        <v>135</v>
      </c>
      <c r="C51" s="23" t="s">
        <v>114</v>
      </c>
      <c r="D51" s="27">
        <v>2863.6707000000001</v>
      </c>
      <c r="E51" s="41">
        <v>44144</v>
      </c>
      <c r="F51" s="27">
        <f t="shared" si="0"/>
        <v>53414.239999999998</v>
      </c>
      <c r="G51" s="41">
        <v>44144</v>
      </c>
      <c r="H51" s="41">
        <v>44509</v>
      </c>
      <c r="I51" s="35">
        <v>2</v>
      </c>
    </row>
    <row r="52" spans="1:9" s="28" customFormat="1" ht="29" customHeight="1" x14ac:dyDescent="0.35">
      <c r="A52" s="25" t="s">
        <v>54</v>
      </c>
      <c r="B52" s="44" t="s">
        <v>135</v>
      </c>
      <c r="C52" s="23" t="s">
        <v>115</v>
      </c>
      <c r="D52" s="27">
        <v>78262.8</v>
      </c>
      <c r="E52" s="41">
        <v>44090</v>
      </c>
      <c r="F52" s="27">
        <f t="shared" si="0"/>
        <v>53348.9</v>
      </c>
      <c r="G52" s="41">
        <v>44090</v>
      </c>
      <c r="H52" s="41">
        <v>44455</v>
      </c>
      <c r="I52" s="35">
        <v>2</v>
      </c>
    </row>
    <row r="53" spans="1:9" s="28" customFormat="1" ht="58" customHeight="1" x14ac:dyDescent="0.35">
      <c r="A53" s="25" t="s">
        <v>55</v>
      </c>
      <c r="B53" s="44" t="s">
        <v>133</v>
      </c>
      <c r="C53" s="23" t="s">
        <v>116</v>
      </c>
      <c r="D53" s="27">
        <v>13416.48</v>
      </c>
      <c r="E53" s="41">
        <v>44090</v>
      </c>
      <c r="F53" s="27">
        <f t="shared" ref="F53:F69" si="1">E53*1.21</f>
        <v>53348.9</v>
      </c>
      <c r="G53" s="41">
        <v>44090</v>
      </c>
      <c r="H53" s="41">
        <v>44455</v>
      </c>
      <c r="I53" s="35">
        <v>1</v>
      </c>
    </row>
    <row r="54" spans="1:9" s="28" customFormat="1" ht="46" customHeight="1" x14ac:dyDescent="0.35">
      <c r="A54" s="25" t="s">
        <v>56</v>
      </c>
      <c r="B54" s="44" t="s">
        <v>135</v>
      </c>
      <c r="C54" s="23" t="s">
        <v>117</v>
      </c>
      <c r="D54" s="27">
        <v>1072805.3599999999</v>
      </c>
      <c r="E54" s="41">
        <v>43859</v>
      </c>
      <c r="F54" s="27">
        <f t="shared" si="1"/>
        <v>53069.39</v>
      </c>
      <c r="G54" s="41">
        <v>43859</v>
      </c>
      <c r="H54" s="41">
        <v>44225</v>
      </c>
      <c r="I54" s="35">
        <v>1</v>
      </c>
    </row>
    <row r="55" spans="1:9" s="28" customFormat="1" ht="46.5" customHeight="1" x14ac:dyDescent="0.35">
      <c r="A55" s="25" t="s">
        <v>57</v>
      </c>
      <c r="B55" s="44" t="s">
        <v>133</v>
      </c>
      <c r="C55" s="23" t="s">
        <v>118</v>
      </c>
      <c r="D55" s="27">
        <v>56754.3361</v>
      </c>
      <c r="E55" s="41">
        <v>43873</v>
      </c>
      <c r="F55" s="27">
        <f t="shared" si="1"/>
        <v>53086.33</v>
      </c>
      <c r="G55" s="41">
        <v>43873</v>
      </c>
      <c r="H55" s="41">
        <v>44239</v>
      </c>
      <c r="I55" s="35">
        <v>2</v>
      </c>
    </row>
    <row r="56" spans="1:9" s="28" customFormat="1" ht="29" customHeight="1" x14ac:dyDescent="0.35">
      <c r="A56" s="25" t="s">
        <v>58</v>
      </c>
      <c r="B56" s="44" t="s">
        <v>133</v>
      </c>
      <c r="C56" s="23" t="s">
        <v>119</v>
      </c>
      <c r="D56" s="27">
        <v>111320</v>
      </c>
      <c r="E56" s="41">
        <v>43894</v>
      </c>
      <c r="F56" s="27">
        <f t="shared" si="1"/>
        <v>53111.74</v>
      </c>
      <c r="G56" s="41">
        <v>43894</v>
      </c>
      <c r="H56" s="41">
        <v>44259</v>
      </c>
      <c r="I56" s="35">
        <v>1</v>
      </c>
    </row>
    <row r="57" spans="1:9" s="28" customFormat="1" ht="29" customHeight="1" x14ac:dyDescent="0.35">
      <c r="A57" s="25" t="s">
        <v>59</v>
      </c>
      <c r="B57" s="44" t="s">
        <v>135</v>
      </c>
      <c r="C57" s="23" t="s">
        <v>120</v>
      </c>
      <c r="D57" s="27">
        <v>32670</v>
      </c>
      <c r="E57" s="41">
        <v>44110</v>
      </c>
      <c r="F57" s="27">
        <f t="shared" si="1"/>
        <v>53373.1</v>
      </c>
      <c r="G57" s="41">
        <v>44110</v>
      </c>
      <c r="H57" s="41">
        <v>44475</v>
      </c>
      <c r="I57" s="35">
        <v>1</v>
      </c>
    </row>
    <row r="58" spans="1:9" s="28" customFormat="1" ht="35.5" customHeight="1" x14ac:dyDescent="0.35">
      <c r="A58" s="25" t="s">
        <v>60</v>
      </c>
      <c r="B58" s="45" t="s">
        <v>134</v>
      </c>
      <c r="C58" s="23" t="s">
        <v>121</v>
      </c>
      <c r="D58" s="27">
        <v>13612.5</v>
      </c>
      <c r="E58" s="41">
        <v>44138</v>
      </c>
      <c r="F58" s="27">
        <f t="shared" si="1"/>
        <v>53406.979999999996</v>
      </c>
      <c r="G58" s="41">
        <v>44138</v>
      </c>
      <c r="H58" s="41">
        <v>44503</v>
      </c>
      <c r="I58" s="35">
        <v>1</v>
      </c>
    </row>
    <row r="59" spans="1:9" s="28" customFormat="1" ht="36" customHeight="1" x14ac:dyDescent="0.35">
      <c r="A59" s="25" t="s">
        <v>61</v>
      </c>
      <c r="B59" s="44" t="s">
        <v>133</v>
      </c>
      <c r="C59" s="23" t="s">
        <v>122</v>
      </c>
      <c r="D59" s="27">
        <v>14810.4</v>
      </c>
      <c r="E59" s="41">
        <v>44158</v>
      </c>
      <c r="F59" s="27">
        <f t="shared" si="1"/>
        <v>53431.18</v>
      </c>
      <c r="G59" s="41">
        <v>44158</v>
      </c>
      <c r="H59" s="41">
        <v>44523</v>
      </c>
      <c r="I59" s="35">
        <v>2</v>
      </c>
    </row>
    <row r="60" spans="1:9" s="28" customFormat="1" ht="29" customHeight="1" x14ac:dyDescent="0.35">
      <c r="A60" s="25" t="s">
        <v>62</v>
      </c>
      <c r="B60" s="45" t="s">
        <v>133</v>
      </c>
      <c r="C60" s="23" t="s">
        <v>123</v>
      </c>
      <c r="D60" s="27">
        <v>12100</v>
      </c>
      <c r="E60" s="41">
        <v>44159</v>
      </c>
      <c r="F60" s="27">
        <f t="shared" si="1"/>
        <v>53432.39</v>
      </c>
      <c r="G60" s="41">
        <v>44159</v>
      </c>
      <c r="H60" s="41">
        <v>44524</v>
      </c>
      <c r="I60" s="35">
        <v>1</v>
      </c>
    </row>
    <row r="61" spans="1:9" s="28" customFormat="1" ht="29" customHeight="1" x14ac:dyDescent="0.35">
      <c r="A61" s="25" t="s">
        <v>63</v>
      </c>
      <c r="B61" s="45" t="s">
        <v>133</v>
      </c>
      <c r="C61" s="23" t="s">
        <v>124</v>
      </c>
      <c r="D61" s="27">
        <v>46222</v>
      </c>
      <c r="E61" s="41">
        <v>44123</v>
      </c>
      <c r="F61" s="27">
        <f t="shared" si="1"/>
        <v>53388.83</v>
      </c>
      <c r="G61" s="41">
        <v>44123</v>
      </c>
      <c r="H61" s="41">
        <v>44488</v>
      </c>
      <c r="I61" s="35">
        <v>2</v>
      </c>
    </row>
    <row r="62" spans="1:9" s="28" customFormat="1" ht="29" customHeight="1" x14ac:dyDescent="0.35">
      <c r="A62" s="25" t="s">
        <v>64</v>
      </c>
      <c r="B62" s="44" t="s">
        <v>133</v>
      </c>
      <c r="C62" s="23" t="s">
        <v>125</v>
      </c>
      <c r="D62" s="27">
        <v>5808</v>
      </c>
      <c r="E62" s="41">
        <v>44123</v>
      </c>
      <c r="F62" s="27">
        <f t="shared" si="1"/>
        <v>53388.83</v>
      </c>
      <c r="G62" s="41">
        <v>44123</v>
      </c>
      <c r="H62" s="41">
        <v>44488</v>
      </c>
      <c r="I62" s="35">
        <v>1</v>
      </c>
    </row>
    <row r="63" spans="1:9" s="28" customFormat="1" ht="41.5" customHeight="1" x14ac:dyDescent="0.35">
      <c r="A63" s="25" t="s">
        <v>65</v>
      </c>
      <c r="B63" s="44" t="s">
        <v>133</v>
      </c>
      <c r="C63" s="23" t="s">
        <v>126</v>
      </c>
      <c r="D63" s="27">
        <v>40002.6</v>
      </c>
      <c r="E63" s="41">
        <v>43873</v>
      </c>
      <c r="F63" s="27">
        <f t="shared" si="1"/>
        <v>53086.33</v>
      </c>
      <c r="G63" s="41">
        <v>43873</v>
      </c>
      <c r="H63" s="41">
        <v>44239</v>
      </c>
      <c r="I63" s="35">
        <v>1</v>
      </c>
    </row>
    <row r="64" spans="1:9" s="28" customFormat="1" ht="41.5" customHeight="1" x14ac:dyDescent="0.35">
      <c r="A64" s="25" t="s">
        <v>66</v>
      </c>
      <c r="B64" s="44" t="s">
        <v>133</v>
      </c>
      <c r="C64" s="23" t="s">
        <v>127</v>
      </c>
      <c r="D64" s="27">
        <v>25791.149999999998</v>
      </c>
      <c r="E64" s="41">
        <v>43873</v>
      </c>
      <c r="F64" s="27">
        <f t="shared" si="1"/>
        <v>53086.33</v>
      </c>
      <c r="G64" s="41">
        <v>43873</v>
      </c>
      <c r="H64" s="41">
        <v>44239</v>
      </c>
      <c r="I64" s="35">
        <v>1</v>
      </c>
    </row>
    <row r="65" spans="1:9" s="28" customFormat="1" ht="41.5" customHeight="1" x14ac:dyDescent="0.35">
      <c r="A65" s="25" t="s">
        <v>67</v>
      </c>
      <c r="B65" s="44" t="s">
        <v>133</v>
      </c>
      <c r="C65" s="23" t="s">
        <v>128</v>
      </c>
      <c r="D65" s="27">
        <v>25410</v>
      </c>
      <c r="E65" s="41">
        <v>43873</v>
      </c>
      <c r="F65" s="27">
        <f t="shared" si="1"/>
        <v>53086.33</v>
      </c>
      <c r="G65" s="41">
        <v>43873</v>
      </c>
      <c r="H65" s="41">
        <v>44239</v>
      </c>
      <c r="I65" s="35">
        <v>1</v>
      </c>
    </row>
    <row r="66" spans="1:9" s="28" customFormat="1" ht="41.5" customHeight="1" x14ac:dyDescent="0.35">
      <c r="A66" s="25" t="s">
        <v>68</v>
      </c>
      <c r="B66" s="44" t="s">
        <v>133</v>
      </c>
      <c r="C66" s="23" t="s">
        <v>129</v>
      </c>
      <c r="D66" s="27">
        <v>8470</v>
      </c>
      <c r="E66" s="41">
        <v>43873</v>
      </c>
      <c r="F66" s="27">
        <f t="shared" si="1"/>
        <v>53086.33</v>
      </c>
      <c r="G66" s="41">
        <v>43873</v>
      </c>
      <c r="H66" s="41">
        <v>44239</v>
      </c>
      <c r="I66" s="35">
        <v>1</v>
      </c>
    </row>
    <row r="67" spans="1:9" s="28" customFormat="1" ht="41.5" customHeight="1" x14ac:dyDescent="0.35">
      <c r="A67" s="25" t="s">
        <v>69</v>
      </c>
      <c r="B67" s="44" t="s">
        <v>133</v>
      </c>
      <c r="C67" s="23" t="s">
        <v>130</v>
      </c>
      <c r="D67" s="27">
        <v>78771</v>
      </c>
      <c r="E67" s="41">
        <v>44046</v>
      </c>
      <c r="F67" s="27">
        <f t="shared" si="1"/>
        <v>53295.659999999996</v>
      </c>
      <c r="G67" s="41">
        <v>44046</v>
      </c>
      <c r="H67" s="41">
        <v>44411</v>
      </c>
      <c r="I67" s="35">
        <v>1</v>
      </c>
    </row>
    <row r="68" spans="1:9" s="28" customFormat="1" ht="41.5" customHeight="1" x14ac:dyDescent="0.35">
      <c r="A68" s="25" t="s">
        <v>70</v>
      </c>
      <c r="B68" s="44" t="s">
        <v>133</v>
      </c>
      <c r="C68" s="23" t="s">
        <v>131</v>
      </c>
      <c r="D68" s="27">
        <v>52393</v>
      </c>
      <c r="E68" s="41">
        <v>44123</v>
      </c>
      <c r="F68" s="27">
        <f t="shared" si="1"/>
        <v>53388.83</v>
      </c>
      <c r="G68" s="41">
        <v>44123</v>
      </c>
      <c r="H68" s="41">
        <v>44488</v>
      </c>
      <c r="I68" s="35">
        <v>1</v>
      </c>
    </row>
    <row r="69" spans="1:9" s="28" customFormat="1" ht="29" customHeight="1" x14ac:dyDescent="0.35">
      <c r="A69" s="25" t="s">
        <v>71</v>
      </c>
      <c r="B69" s="44" t="s">
        <v>133</v>
      </c>
      <c r="C69" s="23" t="s">
        <v>132</v>
      </c>
      <c r="D69" s="27">
        <v>42350</v>
      </c>
      <c r="E69" s="41">
        <v>44144</v>
      </c>
      <c r="F69" s="27">
        <f t="shared" si="1"/>
        <v>53414.239999999998</v>
      </c>
      <c r="G69" s="41">
        <v>44144</v>
      </c>
      <c r="H69" s="41">
        <v>44509</v>
      </c>
      <c r="I69" s="35">
        <v>1</v>
      </c>
    </row>
  </sheetData>
  <autoFilter ref="A8:I7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Hoja4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2021-07-15T09:31:39Z</dcterms:modified>
</cp:coreProperties>
</file>