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628" windowWidth="17496" windowHeight="5676" tabRatio="782"/>
  </bookViews>
  <sheets>
    <sheet name="resum 1" sheetId="10" r:id="rId1"/>
    <sheet name="resum 2" sheetId="11" r:id="rId2"/>
    <sheet name="directas" sheetId="2" r:id="rId3"/>
    <sheet name="conveni" sheetId="3" r:id="rId4"/>
    <sheet name="conveni educatiu" sheetId="4" r:id="rId5"/>
    <sheet name="convocatoria" sheetId="5" r:id="rId6"/>
    <sheet name="ajuts" sheetId="6" r:id="rId7"/>
    <sheet name="ens publics" sheetId="7" r:id="rId8"/>
    <sheet name="ens municipals" sheetId="8" r:id="rId9"/>
    <sheet name="concessions" sheetId="9" r:id="rId10"/>
    <sheet name="DIRECTES2" sheetId="13" r:id="rId11"/>
    <sheet name="CONVENI2" sheetId="15" r:id="rId12"/>
    <sheet name="CONVENI EDUCATIU2" sheetId="16" r:id="rId13"/>
    <sheet name="CONVOCATORIES-AJUTS2" sheetId="17" r:id="rId14"/>
    <sheet name="ENS PUBLICS2" sheetId="18" r:id="rId15"/>
    <sheet name="ENS MUNICIPALS2" sheetId="19" r:id="rId16"/>
    <sheet name="Full1" sheetId="20" r:id="rId17"/>
  </sheets>
  <definedNames>
    <definedName name="_xlnm._FilterDatabase" localSheetId="6" hidden="1">ajuts!$A$4:$BF$221</definedName>
    <definedName name="_xlnm._FilterDatabase" localSheetId="3" hidden="1">conveni!$4:$126</definedName>
    <definedName name="_xlnm._FilterDatabase" localSheetId="4" hidden="1">'conveni educatiu'!$A$4:$BF$35</definedName>
    <definedName name="_xlnm._FilterDatabase" localSheetId="11" hidden="1">CONVENI2!$A$4:$G$74</definedName>
    <definedName name="_xlnm._FilterDatabase" localSheetId="5" hidden="1">convocatoria!$A$5:$G$1053</definedName>
    <definedName name="_xlnm._FilterDatabase" localSheetId="13" hidden="1">'CONVOCATORIES-AJUTS2'!$A$4:$G$665</definedName>
    <definedName name="_xlnm._FilterDatabase" localSheetId="2" hidden="1">directas!$4:$60</definedName>
    <definedName name="_xlnm._FilterDatabase" localSheetId="10" hidden="1">DIRECTES2!$A$4:$G$171</definedName>
    <definedName name="_xlnm._FilterDatabase" localSheetId="8" hidden="1">'ens municipals'!$A$4:$BF$79</definedName>
    <definedName name="_xlnm._FilterDatabase" localSheetId="7" hidden="1">'ens publics'!$A$4:$BF$48</definedName>
    <definedName name="_xlnm._FilterDatabase" localSheetId="14" hidden="1">'ENS PUBLICS2'!$A$4:$H$45</definedName>
    <definedName name="_xlnm.Print_Area" localSheetId="6">ajuts!$A$1:$G$221</definedName>
    <definedName name="_xlnm.Print_Area" localSheetId="3">conveni!$A$1:$G$127</definedName>
    <definedName name="_xlnm.Print_Area" localSheetId="4">'conveni educatiu'!$A$1:$H$40</definedName>
    <definedName name="_xlnm.Print_Area" localSheetId="14">'ENS PUBLICS2'!$A$1:$H$54</definedName>
    <definedName name="_xlnm.Print_Area" localSheetId="1">'resum 2'!$A$1:$S$41</definedName>
  </definedNames>
  <calcPr calcId="145621"/>
</workbook>
</file>

<file path=xl/calcChain.xml><?xml version="1.0" encoding="utf-8"?>
<calcChain xmlns="http://schemas.openxmlformats.org/spreadsheetml/2006/main">
  <c r="H25" i="11" l="1"/>
  <c r="D25" i="11"/>
  <c r="G51" i="18"/>
  <c r="G615" i="17" l="1"/>
  <c r="G614" i="17"/>
  <c r="G665" i="17" l="1"/>
  <c r="I25" i="11" l="1"/>
  <c r="I26" i="11"/>
  <c r="I27" i="11"/>
  <c r="I28" i="11"/>
  <c r="I29" i="11"/>
  <c r="I30" i="11"/>
  <c r="I31" i="11"/>
  <c r="I32" i="11"/>
  <c r="I33" i="11"/>
  <c r="I34" i="11"/>
  <c r="I35" i="11"/>
  <c r="I36" i="11"/>
  <c r="I37" i="11"/>
  <c r="I24" i="11"/>
  <c r="I38" i="11" s="1"/>
  <c r="B38" i="11"/>
  <c r="C38" i="11"/>
  <c r="H38" i="11"/>
  <c r="G38" i="11"/>
  <c r="L35" i="11" l="1"/>
  <c r="N35" i="11" s="1"/>
  <c r="G171" i="13"/>
  <c r="E11" i="10" s="1"/>
  <c r="D38" i="11"/>
  <c r="M36" i="11" l="1"/>
  <c r="E15" i="10" l="1"/>
  <c r="G36" i="19"/>
  <c r="G38" i="19" s="1"/>
  <c r="G33" i="9" l="1"/>
  <c r="F18" i="10"/>
  <c r="F16" i="10"/>
  <c r="G74" i="15"/>
  <c r="E9" i="10" s="1"/>
  <c r="E12" i="10" l="1"/>
  <c r="E17" i="10" l="1"/>
  <c r="G6" i="16"/>
  <c r="G8" i="16" s="1"/>
  <c r="E10" i="10" s="1"/>
  <c r="G221" i="6" l="1"/>
  <c r="C13" i="10" s="1"/>
  <c r="G13" i="10" s="1"/>
  <c r="G19" i="8"/>
  <c r="G79" i="8" s="1"/>
  <c r="C17" i="10" s="1"/>
  <c r="G17" i="10" s="1"/>
  <c r="G1053" i="5"/>
  <c r="G11" i="4"/>
  <c r="G126" i="3"/>
  <c r="C9" i="10" s="1"/>
  <c r="G9" i="10" s="1"/>
  <c r="G48" i="7"/>
  <c r="C15" i="10" s="1"/>
  <c r="G15" i="10" s="1"/>
  <c r="G8" i="4"/>
  <c r="G14" i="4"/>
  <c r="G17" i="4"/>
  <c r="G18" i="4"/>
  <c r="G19" i="4"/>
  <c r="G26" i="4"/>
  <c r="G60" i="2"/>
  <c r="C11" i="10" s="1"/>
  <c r="G11" i="10" s="1"/>
  <c r="I6" i="11"/>
  <c r="I7" i="11"/>
  <c r="L5" i="11" s="1"/>
  <c r="N5" i="11" s="1"/>
  <c r="I8" i="11"/>
  <c r="L6" i="11" s="1"/>
  <c r="N6" i="11" s="1"/>
  <c r="I9" i="11"/>
  <c r="L7" i="11" s="1"/>
  <c r="N7" i="11" s="1"/>
  <c r="I10" i="11"/>
  <c r="L8" i="11" s="1"/>
  <c r="N8" i="11" s="1"/>
  <c r="I11" i="11"/>
  <c r="L9" i="11" s="1"/>
  <c r="N9" i="11" s="1"/>
  <c r="I12" i="11"/>
  <c r="L10" i="11" s="1"/>
  <c r="N10" i="11" s="1"/>
  <c r="I13" i="11"/>
  <c r="L11" i="11" s="1"/>
  <c r="N11" i="11" s="1"/>
  <c r="I14" i="11"/>
  <c r="L12" i="11" s="1"/>
  <c r="N12" i="11" s="1"/>
  <c r="I15" i="11"/>
  <c r="L13" i="11" s="1"/>
  <c r="N13" i="11" s="1"/>
  <c r="I16" i="11"/>
  <c r="L14" i="11" s="1"/>
  <c r="N14" i="11" s="1"/>
  <c r="I17" i="11"/>
  <c r="L15" i="11" s="1"/>
  <c r="N15" i="11" s="1"/>
  <c r="I18" i="11"/>
  <c r="L16" i="11" s="1"/>
  <c r="N16" i="11" s="1"/>
  <c r="I19" i="11"/>
  <c r="L17" i="11" s="1"/>
  <c r="N17" i="11" s="1"/>
  <c r="I20" i="11"/>
  <c r="L18" i="11" s="1"/>
  <c r="N18" i="11" s="1"/>
  <c r="I21" i="11"/>
  <c r="L19" i="11" s="1"/>
  <c r="N19" i="11" s="1"/>
  <c r="I22" i="11"/>
  <c r="L20" i="11" s="1"/>
  <c r="N20" i="11" s="1"/>
  <c r="L23" i="11"/>
  <c r="N23" i="11" s="1"/>
  <c r="L24" i="11"/>
  <c r="N24" i="11" s="1"/>
  <c r="L25" i="11"/>
  <c r="L26" i="11"/>
  <c r="N26" i="11" s="1"/>
  <c r="L27" i="11"/>
  <c r="N27" i="11" s="1"/>
  <c r="L28" i="11"/>
  <c r="N28" i="11" s="1"/>
  <c r="L30" i="11"/>
  <c r="N30" i="11" s="1"/>
  <c r="L31" i="11"/>
  <c r="N31" i="11" s="1"/>
  <c r="L32" i="11"/>
  <c r="N32" i="11" s="1"/>
  <c r="L34" i="11"/>
  <c r="N34" i="11" s="1"/>
  <c r="H23" i="11"/>
  <c r="H39" i="11" s="1"/>
  <c r="G23" i="11"/>
  <c r="F23" i="11"/>
  <c r="F39" i="11" s="1"/>
  <c r="E23" i="11"/>
  <c r="D23" i="11"/>
  <c r="C23" i="11"/>
  <c r="C39" i="11" s="1"/>
  <c r="B23" i="11"/>
  <c r="B39" i="11" s="1"/>
  <c r="E38" i="11"/>
  <c r="L29" i="11"/>
  <c r="N29" i="11" s="1"/>
  <c r="L33" i="11"/>
  <c r="N33" i="11" s="1"/>
  <c r="M21" i="11"/>
  <c r="E16" i="10"/>
  <c r="E18" i="10" s="1"/>
  <c r="D16" i="10"/>
  <c r="D18" i="10"/>
  <c r="H15" i="10"/>
  <c r="H9" i="10"/>
  <c r="H11" i="10"/>
  <c r="H12" i="10"/>
  <c r="H14" i="10"/>
  <c r="C14" i="10"/>
  <c r="G14" i="10" s="1"/>
  <c r="E39" i="11" l="1"/>
  <c r="N25" i="11"/>
  <c r="G35" i="4"/>
  <c r="C10" i="10" s="1"/>
  <c r="G10" i="10" s="1"/>
  <c r="G39" i="11"/>
  <c r="M37" i="11"/>
  <c r="D39" i="11"/>
  <c r="L22" i="11"/>
  <c r="N22" i="11" s="1"/>
  <c r="C12" i="10"/>
  <c r="G12" i="10" s="1"/>
  <c r="I23" i="11"/>
  <c r="L4" i="11"/>
  <c r="L36" i="11" l="1"/>
  <c r="N36" i="11"/>
  <c r="G16" i="10"/>
  <c r="G18" i="10" s="1"/>
  <c r="I39" i="11"/>
  <c r="C16" i="10"/>
  <c r="C18" i="10" s="1"/>
  <c r="N4" i="11"/>
  <c r="N21" i="11" s="1"/>
  <c r="L21" i="11"/>
  <c r="L37" i="11" l="1"/>
  <c r="N37" i="11"/>
</calcChain>
</file>

<file path=xl/sharedStrings.xml><?xml version="1.0" encoding="utf-8"?>
<sst xmlns="http://schemas.openxmlformats.org/spreadsheetml/2006/main" count="57804" uniqueCount="7419">
  <si>
    <t>Subvenció</t>
  </si>
  <si>
    <t>NIF</t>
  </si>
  <si>
    <t>Nom</t>
  </si>
  <si>
    <t>Orgànic</t>
  </si>
  <si>
    <t>Econòmic</t>
  </si>
  <si>
    <t>Descripció</t>
  </si>
  <si>
    <t>48901</t>
  </si>
  <si>
    <t>0605</t>
  </si>
  <si>
    <t>SARRIÀ-SANT GERVASI</t>
  </si>
  <si>
    <t>G65162562</t>
  </si>
  <si>
    <t>G63519417</t>
  </si>
  <si>
    <t>FUNDACIO PRIVADA PARE MANEL</t>
  </si>
  <si>
    <t>G08569303</t>
  </si>
  <si>
    <t>ASSOCIACIO ESCLAT</t>
  </si>
  <si>
    <t>R5800395E</t>
  </si>
  <si>
    <t>FUNDACIÓ PERE TARRÉS</t>
  </si>
  <si>
    <t>G58312489</t>
  </si>
  <si>
    <t>ASOC.PERSONAS PARTICIPANT AGOR</t>
  </si>
  <si>
    <t>G08399917</t>
  </si>
  <si>
    <t>CENTRE COMARCAL LLEIDATA</t>
  </si>
  <si>
    <t>G08575441</t>
  </si>
  <si>
    <t>A.P.A. PERS.DISMINUCIO PSIQ.INST.MU</t>
  </si>
  <si>
    <t>G60847977</t>
  </si>
  <si>
    <t>XINO XANO ASSOCIACIO DE LLEURE</t>
  </si>
  <si>
    <t>G62781935</t>
  </si>
  <si>
    <t>G08931974</t>
  </si>
  <si>
    <t>MINYONS ESCOLTES GUIES SANT JO</t>
  </si>
  <si>
    <t>P0800234G</t>
  </si>
  <si>
    <t>INST. MPAL. SERVEIS SOCIALS</t>
  </si>
  <si>
    <t>41040</t>
  </si>
  <si>
    <t>48001</t>
  </si>
  <si>
    <t>48902</t>
  </si>
  <si>
    <t>17S16423</t>
  </si>
  <si>
    <t>A65205387</t>
  </si>
  <si>
    <t>DUET COTXERES DE BORBO  S.A.</t>
  </si>
  <si>
    <t>17S16426</t>
  </si>
  <si>
    <t>G60012242</t>
  </si>
  <si>
    <t>SERVEIS D'INFORMACIO  DE SISTEMES</t>
  </si>
  <si>
    <t>17S16448</t>
  </si>
  <si>
    <t>17S16452</t>
  </si>
  <si>
    <t>17S00912</t>
  </si>
  <si>
    <t>G63721963</t>
  </si>
  <si>
    <t>COMISSIO CATALANA AJUDA AL REFUGIAT</t>
  </si>
  <si>
    <t>GER. DRETS CIUTAD. PARTI. I TRANSPAREN.</t>
  </si>
  <si>
    <t>17S04632</t>
  </si>
  <si>
    <t>G61800892</t>
  </si>
  <si>
    <t>17S16535</t>
  </si>
  <si>
    <t>G66097080</t>
  </si>
  <si>
    <t>ASSOCIACIO JUVENIL ESPLAI EXAMPLE</t>
  </si>
  <si>
    <t>17S16541</t>
  </si>
  <si>
    <t>G63427850</t>
  </si>
  <si>
    <t>ASSOCIACIÓ FORMACIÓ I LLEURE</t>
  </si>
  <si>
    <t>17S16558</t>
  </si>
  <si>
    <t>G08941494</t>
  </si>
  <si>
    <t>ASOC.ESPORTIVA CIUTAT VELLA DE BARC</t>
  </si>
  <si>
    <t>17S01226</t>
  </si>
  <si>
    <t>17S16611</t>
  </si>
  <si>
    <t>Q0875010A</t>
  </si>
  <si>
    <t>COL OF DE ARQUITECTOS DE CATALUÑA</t>
  </si>
  <si>
    <t>CONVENI COAC-ADDIPA JORNADES I PREMI PATRIMONI</t>
  </si>
  <si>
    <t>17S16638</t>
  </si>
  <si>
    <t>G61512257</t>
  </si>
  <si>
    <t>PIMEC-PETITA I MITJANA EMPRESA CATA</t>
  </si>
  <si>
    <t>0301</t>
  </si>
  <si>
    <t>GERÈNCIA D'EMPRESA, CULTURA I INNOVACIÓ</t>
  </si>
  <si>
    <t>48903</t>
  </si>
  <si>
    <t>17S01304</t>
  </si>
  <si>
    <t>G62963392</t>
  </si>
  <si>
    <t>ASSOC. COMERCIANTS PL. GAL·LA PLACI</t>
  </si>
  <si>
    <t>17S00496</t>
  </si>
  <si>
    <t>G63004162</t>
  </si>
  <si>
    <t>FUNDACIÓ PRIVADA ARSIS</t>
  </si>
  <si>
    <t>ESPAI DE FAMÍLIES. ESCOLA DE MARES I PARES</t>
  </si>
  <si>
    <t>2442</t>
  </si>
  <si>
    <t>306.0.07364</t>
  </si>
  <si>
    <t>OF. HISTORIADOR CIUDAD DE LA HABANA</t>
  </si>
  <si>
    <t>17S15827</t>
  </si>
  <si>
    <t>48100</t>
  </si>
  <si>
    <t>17S03407</t>
  </si>
  <si>
    <t>P5890006I</t>
  </si>
  <si>
    <t>INST. MPAL. CULTURA (ICUB)</t>
  </si>
  <si>
    <t>44300</t>
  </si>
  <si>
    <t>17S16819</t>
  </si>
  <si>
    <t>R0800300F</t>
  </si>
  <si>
    <t>PARROQUIA SANT JOSEP ORIOL EN C/VILLARROEL 83 DE BARCELONA</t>
  </si>
  <si>
    <t>17S16817</t>
  </si>
  <si>
    <t>P0800075D</t>
  </si>
  <si>
    <t>AGENCIA D'ECOLOGIA URBANA BARCELONA</t>
  </si>
  <si>
    <t>46731</t>
  </si>
  <si>
    <t>ENCÀRREC GESTIÓ PLA INDICADORS AVALUAC. SUPERILLES</t>
  </si>
  <si>
    <t>Q0801296E</t>
  </si>
  <si>
    <t>INST. BARCELONA ESPORTS</t>
  </si>
  <si>
    <t>41070</t>
  </si>
  <si>
    <t>17S16939</t>
  </si>
  <si>
    <t>23133</t>
  </si>
  <si>
    <t>2143</t>
  </si>
  <si>
    <t>17S01057</t>
  </si>
  <si>
    <t>F59197996</t>
  </si>
  <si>
    <t>FEMAREC S.C.C.L.</t>
  </si>
  <si>
    <t>G62782107</t>
  </si>
  <si>
    <t>ESPLAI SANT CEBRIA</t>
  </si>
  <si>
    <t>G65614125</t>
  </si>
  <si>
    <t>ASSOC  COMERCIANTS EIX FORT  PIENC</t>
  </si>
  <si>
    <t>G61014056</t>
  </si>
  <si>
    <t>ASSOCIACIO LUDOTECA L'ESPAI MAGIC</t>
  </si>
  <si>
    <t>G63476097</t>
  </si>
  <si>
    <t>ASS.CAT.INTEG.HOMOS.BISEX.TRANSSEX.</t>
  </si>
  <si>
    <t>G58644865</t>
  </si>
  <si>
    <t>FUND.PRIV.ONCOLOGIA INFANTIL E.VILL</t>
  </si>
  <si>
    <t>G08914475</t>
  </si>
  <si>
    <t>G61096368</t>
  </si>
  <si>
    <t>FUNDACIÓ CATALANA ESPLAI</t>
  </si>
  <si>
    <t>G63239115</t>
  </si>
  <si>
    <t>FUNDACIÓ AROA</t>
  </si>
  <si>
    <t>G59106823</t>
  </si>
  <si>
    <t>FEDERACIO CATALANA DEVOLUNTARIAT SO</t>
  </si>
  <si>
    <t>17S00177</t>
  </si>
  <si>
    <t>G60605318</t>
  </si>
  <si>
    <t>ACIC ASSOC AJUDA AFECTATS CARDIOPAT</t>
  </si>
  <si>
    <t>17S17070</t>
  </si>
  <si>
    <t>G62776653</t>
  </si>
  <si>
    <t>ACIB-ASSOC COMUNICAC INDEPENDENT BA</t>
  </si>
  <si>
    <t>48101</t>
  </si>
  <si>
    <t>PREMI BENESTAR SOCIAL I COMUNICACIÓ</t>
  </si>
  <si>
    <t>17S17104</t>
  </si>
  <si>
    <t>17S03083</t>
  </si>
  <si>
    <t>G61236261</t>
  </si>
  <si>
    <t>SERVEIS HIGIÈNICS BÀSICS</t>
  </si>
  <si>
    <t>17S04602</t>
  </si>
  <si>
    <t>ACOLLIDA, RELACIÓ I TALLERS SOCIOEDUCATIUS</t>
  </si>
  <si>
    <t>17S17122</t>
  </si>
  <si>
    <t>G59986299</t>
  </si>
  <si>
    <t>NEXE, FUNDACIO PRIVADA</t>
  </si>
  <si>
    <t>17S17134</t>
  </si>
  <si>
    <t>F17444225</t>
  </si>
  <si>
    <t>SUARA SERVEIS SCCL</t>
  </si>
  <si>
    <t>G60611589</t>
  </si>
  <si>
    <t>G58370636</t>
  </si>
  <si>
    <t>AGRUPACIO ATLETICA CATALUNYA</t>
  </si>
  <si>
    <t>G65338493</t>
  </si>
  <si>
    <t>F08449308</t>
  </si>
  <si>
    <t>ESCOLA REL SCCL BARCELONA</t>
  </si>
  <si>
    <t>F65735714</t>
  </si>
  <si>
    <t>TARPUNA, SCCL</t>
  </si>
  <si>
    <t>G58760786</t>
  </si>
  <si>
    <t>F60628187</t>
  </si>
  <si>
    <t>BICICLOT SCCL</t>
  </si>
  <si>
    <t>G64007404</t>
  </si>
  <si>
    <t>F.PRIV.CAT.PREVENCIO RESIDUS/CONSUM</t>
  </si>
  <si>
    <t>G63209357</t>
  </si>
  <si>
    <t>A. SANTA CATERINA, VEÏNS I COMERCIA</t>
  </si>
  <si>
    <t>G61779088</t>
  </si>
  <si>
    <t>FUNDACIO PRIVADA CATALANA COMTAL</t>
  </si>
  <si>
    <t>G08983199</t>
  </si>
  <si>
    <t>ESCOLTES CATALANS</t>
  </si>
  <si>
    <t>17S17154</t>
  </si>
  <si>
    <t>G58433756</t>
  </si>
  <si>
    <t>SIDA-STUDI DE BARCELONA</t>
  </si>
  <si>
    <t>CENTRE DE DOC. I RECURSOS PEDAGOG. EN SALUT SEXUAL</t>
  </si>
  <si>
    <t>0101</t>
  </si>
  <si>
    <t>GERÈNCIA DE RECURSOS</t>
  </si>
  <si>
    <t>17S01268</t>
  </si>
  <si>
    <t>G58673807</t>
  </si>
  <si>
    <t>EI! CASC ANTIC (ESPAI INCLUSIÓ I FO</t>
  </si>
  <si>
    <t>APROPAMENT A LA DIVERSITAT CULTURAL</t>
  </si>
  <si>
    <t>17S00103</t>
  </si>
  <si>
    <t>47933</t>
  </si>
  <si>
    <t>17S17172</t>
  </si>
  <si>
    <t>G60775715</t>
  </si>
  <si>
    <t>COL.LECTIU ESPORT PER A TOTHOM 10 C</t>
  </si>
  <si>
    <t>17S02361</t>
  </si>
  <si>
    <t>G54754031</t>
  </si>
  <si>
    <t>FUNDACION PLANT FOR THE PLANET</t>
  </si>
  <si>
    <t>AMBAIXADORS JUSTICIA CLIMATICA</t>
  </si>
  <si>
    <t>17S04359</t>
  </si>
  <si>
    <t>Q5850017D</t>
  </si>
  <si>
    <t>UNIVERSITAT POMPEU FABRA</t>
  </si>
  <si>
    <t>17S00311</t>
  </si>
  <si>
    <t>G58540428</t>
  </si>
  <si>
    <t>CONEGUEM ELS NOSTRES DRETS!</t>
  </si>
  <si>
    <t>17S17178</t>
  </si>
  <si>
    <t>G08901019</t>
  </si>
  <si>
    <t>FUNDACIÓ PRIVADA JOIA JOVENTUDORGANITZADA I ACTIVA</t>
  </si>
  <si>
    <t>P0800258F</t>
  </si>
  <si>
    <t>AREA METROPOLITANA DE BARCELONA</t>
  </si>
  <si>
    <t>Q0801205F</t>
  </si>
  <si>
    <t>CONSORCI D'EDUCACIO DE BARCELO</t>
  </si>
  <si>
    <t>46703</t>
  </si>
  <si>
    <t>B59489351</t>
  </si>
  <si>
    <t>TRANSIT PROJECTES, S.L.</t>
  </si>
  <si>
    <t>17S02103</t>
  </si>
  <si>
    <t>G63468763</t>
  </si>
  <si>
    <t>LA CASA AMARILLA, ASOC CULTURAL</t>
  </si>
  <si>
    <t>MUJHEROES REVOLUCIONANDO</t>
  </si>
  <si>
    <t>17S02207</t>
  </si>
  <si>
    <t>G59417105</t>
  </si>
  <si>
    <t>ASS.COMERCIANTS BARRIS ZONAFRANCA</t>
  </si>
  <si>
    <t>17S17191</t>
  </si>
  <si>
    <t>G58448796</t>
  </si>
  <si>
    <t>ASSOC. CIUTADANA ANTI-SIDA CATALUNY</t>
  </si>
  <si>
    <t>PIS D'ACOLLIDA TEMPORAL</t>
  </si>
  <si>
    <t>17S17203</t>
  </si>
  <si>
    <t>Q0818001J</t>
  </si>
  <si>
    <t>UNIVERSITAT DE BARCELONA</t>
  </si>
  <si>
    <t>17S02491</t>
  </si>
  <si>
    <t>G08631574</t>
  </si>
  <si>
    <t>ASOC. REHABILITACION ENFERMOS PSIQU</t>
  </si>
  <si>
    <t>OBERTS A COMPARTIR</t>
  </si>
  <si>
    <t>17S03266</t>
  </si>
  <si>
    <t>G58402561</t>
  </si>
  <si>
    <t>BARCELONA UNVERSITARI CLUB</t>
  </si>
  <si>
    <t>ESCOLA DE RUGBY FORMATIU</t>
  </si>
  <si>
    <t>17S17214</t>
  </si>
  <si>
    <t>G08746976</t>
  </si>
  <si>
    <t>FOMENTO DE LAS ARTES Y EL DISEÑO</t>
  </si>
  <si>
    <t>CONVENI FAD CITY TO CITY FAD AWARD 2017-2018</t>
  </si>
  <si>
    <t>17S17227</t>
  </si>
  <si>
    <t>G84451087</t>
  </si>
  <si>
    <t>FUNDACION UNICEF - COMITE ESPAÑOL</t>
  </si>
  <si>
    <t>17S17232</t>
  </si>
  <si>
    <t>17S17238</t>
  </si>
  <si>
    <t>G55074868</t>
  </si>
  <si>
    <t>ASSOC. EDUCATIVA XERA</t>
  </si>
  <si>
    <t>17S17240</t>
  </si>
  <si>
    <t>P5801908D</t>
  </si>
  <si>
    <t>INST. MPAL. INFORMATICA (IMI)</t>
  </si>
  <si>
    <t>41031</t>
  </si>
  <si>
    <t>17S17246</t>
  </si>
  <si>
    <t>23111</t>
  </si>
  <si>
    <t>Q0818002H</t>
  </si>
  <si>
    <t>UNIVERSIDAD AUTONOMA BARCELONA</t>
  </si>
  <si>
    <t>G62713045</t>
  </si>
  <si>
    <t>ASSOC. MEDIACIÓ INTERC.I SOC.IMMIGR</t>
  </si>
  <si>
    <t>G08667479</t>
  </si>
  <si>
    <t>CENTRE OBERT JOAN SALVADOR GAVINA</t>
  </si>
  <si>
    <t>17S17274</t>
  </si>
  <si>
    <t>G64760523</t>
  </si>
  <si>
    <t>TAULA COLOMBIA</t>
  </si>
  <si>
    <t>17S03718</t>
  </si>
  <si>
    <t>G58249855</t>
  </si>
  <si>
    <t>AGRUPAMENT ESCOLTA AZIMUT</t>
  </si>
  <si>
    <t>ACTIVITATS PER JOVES DEL BARRI</t>
  </si>
  <si>
    <t>17S17288</t>
  </si>
  <si>
    <t>Q5855014F</t>
  </si>
  <si>
    <t>FEDERACION CATALANA TENNIS</t>
  </si>
  <si>
    <t>17S17292</t>
  </si>
  <si>
    <t>Q0801425J</t>
  </si>
  <si>
    <t>46746</t>
  </si>
  <si>
    <t>P5801916G</t>
  </si>
  <si>
    <t>INST. MPAL. MERCATS BARCELONA</t>
  </si>
  <si>
    <t>41051</t>
  </si>
  <si>
    <t>17S17277</t>
  </si>
  <si>
    <t>G64717812</t>
  </si>
  <si>
    <t>ASS.CATALANA EMPRESES PER A GAIS ILESBIANES</t>
  </si>
  <si>
    <t>17S17304</t>
  </si>
  <si>
    <t>R0800055F</t>
  </si>
  <si>
    <t>CONGREG.HERMANOS ESC.CRISTIANAS-DTO</t>
  </si>
  <si>
    <t>Q5855157C</t>
  </si>
  <si>
    <t>C.P. JOAQUIM RUYRA</t>
  </si>
  <si>
    <t>B62707005</t>
  </si>
  <si>
    <t>INICIATIVAS PROF. Y PUBLICITARIAS</t>
  </si>
  <si>
    <t>A80364243</t>
  </si>
  <si>
    <t>CLECE SA</t>
  </si>
  <si>
    <t>G60280328</t>
  </si>
  <si>
    <t>FUNDACIO DEL BASQUET CATALA</t>
  </si>
  <si>
    <t>17S17306</t>
  </si>
  <si>
    <t>74302</t>
  </si>
  <si>
    <t>DONAR COMPLIMENT APORTACIONS CAPITAL A CONSORCIS,</t>
  </si>
  <si>
    <t>17S01872</t>
  </si>
  <si>
    <t>G60022787</t>
  </si>
  <si>
    <t>FUNDACIO PRIVADA ESCO</t>
  </si>
  <si>
    <t>ACCIÓ SOCIAL</t>
  </si>
  <si>
    <t>17S04157</t>
  </si>
  <si>
    <t>G60400892</t>
  </si>
  <si>
    <t>17S05193</t>
  </si>
  <si>
    <t>G61556460</t>
  </si>
  <si>
    <t>BANDEROLES INNOVACIÓ + INCLUSIO</t>
  </si>
  <si>
    <t>17S17316</t>
  </si>
  <si>
    <t>17S17327</t>
  </si>
  <si>
    <t>G08942997</t>
  </si>
  <si>
    <t>ASSOC. ESPORTIVA NOU BARRIS</t>
  </si>
  <si>
    <t>17S17235</t>
  </si>
  <si>
    <t>G82260282</t>
  </si>
  <si>
    <t>FUNDACION YEHUDI MENUHIN ESPAñA</t>
  </si>
  <si>
    <t>CONVENI COL·LABORACIÓ PROJECTE MUS-E</t>
  </si>
  <si>
    <t>17S00824</t>
  </si>
  <si>
    <t>G63369755</t>
  </si>
  <si>
    <t>FUNDACIO PRIVADA JUBERT FIGUERAS</t>
  </si>
  <si>
    <t>17S17334</t>
  </si>
  <si>
    <t>B62752324</t>
  </si>
  <si>
    <t>SERVEIS EDUCACIÓ NO FORMAL, S.L.</t>
  </si>
  <si>
    <t>17S02243</t>
  </si>
  <si>
    <t>G91018549</t>
  </si>
  <si>
    <t>FEDER. ESPAÑOLA ENFERMEDADES RARAS(FEDER) - CATALUNYA</t>
  </si>
  <si>
    <t>17S03981</t>
  </si>
  <si>
    <t>G62484480</t>
  </si>
  <si>
    <t>STOP-ACCIDENTES AS. AYUDA AFECTADOS</t>
  </si>
  <si>
    <t>ASSOCIA'T PER LA SEGURETAT VIÀRIA"</t>
  </si>
  <si>
    <t>17S04736</t>
  </si>
  <si>
    <t>G60801768</t>
  </si>
  <si>
    <t>ASOC ODAME(OP.DETECCION ACOMP.MUJE</t>
  </si>
  <si>
    <t>PROGRAMA PER FOMENTAR LA INCLUSIÓ LABORAL DE LES D</t>
  </si>
  <si>
    <t>G61084950</t>
  </si>
  <si>
    <t>FUNDACIO SOLIDARITAT UB</t>
  </si>
  <si>
    <t>17S17375</t>
  </si>
  <si>
    <t>17S01141</t>
  </si>
  <si>
    <t>G64937683</t>
  </si>
  <si>
    <t>INTEGRA</t>
  </si>
  <si>
    <t>G59523910</t>
  </si>
  <si>
    <t>SETEM (SERVEI TERCER MON)</t>
  </si>
  <si>
    <t>17S17169</t>
  </si>
  <si>
    <t>G66687591</t>
  </si>
  <si>
    <t>ASSOCIACIO ARRAN DE TERRA</t>
  </si>
  <si>
    <t>INDICADORS PER LA SOBIRANIA ALIMENTÀRIA A CAT.</t>
  </si>
  <si>
    <t>17S03270</t>
  </si>
  <si>
    <t>G08773517</t>
  </si>
  <si>
    <t>ESPLAIS CATALANS</t>
  </si>
  <si>
    <t>17S01040</t>
  </si>
  <si>
    <t>G62957212</t>
  </si>
  <si>
    <t>FUNDACIO PRIVADA USZHEIMER</t>
  </si>
  <si>
    <t>TENIR CURA DE LA NOSTRA MENT</t>
  </si>
  <si>
    <t>17S01041</t>
  </si>
  <si>
    <t>BRAIN FILM FEST, PREMI SOLE TURA</t>
  </si>
  <si>
    <t>17S17446</t>
  </si>
  <si>
    <t>17S17447</t>
  </si>
  <si>
    <t>G59874974</t>
  </si>
  <si>
    <t>CLUB JOVENTUT LES CORTS</t>
  </si>
  <si>
    <t>17S08698</t>
  </si>
  <si>
    <t>G61568895</t>
  </si>
  <si>
    <t>ENLLUMENAT NADALENC-17    XAVIER NOGUÉS / RAMBLA P</t>
  </si>
  <si>
    <t>17S08744</t>
  </si>
  <si>
    <t>G58828989</t>
  </si>
  <si>
    <t>ENLLUMENAT NADALENC-17   PG. VERDUM</t>
  </si>
  <si>
    <t>17S09968</t>
  </si>
  <si>
    <t>G60049665</t>
  </si>
  <si>
    <t>AS.C.VEINS UNIO,M.BARBARA,ST.MARG.A</t>
  </si>
  <si>
    <t>ENLLUMENAT NADALENC-17   CARRER UNIÓ I RODALIES</t>
  </si>
  <si>
    <t>17S10138</t>
  </si>
  <si>
    <t>G62734736</t>
  </si>
  <si>
    <t>ENLLUMENAT NADALENC-17   COR HORTA I MERCAT</t>
  </si>
  <si>
    <t>17S10246</t>
  </si>
  <si>
    <t>G65100778</t>
  </si>
  <si>
    <t>ENLLUMENAT NADALENC-17   HORTA</t>
  </si>
  <si>
    <t>17S10433</t>
  </si>
  <si>
    <t>G66632258</t>
  </si>
  <si>
    <t>17S10443</t>
  </si>
  <si>
    <t>G58957879</t>
  </si>
  <si>
    <t>ASSO. COMERCIANTS TRAVESSERA CENTRE</t>
  </si>
  <si>
    <t>17S10459</t>
  </si>
  <si>
    <t>G60688538</t>
  </si>
  <si>
    <t>ASSOC. BOTIGUERS TRINXANT-MARAGALL</t>
  </si>
  <si>
    <t>ENLLUMENAT NADALENC-17   P. MARAGALL, S. ANTONI M.</t>
  </si>
  <si>
    <t>17S10448</t>
  </si>
  <si>
    <t>G64860901</t>
  </si>
  <si>
    <t>ASSOC.COMERCIANTS VALLCARCA I RODAL</t>
  </si>
  <si>
    <t>ENLLUMENAT NADALENC-17   AV. VALLCARCA, AV. REP. A</t>
  </si>
  <si>
    <t>P5890001J</t>
  </si>
  <si>
    <t>INST. MPAL. EDUCACIO</t>
  </si>
  <si>
    <t>41020</t>
  </si>
  <si>
    <t>APORTACIÓ MUNICIPAL 2017</t>
  </si>
  <si>
    <t>P0800013E</t>
  </si>
  <si>
    <t>INST.ESTUDIS REGIONALS METROPOLITAN</t>
  </si>
  <si>
    <t>17S17455</t>
  </si>
  <si>
    <t>G58116872</t>
  </si>
  <si>
    <t>AGRUP.ESPORTIVA BON PASTORDE BARCEL</t>
  </si>
  <si>
    <t>17S17460</t>
  </si>
  <si>
    <t>P5801915I</t>
  </si>
  <si>
    <t>PATRONAT MUNICIPAL HABITATGE</t>
  </si>
  <si>
    <t>48003</t>
  </si>
  <si>
    <t>LLOGUERS VITALICIS PRÍNCEP JORDI-2017</t>
  </si>
  <si>
    <t>17S17452</t>
  </si>
  <si>
    <t>G08508186</t>
  </si>
  <si>
    <t>FEDERACIO D'ASSOCIACIO VEINS BARCEL</t>
  </si>
  <si>
    <t>CONVENI FAVB ASSESSORAMENT VEÏNAL 2017-2018</t>
  </si>
  <si>
    <t>17S17476</t>
  </si>
  <si>
    <t>G63214043</t>
  </si>
  <si>
    <t>FUNDACIÓ QUATRE VENTS, FUNDACIÓ PRI</t>
  </si>
  <si>
    <t>SERVEI ATENCIO A LA INFANCIA I LA FAMILIA-SAIF</t>
  </si>
  <si>
    <t>17S17481</t>
  </si>
  <si>
    <t>G61064242</t>
  </si>
  <si>
    <t>FEDERACIÓ SALUT MENTAL DE CATALUNYA(FSMC)</t>
  </si>
  <si>
    <t>ATENCIO INTEGRAL EN SALUT MENTAL</t>
  </si>
  <si>
    <t>G59435180</t>
  </si>
  <si>
    <t>A.B.D. ASOC. BIENESTAR Y DESARROLLO</t>
  </si>
  <si>
    <t>17S00579</t>
  </si>
  <si>
    <t>17S17492</t>
  </si>
  <si>
    <t>G08496606</t>
  </si>
  <si>
    <t>CONF.SIND.COMIS.OBRERA NACIONAL CAT</t>
  </si>
  <si>
    <t>LLUITA CONTRA PRECARIETAT SEC.TURISME I HOSTALERIA</t>
  </si>
  <si>
    <t>17S00995</t>
  </si>
  <si>
    <t>G08520892</t>
  </si>
  <si>
    <t>GREMI PROVINCIAL COMERÇ MOBLES BCN</t>
  </si>
  <si>
    <t>17S03114</t>
  </si>
  <si>
    <t>ALLOTGEM, SUPORT A L'ATENCIO DIARIA DE FAMILIES QU</t>
  </si>
  <si>
    <t>G61749297</t>
  </si>
  <si>
    <t>XARXA DE CONSUM SOLIDARI</t>
  </si>
  <si>
    <t>17S17513</t>
  </si>
  <si>
    <t>G63228720</t>
  </si>
  <si>
    <t>ECAS ENTITATS CATALANES D'ACCIO SOC</t>
  </si>
  <si>
    <t>JORNADA:RENDES, CIUTAT I TERCER SECTOR</t>
  </si>
  <si>
    <t>G58544057</t>
  </si>
  <si>
    <t>ASOC. ENTREPUEBLOS DE BARCELONA</t>
  </si>
  <si>
    <t>17S17525</t>
  </si>
  <si>
    <t>R0800314G</t>
  </si>
  <si>
    <t>CARITAS DIOCESANA DE BARCELONA</t>
  </si>
  <si>
    <t>ANNEX I CONVENI MARC PROJECTES ATENCIO SOCIAL</t>
  </si>
  <si>
    <t>48668</t>
  </si>
  <si>
    <t>17S17538</t>
  </si>
  <si>
    <t>G73600553</t>
  </si>
  <si>
    <t>FUNDACIÓN CEPAIM ACCION INTEGRALCON MIGRANTES</t>
  </si>
  <si>
    <t>HABITATGES D'INCLUSIÓ SOCIAL</t>
  </si>
  <si>
    <t>17S17548</t>
  </si>
  <si>
    <t>Q2866001G</t>
  </si>
  <si>
    <t>CRUZ ROJA ESPAÑOLA</t>
  </si>
  <si>
    <t>17S17550</t>
  </si>
  <si>
    <t>17S02499</t>
  </si>
  <si>
    <t>G61611364</t>
  </si>
  <si>
    <t>ARRELS FUNDACIO</t>
  </si>
  <si>
    <t>17S17556</t>
  </si>
  <si>
    <t>17S00512</t>
  </si>
  <si>
    <t>G64147184</t>
  </si>
  <si>
    <t>FUNDACIÓ INSTITUT DE REINSERSIÓ SOC</t>
  </si>
  <si>
    <t>17S17562</t>
  </si>
  <si>
    <t>R0800245C</t>
  </si>
  <si>
    <t>17S17568</t>
  </si>
  <si>
    <t>17S17603</t>
  </si>
  <si>
    <t>P5800042C</t>
  </si>
  <si>
    <t>CONSORCI UNIVERS.INTE. MENENDEZ I P</t>
  </si>
  <si>
    <t>46725</t>
  </si>
  <si>
    <t>APORTACIO 2017 MEMBRE CONSORCIAT</t>
  </si>
  <si>
    <t>17S10539</t>
  </si>
  <si>
    <t>V08538910</t>
  </si>
  <si>
    <t>CENTRO ARAGONéS DE SARRIà</t>
  </si>
  <si>
    <t>78051</t>
  </si>
  <si>
    <t>INSONORITZACIÓ LOCAL</t>
  </si>
  <si>
    <t>17S10583</t>
  </si>
  <si>
    <t>DIVISIÓ DE DUES SALES AMB MAMPARES INSONORITZADES</t>
  </si>
  <si>
    <t>17S11621</t>
  </si>
  <si>
    <t>G59055525</t>
  </si>
  <si>
    <t>COORDINADORA D'ENTITATS DEL POBLE S</t>
  </si>
  <si>
    <t>PLÀ COMUNITARI POBLE SEC</t>
  </si>
  <si>
    <t>17S10591</t>
  </si>
  <si>
    <t>G08502544</t>
  </si>
  <si>
    <t>CENTRO ASTURIANO DE BARCELONA</t>
  </si>
  <si>
    <t>ADEQUACIÓ PUNTS NO SATISFACTORIS ACTA D'INSPECCIÓ</t>
  </si>
  <si>
    <t>17S10593</t>
  </si>
  <si>
    <t>G08983256</t>
  </si>
  <si>
    <t>AGRUPACIO CULTURAL SAUDADE</t>
  </si>
  <si>
    <t>PROJECTE D'INSONORITZACIÓ</t>
  </si>
  <si>
    <t>17S17623</t>
  </si>
  <si>
    <t>G79963237</t>
  </si>
  <si>
    <t>ACCEM</t>
  </si>
  <si>
    <t>48625</t>
  </si>
  <si>
    <t>SUPORT PERS. SOL·LICITANTS PROTEC. INTERN. I REFUG</t>
  </si>
  <si>
    <t>A58295296</t>
  </si>
  <si>
    <t>BASA BARCELONA ACTIVA, S.A.</t>
  </si>
  <si>
    <t>44400</t>
  </si>
  <si>
    <t>17S17632</t>
  </si>
  <si>
    <t>COL·LABORACIO PROCESSOS SELECTIUS I AJUTS AL FAS</t>
  </si>
  <si>
    <t>17S17643</t>
  </si>
  <si>
    <t>G08674327</t>
  </si>
  <si>
    <t>INSTITUT D'ESTUDIS CATALANS</t>
  </si>
  <si>
    <t>HUB ACADÈMIA EUROPAEA BARCELONA KNOWLEDGE HUB</t>
  </si>
  <si>
    <t>17S17651</t>
  </si>
  <si>
    <t>P5801909B</t>
  </si>
  <si>
    <t>INST. MPAL. PERSONES DISCAPACITAT</t>
  </si>
  <si>
    <t>41080</t>
  </si>
  <si>
    <t>REGULARITZ COST PARTICIPACIO P. SELECTIUS I ALTRES</t>
  </si>
  <si>
    <t>17S00522</t>
  </si>
  <si>
    <t>R5800587G</t>
  </si>
  <si>
    <t>OBLATAS SANTÍSIMO REDENTOR PROV CRI</t>
  </si>
  <si>
    <t>17S17703</t>
  </si>
  <si>
    <t>APORTACIÓ ANUAL 2017</t>
  </si>
  <si>
    <t>17S17713</t>
  </si>
  <si>
    <t>Q0802027C</t>
  </si>
  <si>
    <t>COL·LEGI D'ECONOMISTES DE CATALUNYA</t>
  </si>
  <si>
    <t>48939</t>
  </si>
  <si>
    <t>IBI POCS RECURSOS 2017</t>
  </si>
  <si>
    <t>17S02521</t>
  </si>
  <si>
    <t>G59546556</t>
  </si>
  <si>
    <t>FUNDACIO PRIVADA TRINIJOVE</t>
  </si>
  <si>
    <t>17S17748</t>
  </si>
  <si>
    <t>G66450693</t>
  </si>
  <si>
    <t>ASOCIACIÓN OUISHARE ESPAÑA</t>
  </si>
  <si>
    <t>17S17757</t>
  </si>
  <si>
    <t>G08230302</t>
  </si>
  <si>
    <t>SOCIEDAD DE TECNICOS DE AUTOMOCION</t>
  </si>
  <si>
    <t>48904</t>
  </si>
  <si>
    <t>FORMULA STUDENT SPAIN 2017</t>
  </si>
  <si>
    <t>17S17777</t>
  </si>
  <si>
    <t>17S17803</t>
  </si>
  <si>
    <t>74300</t>
  </si>
  <si>
    <t>REFORMA INTERIOR ESPAIS ON UBICAR "DISSENY LAB"</t>
  </si>
  <si>
    <t>17S17815</t>
  </si>
  <si>
    <t>CONVENIS ASSUMITS PER L'IMSS</t>
  </si>
  <si>
    <t>G58429077</t>
  </si>
  <si>
    <t>VETERMON</t>
  </si>
  <si>
    <t>17S10012</t>
  </si>
  <si>
    <t>F66502881</t>
  </si>
  <si>
    <t>MENJADOR CA LA ROSA SCCL</t>
  </si>
  <si>
    <t>17S10015</t>
  </si>
  <si>
    <t>G64564057</t>
  </si>
  <si>
    <t>FUNDACIÓ PRIVADA QUEPO</t>
  </si>
  <si>
    <t>17S10019</t>
  </si>
  <si>
    <t>F61292181</t>
  </si>
  <si>
    <t>L'APOSTROF, SCCL</t>
  </si>
  <si>
    <t>17S10070</t>
  </si>
  <si>
    <t>A64842800</t>
  </si>
  <si>
    <t>INGENIERIA SOCIAL, SAL</t>
  </si>
  <si>
    <t>17S10073</t>
  </si>
  <si>
    <t>17S10362</t>
  </si>
  <si>
    <t>G66264953</t>
  </si>
  <si>
    <t>17S10491</t>
  </si>
  <si>
    <t>F66683228</t>
  </si>
  <si>
    <t>QUESONI SERV. INTEGR. ESPECTACLE</t>
  </si>
  <si>
    <t>17S10783</t>
  </si>
  <si>
    <t>G66964321</t>
  </si>
  <si>
    <t>17S10788</t>
  </si>
  <si>
    <t>F65570400</t>
  </si>
  <si>
    <t>TANDEM SOCIAL SCCL</t>
  </si>
  <si>
    <t>17S10820</t>
  </si>
  <si>
    <t>F63211809</t>
  </si>
  <si>
    <t>NUSOS ACTIVITATS CIENTIFIQUES I C.</t>
  </si>
  <si>
    <t>17S10915</t>
  </si>
  <si>
    <t>G08449258</t>
  </si>
  <si>
    <t>FUNDACIÓ ROCA GALES</t>
  </si>
  <si>
    <t>17S10938</t>
  </si>
  <si>
    <t>G66854894</t>
  </si>
  <si>
    <t>ASSO.SOCIAL BUSINESS CITY BARCELONA</t>
  </si>
  <si>
    <t>17S11060</t>
  </si>
  <si>
    <t>G65211377</t>
  </si>
  <si>
    <t>17S11062</t>
  </si>
  <si>
    <t>G58523044</t>
  </si>
  <si>
    <t>FUNDACIO PRIVADA FAMILIA I BENEST.S</t>
  </si>
  <si>
    <t>17S11104</t>
  </si>
  <si>
    <t>F66871203</t>
  </si>
  <si>
    <t>COOP CATALANA DE SERVEIS FINANCERS</t>
  </si>
  <si>
    <t>17S11194</t>
  </si>
  <si>
    <t>F65633703</t>
  </si>
  <si>
    <t>L'ESTOC,SCCL</t>
  </si>
  <si>
    <t>17S10137</t>
  </si>
  <si>
    <t>G60889706</t>
  </si>
  <si>
    <t>DONES NO ESTÀNDARDS (DONNES)</t>
  </si>
  <si>
    <t>ACTIVACIÓ LABORAL PER DONES AMB DISCAPACITAT I IMP</t>
  </si>
  <si>
    <t>17S10178</t>
  </si>
  <si>
    <t>G08621922</t>
  </si>
  <si>
    <t>FEDERACIO DE SORDS DE CATALUNYA</t>
  </si>
  <si>
    <t>UNITAT INTERV. SOCIAL PER A LA INSERCIÓ LABORAL EN</t>
  </si>
  <si>
    <t>17S10211</t>
  </si>
  <si>
    <t>B66903477</t>
  </si>
  <si>
    <t>SOLUCIONS EIXVERD SL</t>
  </si>
  <si>
    <t>PRIMERA PETJADA VERDA A GREENHOOD: MUR VERD EXPERI</t>
  </si>
  <si>
    <t>17S10250</t>
  </si>
  <si>
    <t>G65813461</t>
  </si>
  <si>
    <t>Associació XELAC</t>
  </si>
  <si>
    <t>PROJECTE MINUTS NOU BARRIS</t>
  </si>
  <si>
    <t>17S10507</t>
  </si>
  <si>
    <t>G66909466</t>
  </si>
  <si>
    <t>COOPERACURES AL BARRI DEL POBLE SEC</t>
  </si>
  <si>
    <t>17S10528</t>
  </si>
  <si>
    <t>F66957416</t>
  </si>
  <si>
    <t>COOPERATIVA CICLICA CATALANA, SCCL</t>
  </si>
  <si>
    <t>SALA CICLICA</t>
  </si>
  <si>
    <t>17S10532</t>
  </si>
  <si>
    <t>G63027411</t>
  </si>
  <si>
    <t>FUNDACIÓ ELS TRES TURONS</t>
  </si>
  <si>
    <t>17S10672</t>
  </si>
  <si>
    <t>17S10980</t>
  </si>
  <si>
    <t>G63425755</t>
  </si>
  <si>
    <t>17S11038</t>
  </si>
  <si>
    <t>G64990609</t>
  </si>
  <si>
    <t>ASSOC.COMPAR.ACOMP. CRIANZA DE NUESTROS NIÑOS</t>
  </si>
  <si>
    <t>17S11127</t>
  </si>
  <si>
    <t>B66284431</t>
  </si>
  <si>
    <t>SHARING ACADEMY, S.L</t>
  </si>
  <si>
    <t>17S11027</t>
  </si>
  <si>
    <t>G66592817</t>
  </si>
  <si>
    <t>ETICAS RESEARCH AND INNOVATION</t>
  </si>
  <si>
    <t>17S11280</t>
  </si>
  <si>
    <t>G59400242</t>
  </si>
  <si>
    <t>17S11382</t>
  </si>
  <si>
    <t>B63018162</t>
  </si>
  <si>
    <t>JAM SESSION ENSEÑANZA MUSICAL, SL</t>
  </si>
  <si>
    <t>17S11395</t>
  </si>
  <si>
    <t>B66966763</t>
  </si>
  <si>
    <t>DRIBIA DATA RESEARCH SL</t>
  </si>
  <si>
    <t>17S11426</t>
  </si>
  <si>
    <t>17S16640</t>
  </si>
  <si>
    <t>R0800197F</t>
  </si>
  <si>
    <t>PARROQUIA SANT JOAN BOSCO EN P</t>
  </si>
  <si>
    <t>78025</t>
  </si>
  <si>
    <t>17S16907</t>
  </si>
  <si>
    <t>G65955866</t>
  </si>
  <si>
    <t>ESPLAI SANT MEDIR</t>
  </si>
  <si>
    <t>17S17878</t>
  </si>
  <si>
    <t>17S17879</t>
  </si>
  <si>
    <t>G67046573</t>
  </si>
  <si>
    <t>XARXA DE MUNICIPIS PER L'ECONOMIA S</t>
  </si>
  <si>
    <t>APORTACIÓ XMESS</t>
  </si>
  <si>
    <t>17S14786</t>
  </si>
  <si>
    <t>R5800339C</t>
  </si>
  <si>
    <t>FUNDACIO ESCOLES PARROQUIALS</t>
  </si>
  <si>
    <t>17S14877</t>
  </si>
  <si>
    <t>Q5855116I</t>
  </si>
  <si>
    <t>CEIP MALLORCA</t>
  </si>
  <si>
    <t>17S15052</t>
  </si>
  <si>
    <t>G58004185</t>
  </si>
  <si>
    <t>17S15056</t>
  </si>
  <si>
    <t>Q5855961H</t>
  </si>
  <si>
    <t>CEE CONCHA ESPINA</t>
  </si>
  <si>
    <t>17S15332</t>
  </si>
  <si>
    <t>G08373037</t>
  </si>
  <si>
    <t>17S15348</t>
  </si>
  <si>
    <t>Q5855752A</t>
  </si>
  <si>
    <t>IES BARRI BESÒS</t>
  </si>
  <si>
    <t>17S15364</t>
  </si>
  <si>
    <t>17S15498</t>
  </si>
  <si>
    <t>Q5855143C</t>
  </si>
  <si>
    <t>COL.LEGI PUBLIC ANTONI BRUSI</t>
  </si>
  <si>
    <t>17S15834</t>
  </si>
  <si>
    <t>Q5850059F</t>
  </si>
  <si>
    <t>17S16014</t>
  </si>
  <si>
    <t>G66348335</t>
  </si>
  <si>
    <t>FUNDACIÓ JÚLIA CASTELLS</t>
  </si>
  <si>
    <t>17S16030</t>
  </si>
  <si>
    <t>Q5855425D</t>
  </si>
  <si>
    <t>INSTITUT EMPERADOR CARLES</t>
  </si>
  <si>
    <t>17S16106</t>
  </si>
  <si>
    <t>P0800274C</t>
  </si>
  <si>
    <t>EBM LA FILADORA</t>
  </si>
  <si>
    <t>17S16119</t>
  </si>
  <si>
    <t>R0801039I</t>
  </si>
  <si>
    <t>COLEGIO SAGRADO CORAZÓN</t>
  </si>
  <si>
    <t>17S16123</t>
  </si>
  <si>
    <t>Q0801858B</t>
  </si>
  <si>
    <t>17S16136</t>
  </si>
  <si>
    <t>G62304563</t>
  </si>
  <si>
    <t>17S16199</t>
  </si>
  <si>
    <t>Q5855766A</t>
  </si>
  <si>
    <t>I.B. JAUME BALMES</t>
  </si>
  <si>
    <t>17S16212</t>
  </si>
  <si>
    <t>Q5855510C</t>
  </si>
  <si>
    <t>17S16222</t>
  </si>
  <si>
    <t>P0800151C</t>
  </si>
  <si>
    <t>EBM CAN BACARDI</t>
  </si>
  <si>
    <t>17S16559</t>
  </si>
  <si>
    <t>G61114690</t>
  </si>
  <si>
    <t>FUNDACIO PRIVADA ESCOLA VICENCIANA</t>
  </si>
  <si>
    <t>17S16968</t>
  </si>
  <si>
    <t>Q5856362H</t>
  </si>
  <si>
    <t>INSTITUT LLUIS VIVES</t>
  </si>
  <si>
    <t>17S17940</t>
  </si>
  <si>
    <t>P5801911H</t>
  </si>
  <si>
    <t>INST. MPAL. HISENDA</t>
  </si>
  <si>
    <t>71000</t>
  </si>
  <si>
    <t>17S17944</t>
  </si>
  <si>
    <t>A62091616</t>
  </si>
  <si>
    <t>FOMENT DE CIUTAT SA</t>
  </si>
  <si>
    <t>44431</t>
  </si>
  <si>
    <t>49001</t>
  </si>
  <si>
    <t>G65366460</t>
  </si>
  <si>
    <t>G08941486</t>
  </si>
  <si>
    <t>ASSOC. ESPORTIVA SANT ANDREU - DTE.</t>
  </si>
  <si>
    <t>G79362497</t>
  </si>
  <si>
    <t>FUNDACION SAVE THE CHILDREN</t>
  </si>
  <si>
    <t>G63919716</t>
  </si>
  <si>
    <t>ASOC.MÚSICOS POR PAZ Y INTEGRACION</t>
  </si>
  <si>
    <t>17S02141</t>
  </si>
  <si>
    <t>G62212972</t>
  </si>
  <si>
    <t>FUNDACIO PRIVADA FICAT</t>
  </si>
  <si>
    <t>17S16419</t>
  </si>
  <si>
    <t>17S16441</t>
  </si>
  <si>
    <t>B66700436</t>
  </si>
  <si>
    <t>ACTIVE ENGLISH BCN, S.L.</t>
  </si>
  <si>
    <t>17S16445</t>
  </si>
  <si>
    <t>G65902439</t>
  </si>
  <si>
    <t>ASSOCIACIÓ EDUCACIÓ I LLEURE UBUNTU</t>
  </si>
  <si>
    <t>17S16483</t>
  </si>
  <si>
    <t>B63033740</t>
  </si>
  <si>
    <t>CALAIX DE CULTURA, SL</t>
  </si>
  <si>
    <t>17S16489</t>
  </si>
  <si>
    <t>G58403189</t>
  </si>
  <si>
    <t>ASSOCIACIO CENTRE PEDRALBES</t>
  </si>
  <si>
    <t>17S04054</t>
  </si>
  <si>
    <t>G60098241</t>
  </si>
  <si>
    <t>ASSOC. DONES PERIODISTES DE CATALUN</t>
  </si>
  <si>
    <t>ANÀLISI DE LA REPRESENTACIÓ DE LES PERSONES AMB DI</t>
  </si>
  <si>
    <t>17S16540</t>
  </si>
  <si>
    <t>G63186787</t>
  </si>
  <si>
    <t>AGRUPAMENT SCOUT MAS GUINARDO-31</t>
  </si>
  <si>
    <t>17S03934</t>
  </si>
  <si>
    <t>MONITORS PEL FUTUR</t>
  </si>
  <si>
    <t>17S04266</t>
  </si>
  <si>
    <t>AE ERMESSENDA DE C. PROJECTE GENERAL</t>
  </si>
  <si>
    <t>17S04341</t>
  </si>
  <si>
    <t>G62462650</t>
  </si>
  <si>
    <t>ASSOC. DE TREBALLADORS PAKISTANESOS</t>
  </si>
  <si>
    <t>LES PERSONES MIGRADES TENIM DRETS</t>
  </si>
  <si>
    <t>17S16679</t>
  </si>
  <si>
    <t>G59080259</t>
  </si>
  <si>
    <t>FUNDACIO PRIVADA CLAROR</t>
  </si>
  <si>
    <t>17S16788</t>
  </si>
  <si>
    <t>48514</t>
  </si>
  <si>
    <t>SUPORT ALS ITINERARIS FORMATIUS  ESCOLTES CATALANS</t>
  </si>
  <si>
    <t>17S16844</t>
  </si>
  <si>
    <t>G62520614</t>
  </si>
  <si>
    <t>A.ESPORTIVA MES QUE SPORT</t>
  </si>
  <si>
    <t>17S03719</t>
  </si>
  <si>
    <t>G62238605</t>
  </si>
  <si>
    <t>ASSOC TEATRAL COMPANYIA LA JARRA AZ</t>
  </si>
  <si>
    <t>DINAMITZACIÓ ESCÈNICA, JARRA AZUL</t>
  </si>
  <si>
    <t>R5800133J</t>
  </si>
  <si>
    <t>PARRÒQUIA SANT PACIÀ</t>
  </si>
  <si>
    <t>G65338154</t>
  </si>
  <si>
    <t>ASSOCIACIO PANORAMA 180</t>
  </si>
  <si>
    <t>F65387177</t>
  </si>
  <si>
    <t>CELOBERT ARQUITECTURA  ENGINYERIA IURBANISME SCCL</t>
  </si>
  <si>
    <t>G63173066</t>
  </si>
  <si>
    <t>ASSOC. EDUCATIVA INTEGRAL DEL RAVAL</t>
  </si>
  <si>
    <t>G60652658</t>
  </si>
  <si>
    <t>ASSOC. CASALS I GRUPS JOVES DE CATA</t>
  </si>
  <si>
    <t>17S17077</t>
  </si>
  <si>
    <t>17S17082</t>
  </si>
  <si>
    <t>V61252169</t>
  </si>
  <si>
    <t>ASSOCIACIO CENTRE JUVENIL SAGR</t>
  </si>
  <si>
    <t>17S17081</t>
  </si>
  <si>
    <t>G08494320</t>
  </si>
  <si>
    <t>CLUB NATACIO SANT ANDREU</t>
  </si>
  <si>
    <t>17S17087</t>
  </si>
  <si>
    <t>G61679049</t>
  </si>
  <si>
    <t>FUNDACIÓ ESCOLTA JOSEP CAROL</t>
  </si>
  <si>
    <t>17S04756</t>
  </si>
  <si>
    <t>G58277096</t>
  </si>
  <si>
    <t>AMPA ESCOLA DE LA CONCEPCIÓ</t>
  </si>
  <si>
    <t>17S04757</t>
  </si>
  <si>
    <t>17S17107</t>
  </si>
  <si>
    <t>F66821224</t>
  </si>
  <si>
    <t>L'ESGUARD SCCL</t>
  </si>
  <si>
    <t>17S17115</t>
  </si>
  <si>
    <t>G08853228</t>
  </si>
  <si>
    <t>A.P.A. C.P. EL SAGRER</t>
  </si>
  <si>
    <t>17S17128</t>
  </si>
  <si>
    <t>G58274556</t>
  </si>
  <si>
    <t>SECCIO ESPORTIVA S.EULALIA</t>
  </si>
  <si>
    <t>17S17132</t>
  </si>
  <si>
    <t>G64659394</t>
  </si>
  <si>
    <t>AGRUPAMENT ESCOLTA MAFEKING</t>
  </si>
  <si>
    <t>47950</t>
  </si>
  <si>
    <t>G66622002</t>
  </si>
  <si>
    <t>ASSOC.PER L'IMPULS ECON.COOP I COMU</t>
  </si>
  <si>
    <t>G60739984</t>
  </si>
  <si>
    <t>FUNDACIÓ CANPEDRÓ</t>
  </si>
  <si>
    <t>G63433197</t>
  </si>
  <si>
    <t>G65424640</t>
  </si>
  <si>
    <t>CLUB PATI INDEPENDENT 8 RODES</t>
  </si>
  <si>
    <t>G65498685</t>
  </si>
  <si>
    <t>17S17136</t>
  </si>
  <si>
    <t>G08941478</t>
  </si>
  <si>
    <t>ASSOCIACIO ESPORTIVA DE GRACIA</t>
  </si>
  <si>
    <t>17S01008</t>
  </si>
  <si>
    <t>P5801914B</t>
  </si>
  <si>
    <t>INST. MPAL. PARCS I JARDINS</t>
  </si>
  <si>
    <t>G58129974</t>
  </si>
  <si>
    <t>17S02273</t>
  </si>
  <si>
    <t>G62860796</t>
  </si>
  <si>
    <t>TOT RAVAL FUNDACIO PRIVADA</t>
  </si>
  <si>
    <t>XARXA LABORAL DEL RAVAL</t>
  </si>
  <si>
    <t>17S17147</t>
  </si>
  <si>
    <t>Q0818003F</t>
  </si>
  <si>
    <t>UNIVERSITAT POLITECNICA DE CATALUNY</t>
  </si>
  <si>
    <t>17S17164</t>
  </si>
  <si>
    <t>17S03182</t>
  </si>
  <si>
    <t>17S15096</t>
  </si>
  <si>
    <t>B61008587</t>
  </si>
  <si>
    <t>PLANETA MED, S.L.</t>
  </si>
  <si>
    <t>A62453717</t>
  </si>
  <si>
    <t>BAGURSA S.M. BARCELONA GESTIO URBAN</t>
  </si>
  <si>
    <t>44434</t>
  </si>
  <si>
    <t>74400</t>
  </si>
  <si>
    <t>P5890003F</t>
  </si>
  <si>
    <t>TURISME DE BARCELONA</t>
  </si>
  <si>
    <t>46713</t>
  </si>
  <si>
    <t>17S01817</t>
  </si>
  <si>
    <t>TA-AXIRA: UN SALT CAP EL FUTUR. FORMACIÓ INSTRUMEN</t>
  </si>
  <si>
    <t>17S02215</t>
  </si>
  <si>
    <t>SUPORT AL REFORÇ ADMINISTRATIU I DINAMITZACIÓ</t>
  </si>
  <si>
    <t>74322</t>
  </si>
  <si>
    <t>17S17201</t>
  </si>
  <si>
    <t>G66079575</t>
  </si>
  <si>
    <t>ASSOCIACIÓ CLUSTER AUDIOVISUAL CATA</t>
  </si>
  <si>
    <t>PITCHING AUDIOVISUAL UNIVERSITAT INDÚSTRIA 2017</t>
  </si>
  <si>
    <t>17S02239</t>
  </si>
  <si>
    <t>V59991356</t>
  </si>
  <si>
    <t>CENTRE CULTURAL ANDALÚS DEL BON PAS</t>
  </si>
  <si>
    <t>CENTRO CULTURAL ANDALUZ  DE BUEN PASTOR 2017</t>
  </si>
  <si>
    <t>17S17211</t>
  </si>
  <si>
    <t>G60234838</t>
  </si>
  <si>
    <t>ASSOCIACIÓ JUVENIL TRONADA</t>
  </si>
  <si>
    <t>17S04924</t>
  </si>
  <si>
    <t>17S17170</t>
  </si>
  <si>
    <t>B66245077</t>
  </si>
  <si>
    <t>MARSBASED SL</t>
  </si>
  <si>
    <t>STARTUP GRIND BCN-SF SUMMIT</t>
  </si>
  <si>
    <t>G58435975</t>
  </si>
  <si>
    <t>ASSOC. VEÏNS POBLE NOU</t>
  </si>
  <si>
    <t>G63542286</t>
  </si>
  <si>
    <t>SOSTRE CÍVIC. UN NOU MODEL D'ACCÉSA L'HABITATGE</t>
  </si>
  <si>
    <t>G65715385</t>
  </si>
  <si>
    <t>FUND. ACCION BIENESTAR Y DESARROLLO</t>
  </si>
  <si>
    <t>G64333792</t>
  </si>
  <si>
    <t>ASSOC.SLOW FOOD BCN VAZQUEZ MONT</t>
  </si>
  <si>
    <t>17S17255</t>
  </si>
  <si>
    <t>G63265631</t>
  </si>
  <si>
    <t>FUNDACIÓ SOCIOCULTURAL ATLAS</t>
  </si>
  <si>
    <t>17S00479</t>
  </si>
  <si>
    <t>G62496922</t>
  </si>
  <si>
    <t>CRISTIANISME AL SEGLE XXI</t>
  </si>
  <si>
    <t>500 ANYS DE LA REFORMA</t>
  </si>
  <si>
    <t>17S17278</t>
  </si>
  <si>
    <t>17S17284</t>
  </si>
  <si>
    <t>G66210345</t>
  </si>
  <si>
    <t>FUNDACIO EURECAT</t>
  </si>
  <si>
    <t>CENTRE EXEL. BIG DATA I DINAM. TURISME I EDUCACIÓ</t>
  </si>
  <si>
    <t>17S17290</t>
  </si>
  <si>
    <t>G65704959</t>
  </si>
  <si>
    <t>17S17291</t>
  </si>
  <si>
    <t>17S17297</t>
  </si>
  <si>
    <t>17S17298</t>
  </si>
  <si>
    <t>G58535220</t>
  </si>
  <si>
    <t>AGRU.ESCOLTA ROLAND PHILIPPS</t>
  </si>
  <si>
    <t>17S17302</t>
  </si>
  <si>
    <t>G08813537</t>
  </si>
  <si>
    <t>UNIO ESPORTIVA SANTS</t>
  </si>
  <si>
    <t>G58266909</t>
  </si>
  <si>
    <t>FEDE.CENT.JUV.DON BOSCO CATALUNYA</t>
  </si>
  <si>
    <t>G66205246</t>
  </si>
  <si>
    <t>17S17313</t>
  </si>
  <si>
    <t>G95233409</t>
  </si>
  <si>
    <t>FUNDACIÓ FIARE</t>
  </si>
  <si>
    <t>17S04293</t>
  </si>
  <si>
    <t>ACTIVITATS DE VOLUNTARIAT</t>
  </si>
  <si>
    <t>17S04292</t>
  </si>
  <si>
    <t>ART TERÀPIA</t>
  </si>
  <si>
    <t>17S03087</t>
  </si>
  <si>
    <t>G61353520</t>
  </si>
  <si>
    <t>BRUIXES I DIABLES DE BON PASTOR</t>
  </si>
  <si>
    <t>17S00927</t>
  </si>
  <si>
    <t>17S04533</t>
  </si>
  <si>
    <t>G62695838</t>
  </si>
  <si>
    <t>AMPA CEIP FERRAN SUNYER</t>
  </si>
  <si>
    <t>TOTHOM A JUGAR A BÀSQUET</t>
  </si>
  <si>
    <t>17S00847</t>
  </si>
  <si>
    <t>17S17323</t>
  </si>
  <si>
    <t>G66210444</t>
  </si>
  <si>
    <t>ASOC MODA SOSTENIBLE BARCELONA</t>
  </si>
  <si>
    <t>BARCELONA ETHICAL FASHION FEST 2017</t>
  </si>
  <si>
    <t>17S02890</t>
  </si>
  <si>
    <t>G64980501</t>
  </si>
  <si>
    <t>ASSOCIACIÓ "IN VIA"</t>
  </si>
  <si>
    <t>ENDAVANT</t>
  </si>
  <si>
    <t>17S04926</t>
  </si>
  <si>
    <t>G63902480</t>
  </si>
  <si>
    <t>PROMOCIÒ DEL CONSUM RESPONSABLE I SOSTENIBLE A SAN</t>
  </si>
  <si>
    <t>17S04547</t>
  </si>
  <si>
    <t>G08655615</t>
  </si>
  <si>
    <t>FUNDACIO HOSPITAL DE NENS DE BARCEL</t>
  </si>
  <si>
    <t>ATENCION PSICOTERAPEUTICA A POBLACION INFANTIL EN</t>
  </si>
  <si>
    <t>17S00231</t>
  </si>
  <si>
    <t>G08698367</t>
  </si>
  <si>
    <t>ALCER DE BARCELONA</t>
  </si>
  <si>
    <t>17S04296</t>
  </si>
  <si>
    <t>G58505280</t>
  </si>
  <si>
    <t>ASSOC. CA LA DONA</t>
  </si>
  <si>
    <t>17S00948</t>
  </si>
  <si>
    <t>G60041217</t>
  </si>
  <si>
    <t>ASOC.CATALANA RESIDENTS SENEGALESES</t>
  </si>
  <si>
    <t>17S17382</t>
  </si>
  <si>
    <t>G08797771</t>
  </si>
  <si>
    <t>FEDERACIO MUNICIPIS DE CATALUNYA</t>
  </si>
  <si>
    <t>48500</t>
  </si>
  <si>
    <t>17S00796</t>
  </si>
  <si>
    <t>G08953556</t>
  </si>
  <si>
    <t>SUPORT A LA GESTIÓ</t>
  </si>
  <si>
    <t>17S03980</t>
  </si>
  <si>
    <t>G64876840</t>
  </si>
  <si>
    <t>FUNDACIO PRIVADA ENLLAç</t>
  </si>
  <si>
    <t>AMIC/AMIGA. PROGRAMA D'ENLLAÇ SOCIAL PER VINCULAR</t>
  </si>
  <si>
    <t>17S04010</t>
  </si>
  <si>
    <t>G63872014</t>
  </si>
  <si>
    <t>COORD.ASSOC.SENEGALESOS CATALUNYACASC</t>
  </si>
  <si>
    <t>CATSEN EN LINEA</t>
  </si>
  <si>
    <t>17S03938</t>
  </si>
  <si>
    <t>CA LA DONA: UN ESPAI DE RELACIÓ POLÍTICA FEMINISTA</t>
  </si>
  <si>
    <t>17S17403</t>
  </si>
  <si>
    <t>G62773221</t>
  </si>
  <si>
    <t>ACCIO ESCOLTA DE CATALUNYA</t>
  </si>
  <si>
    <t>48512</t>
  </si>
  <si>
    <t>SUPORT ASSOCIATIU I PEDAGOGIC 2017</t>
  </si>
  <si>
    <t>17S17425</t>
  </si>
  <si>
    <t>U57899791</t>
  </si>
  <si>
    <t>UTE MUNDO SENIOR</t>
  </si>
  <si>
    <t>PROGRAMA VACACIONES PARA MAYORES 2017-2018</t>
  </si>
  <si>
    <t>17S01135</t>
  </si>
  <si>
    <t>17S17428</t>
  </si>
  <si>
    <t>48510</t>
  </si>
  <si>
    <t>PROJ FORMENT DEL LLEURE EDUCATIU I DE LA JOVENTUT</t>
  </si>
  <si>
    <t>17S17441</t>
  </si>
  <si>
    <t>17S17443</t>
  </si>
  <si>
    <t>G58700311</t>
  </si>
  <si>
    <t>ESPLAI TURONS DE BARCELONA</t>
  </si>
  <si>
    <t>17S17445</t>
  </si>
  <si>
    <t>17S08741</t>
  </si>
  <si>
    <t>G62299920</t>
  </si>
  <si>
    <t>ENLLUMENAT NADALENC-17  PLAÇA REIAL</t>
  </si>
  <si>
    <t>17S08745</t>
  </si>
  <si>
    <t>G59582320</t>
  </si>
  <si>
    <t>ASSO.COMERCIANTS VIA JULIA CENTER</t>
  </si>
  <si>
    <t>ENLLUMENAT NADALENC-17   VIA JULIA</t>
  </si>
  <si>
    <t>17S09091</t>
  </si>
  <si>
    <t>G66379181</t>
  </si>
  <si>
    <t>ENLLUMENAT NADALENC-17  C. BONAVISTA I VOLTANS</t>
  </si>
  <si>
    <t>17S09444</t>
  </si>
  <si>
    <t>17S09965</t>
  </si>
  <si>
    <t>G64395973</t>
  </si>
  <si>
    <t>SANTS-LES CORTS EIX COMERCIAL</t>
  </si>
  <si>
    <t>ENLLUMENAT NADALENC-17   SANTS - LES CORTS</t>
  </si>
  <si>
    <t>17S10392</t>
  </si>
  <si>
    <t>G63009492</t>
  </si>
  <si>
    <t>ENLLUMENAT NADALENC-17   ESQUERRA EIXAMPLE</t>
  </si>
  <si>
    <t>17S10446</t>
  </si>
  <si>
    <t>17S10451</t>
  </si>
  <si>
    <t>G66816521</t>
  </si>
  <si>
    <t>ASSOC. COMERCIANTS TORRENT D L'OLLA</t>
  </si>
  <si>
    <t>17S10462</t>
  </si>
  <si>
    <t>G65267908</t>
  </si>
  <si>
    <t>ENLLUMENAT NADALENC-17   GÓTIC</t>
  </si>
  <si>
    <t>17S17451</t>
  </si>
  <si>
    <t>17S00447</t>
  </si>
  <si>
    <t>G58419938</t>
  </si>
  <si>
    <t>17S00448</t>
  </si>
  <si>
    <t>17S17463</t>
  </si>
  <si>
    <t>B60512464</t>
  </si>
  <si>
    <t>SERVICIOS NAUTICOS NAVITER, S.L.</t>
  </si>
  <si>
    <t>17S17472</t>
  </si>
  <si>
    <t>G63645808</t>
  </si>
  <si>
    <t>JOCVIU ASSOCIACIO</t>
  </si>
  <si>
    <t>F66828872</t>
  </si>
  <si>
    <t>INSTITUT DIVERSITAS SCCL</t>
  </si>
  <si>
    <t>17S02605</t>
  </si>
  <si>
    <t>G61284006</t>
  </si>
  <si>
    <t>CORAL GAUDI</t>
  </si>
  <si>
    <t>FINANÇAMENT "CORAL GAUDI"</t>
  </si>
  <si>
    <t>17S17516</t>
  </si>
  <si>
    <t>79009</t>
  </si>
  <si>
    <t>17S17517</t>
  </si>
  <si>
    <t>G63371421</t>
  </si>
  <si>
    <t>TAULA ENTITATS TERCER SECTOR SOCIAL</t>
  </si>
  <si>
    <t>IMPULSAR LA COL·LABORACIÓ ENTITATS SOCIALS CIUTAT</t>
  </si>
  <si>
    <t>17S17496</t>
  </si>
  <si>
    <t>G08936486</t>
  </si>
  <si>
    <t>F.C.MARTINENC DE BARCELONA</t>
  </si>
  <si>
    <t>17S01918</t>
  </si>
  <si>
    <t>G08828998</t>
  </si>
  <si>
    <t>CASAL INFANTS PER A L'ACCIÓ SOCIAL</t>
  </si>
  <si>
    <t>CENTRE OBERT BESÒS</t>
  </si>
  <si>
    <t>17S00513</t>
  </si>
  <si>
    <t>17S17580</t>
  </si>
  <si>
    <t>17S17594</t>
  </si>
  <si>
    <t>G65895401</t>
  </si>
  <si>
    <t>FUNDACIO BARCELONABETA BRAIN R.C.</t>
  </si>
  <si>
    <t>DESENVOLUPAMENT DEL PROGRAMA ALFAcognicio</t>
  </si>
  <si>
    <t>A62320486</t>
  </si>
  <si>
    <t>BARCELONA DE INFRAESTRUCT. MUNICIPA</t>
  </si>
  <si>
    <t>74451</t>
  </si>
  <si>
    <t>17S11530</t>
  </si>
  <si>
    <t>G65217093</t>
  </si>
  <si>
    <t>ASSOC. ENXARXA. PLA COM. BESÒS-</t>
  </si>
  <si>
    <t>17S10597</t>
  </si>
  <si>
    <t>G58416736</t>
  </si>
  <si>
    <t>CASA VASCA CENTRO CULTURAL EUSKAL E</t>
  </si>
  <si>
    <t>ARRANJAMENT D'UNA PART DEL TERRA DEL CENTRE CULTUR</t>
  </si>
  <si>
    <t>17S17625</t>
  </si>
  <si>
    <t>S0800471E</t>
  </si>
  <si>
    <t>CONSORCI MAR PARC SALUT BCN</t>
  </si>
  <si>
    <t>41099</t>
  </si>
  <si>
    <t>PROG. CONTINUÏTAT AT. PSICOLÒGICA ANTICS AFILIATS</t>
  </si>
  <si>
    <t>17S13265</t>
  </si>
  <si>
    <t>FOMENT INICI NOVA ACTIVITAT</t>
  </si>
  <si>
    <t>17S17631</t>
  </si>
  <si>
    <t>G58858416</t>
  </si>
  <si>
    <t>TRATAMIENTO INTEGRAL ALCOHOLISMO,TABAQUISMO,DROGAS</t>
  </si>
  <si>
    <t>17S17636</t>
  </si>
  <si>
    <t>Q0873006A</t>
  </si>
  <si>
    <t>FIRA INTERNACIONAL DE BARCELON</t>
  </si>
  <si>
    <t>48905</t>
  </si>
  <si>
    <t>ORGANITZACIÓ FIRES I SALONS 2017</t>
  </si>
  <si>
    <t>G64629538</t>
  </si>
  <si>
    <t>CONSELL D'ASSOCIACIONS DE BARCELONA</t>
  </si>
  <si>
    <t>17S17646</t>
  </si>
  <si>
    <t>17S17656</t>
  </si>
  <si>
    <t>17S17692</t>
  </si>
  <si>
    <t>F08704041</t>
  </si>
  <si>
    <t>ESCOLA GREGAL SCCL</t>
  </si>
  <si>
    <t>PROJECTE MENJADOR SOLIDARI GREGAL 2017</t>
  </si>
  <si>
    <t>17S17690</t>
  </si>
  <si>
    <t>G25388281</t>
  </si>
  <si>
    <t>FUNDACIO PRIVADA JOVENT</t>
  </si>
  <si>
    <t>CUINA PER L'OCUPACIÓ</t>
  </si>
  <si>
    <t>17S17711</t>
  </si>
  <si>
    <t>Q5856172A</t>
  </si>
  <si>
    <t>CONSORCI DE NORMALITZACIO LINGUISTI</t>
  </si>
  <si>
    <t>46747</t>
  </si>
  <si>
    <t>17S17712</t>
  </si>
  <si>
    <t>TRANSF PISOS TUTELATS JOVES DISCAPACITATS</t>
  </si>
  <si>
    <t>17S04000</t>
  </si>
  <si>
    <t>G64936396</t>
  </si>
  <si>
    <t>FESTIVAL BARCELONA VIVE MÉXICO</t>
  </si>
  <si>
    <t>17S04099</t>
  </si>
  <si>
    <t>MÈXIC I CATALUNYA CULTURES COMPARTIDES</t>
  </si>
  <si>
    <t>17S17721</t>
  </si>
  <si>
    <t>44320</t>
  </si>
  <si>
    <t>17S17838</t>
  </si>
  <si>
    <t>17S09894</t>
  </si>
  <si>
    <t>F60709896</t>
  </si>
  <si>
    <t>EDUVIC SCCL</t>
  </si>
  <si>
    <t>CENTRE DE TERÀPIES FAMILIARS, INDIVIUDALS I PSICOT</t>
  </si>
  <si>
    <t>17S10031</t>
  </si>
  <si>
    <t>G63764393</t>
  </si>
  <si>
    <t>OBSERVATORIO DE LA ECONOMIA SOLIDAR</t>
  </si>
  <si>
    <t>17S10033</t>
  </si>
  <si>
    <t>G60304862</t>
  </si>
  <si>
    <t>ASSOC. SOCIAL ANDRÒMINES DE MONTCAD</t>
  </si>
  <si>
    <t>17S10040</t>
  </si>
  <si>
    <t>G58506981</t>
  </si>
  <si>
    <t>FUNDACIO FRANCESC FERRER I GUA</t>
  </si>
  <si>
    <t>17S10044</t>
  </si>
  <si>
    <t>F63776264</t>
  </si>
  <si>
    <t>IMPULSEM, SCCL</t>
  </si>
  <si>
    <t>17S10051</t>
  </si>
  <si>
    <t>F66626177</t>
  </si>
  <si>
    <t>RICE UP SCCL</t>
  </si>
  <si>
    <t>17S10052</t>
  </si>
  <si>
    <t>G60229846</t>
  </si>
  <si>
    <t>FORMACIO I TREBALL FUNDACIO PRIVADA</t>
  </si>
  <si>
    <t>17S10055</t>
  </si>
  <si>
    <t>F66267287</t>
  </si>
  <si>
    <t>BARABARA EDUCACIÓ VSCCL</t>
  </si>
  <si>
    <t>17S10071</t>
  </si>
  <si>
    <t>F65203069</t>
  </si>
  <si>
    <t>TEB SOLUCIONS SCCL</t>
  </si>
  <si>
    <t>17S10374</t>
  </si>
  <si>
    <t>F66029059</t>
  </si>
  <si>
    <t>LABCOOP SCCL</t>
  </si>
  <si>
    <t>17S10748</t>
  </si>
  <si>
    <t>G58847344</t>
  </si>
  <si>
    <t>SERVEIS ENERGETICS BASICS AUTONOMS</t>
  </si>
  <si>
    <t>17S10752</t>
  </si>
  <si>
    <t>F65747461</t>
  </si>
  <si>
    <t>IACTA SOCIOJURIDICA SCCL</t>
  </si>
  <si>
    <t>17S10760</t>
  </si>
  <si>
    <t>G65721490</t>
  </si>
  <si>
    <t>PLANTA DE COMPOSTAGE DE FRACCIÓ VEGETAL PER ELS BA</t>
  </si>
  <si>
    <t>17S10764</t>
  </si>
  <si>
    <t>F65890832</t>
  </si>
  <si>
    <t>ALTERNATIVAS ECONOMICAS SCCL</t>
  </si>
  <si>
    <t>17S10771</t>
  </si>
  <si>
    <t>G66965195</t>
  </si>
  <si>
    <t>17S10792</t>
  </si>
  <si>
    <t>17S10815</t>
  </si>
  <si>
    <t>F66380676</t>
  </si>
  <si>
    <t>ETICOM SOM CONNEXIÓ SCCL</t>
  </si>
  <si>
    <t>17S10824</t>
  </si>
  <si>
    <t>17S10887</t>
  </si>
  <si>
    <t>G67034041</t>
  </si>
  <si>
    <t>17S10918</t>
  </si>
  <si>
    <t>G66907882</t>
  </si>
  <si>
    <t>17S11055</t>
  </si>
  <si>
    <t>17S11061</t>
  </si>
  <si>
    <t>17S11087</t>
  </si>
  <si>
    <t>17S11107</t>
  </si>
  <si>
    <t>F66575432</t>
  </si>
  <si>
    <t>FEM ESCALA, SCCL</t>
  </si>
  <si>
    <t>17S17839</t>
  </si>
  <si>
    <t>A08862997</t>
  </si>
  <si>
    <t>INFORMAC.I COMUNIC.BARCELONA SA SPM</t>
  </si>
  <si>
    <t>74480</t>
  </si>
  <si>
    <t>APORTACIÓ FONS EXTRAORDINÀRIA SENTÈNCIES JUDICIALS</t>
  </si>
  <si>
    <t>17S10075</t>
  </si>
  <si>
    <t>B64266281</t>
  </si>
  <si>
    <t>SOLIDANÇA TREBALL, EMPRESA INSERCIÓ</t>
  </si>
  <si>
    <t>17S17862</t>
  </si>
  <si>
    <t>17S10105</t>
  </si>
  <si>
    <t>CARRET CAMINADOR ELÈCTRIC PER MILLORAR MOBILITAT I</t>
  </si>
  <si>
    <t>17S10124</t>
  </si>
  <si>
    <t>G66552027</t>
  </si>
  <si>
    <t>ASOC. CASA CANDELA</t>
  </si>
  <si>
    <t>FORMACIÓ SOBRE CONFECCIÓ VESTITS I COMPLEMENTS FLA</t>
  </si>
  <si>
    <t>17S10196</t>
  </si>
  <si>
    <t>ITINERE + 45</t>
  </si>
  <si>
    <t>17S10197</t>
  </si>
  <si>
    <t>17S11021</t>
  </si>
  <si>
    <t>G65731374</t>
  </si>
  <si>
    <t>FUNDACION INTERMEDIA</t>
  </si>
  <si>
    <t>INTER-ROBOTICS</t>
  </si>
  <si>
    <t>17S11046</t>
  </si>
  <si>
    <t>17S11290</t>
  </si>
  <si>
    <t>G63428007</t>
  </si>
  <si>
    <t>17S11459</t>
  </si>
  <si>
    <t>G66823659</t>
  </si>
  <si>
    <t>LA DINAMO FUNDACIÓ</t>
  </si>
  <si>
    <t>17S05010</t>
  </si>
  <si>
    <t>ALOJA, UNA DONA DEL FUTUR, VISITA L'ESCOLA</t>
  </si>
  <si>
    <t>17S16882</t>
  </si>
  <si>
    <t>17S17871</t>
  </si>
  <si>
    <t>B59960526</t>
  </si>
  <si>
    <t>PROGESS PROJEC.GESTIO SERVEIS SOCIA</t>
  </si>
  <si>
    <t>17S17875</t>
  </si>
  <si>
    <t>17S17877</t>
  </si>
  <si>
    <t>41000</t>
  </si>
  <si>
    <t>17S02123</t>
  </si>
  <si>
    <t>SERVEI SOCIOJURIDIC COMUNITARI</t>
  </si>
  <si>
    <t>17S17906</t>
  </si>
  <si>
    <t>17S15024</t>
  </si>
  <si>
    <t>Q5855944D</t>
  </si>
  <si>
    <t>CP ENRIC GRANADOS</t>
  </si>
  <si>
    <t>17S15071</t>
  </si>
  <si>
    <t>P0800270A</t>
  </si>
  <si>
    <t>ESCOLA BRESSOL MUNICIPAL COLOMETA</t>
  </si>
  <si>
    <t>17S15247</t>
  </si>
  <si>
    <t>Q5855251D</t>
  </si>
  <si>
    <t>17S15268</t>
  </si>
  <si>
    <t>Q5855312D</t>
  </si>
  <si>
    <t>CP PRACTIQUES N 2</t>
  </si>
  <si>
    <t>17S15376</t>
  </si>
  <si>
    <t>Q5856290A</t>
  </si>
  <si>
    <t>17S15492</t>
  </si>
  <si>
    <t>G08501009</t>
  </si>
  <si>
    <t>17S15551</t>
  </si>
  <si>
    <t>Q5856213C</t>
  </si>
  <si>
    <t>CEIP PIT-ROIG</t>
  </si>
  <si>
    <t>17S15728</t>
  </si>
  <si>
    <t>G59080705</t>
  </si>
  <si>
    <t>ESCOLA L'HORITZO FUNDACIO PRIVADA</t>
  </si>
  <si>
    <t>17S15730</t>
  </si>
  <si>
    <t>Q5856403J</t>
  </si>
  <si>
    <t>JOAN FUSTER</t>
  </si>
  <si>
    <t>17S15845</t>
  </si>
  <si>
    <t>R0801038A</t>
  </si>
  <si>
    <t>COLEGIO SAN RAMON NONATO-SAGRAT COR</t>
  </si>
  <si>
    <t>17S15848</t>
  </si>
  <si>
    <t>P5801940G</t>
  </si>
  <si>
    <t>E.M. PATRONAT DOMENECH</t>
  </si>
  <si>
    <t>17S15914</t>
  </si>
  <si>
    <t>Q5855204C</t>
  </si>
  <si>
    <t>C.P. BOGATELL</t>
  </si>
  <si>
    <t>17S15918</t>
  </si>
  <si>
    <t>R0800353E</t>
  </si>
  <si>
    <t>17S16015</t>
  </si>
  <si>
    <t>Q5855653A</t>
  </si>
  <si>
    <t>INSTITUT BATXILLERAT BERNAT METGE</t>
  </si>
  <si>
    <t>17S16032</t>
  </si>
  <si>
    <t>G61185765</t>
  </si>
  <si>
    <t>17S16061</t>
  </si>
  <si>
    <t>Q5855166D</t>
  </si>
  <si>
    <t>ÇEIP EL CARMEL</t>
  </si>
  <si>
    <t>17S16194</t>
  </si>
  <si>
    <t>Q0868080C</t>
  </si>
  <si>
    <t>17S16196</t>
  </si>
  <si>
    <t>Q0868023C</t>
  </si>
  <si>
    <t>COLEGIO PUBLICO PAU CASALS</t>
  </si>
  <si>
    <t>17S16140</t>
  </si>
  <si>
    <t>Q5856158J</t>
  </si>
  <si>
    <t>C.P. PAU CASALS-GRACIA</t>
  </si>
  <si>
    <t>17S15805</t>
  </si>
  <si>
    <t>P0800238H</t>
  </si>
  <si>
    <t>ESCOLA BRESSOL L'HARMONIA</t>
  </si>
  <si>
    <t>17S17936</t>
  </si>
  <si>
    <t>17S12047</t>
  </si>
  <si>
    <t>G61878831</t>
  </si>
  <si>
    <t>FUNDACIO SALUT I COMUNITAT</t>
  </si>
  <si>
    <t>48638</t>
  </si>
  <si>
    <t>SERVEI RESIDENCIAL PER A DONES VIOLENCIA MASCLISTA</t>
  </si>
  <si>
    <t>G65496804</t>
  </si>
  <si>
    <t>ASSOC. ESPLAI NATZARET I BETANIA</t>
  </si>
  <si>
    <t>G65723793</t>
  </si>
  <si>
    <t>AS. COM. I EMPRESARIS GRAN EIXAMPLE</t>
  </si>
  <si>
    <t>17S16421</t>
  </si>
  <si>
    <t>17S16444</t>
  </si>
  <si>
    <t>17S16464</t>
  </si>
  <si>
    <t>17S16476</t>
  </si>
  <si>
    <t>17S00445</t>
  </si>
  <si>
    <t>G63277784</t>
  </si>
  <si>
    <t>ASSOC CATAL DE MALALTIES NEUROMUSCU</t>
  </si>
  <si>
    <t>TROBEM-NOS</t>
  </si>
  <si>
    <t>G63433650</t>
  </si>
  <si>
    <t>FUNDACIO PRIVADA BARCELONA COMERÇ</t>
  </si>
  <si>
    <t>G60229101</t>
  </si>
  <si>
    <t>17S02131</t>
  </si>
  <si>
    <t>17S02414</t>
  </si>
  <si>
    <t>G58357740</t>
  </si>
  <si>
    <t>ASSO.VEINS TRINITAT NOVA</t>
  </si>
  <si>
    <t>AVV TRINITAT NOVA 2017</t>
  </si>
  <si>
    <t>17S16705</t>
  </si>
  <si>
    <t>B62222237</t>
  </si>
  <si>
    <t>ABAC ABAC, SERVEIS PEDAGOGICS, SL</t>
  </si>
  <si>
    <t>17S02198</t>
  </si>
  <si>
    <t>17S16733</t>
  </si>
  <si>
    <t>G08943813</t>
  </si>
  <si>
    <t>ASSOC. ESPORTIVA L'EIXAMPLE DE BARC</t>
  </si>
  <si>
    <t>17S16821</t>
  </si>
  <si>
    <t>17S16825</t>
  </si>
  <si>
    <t>17S16834</t>
  </si>
  <si>
    <t>17S16839</t>
  </si>
  <si>
    <t>R5800207B</t>
  </si>
  <si>
    <t>PARROQUIA MARE DEU DEL MONT CARMEL</t>
  </si>
  <si>
    <t>17S15775</t>
  </si>
  <si>
    <t>17S04827</t>
  </si>
  <si>
    <t>V61340519</t>
  </si>
  <si>
    <t>CENTRE D'INTERV PSIC, ANALISI INTEG</t>
  </si>
  <si>
    <t>G08850299</t>
  </si>
  <si>
    <t>FEDERACIO ASSOC.PARES ALUMNES CATAL</t>
  </si>
  <si>
    <t>G65212938</t>
  </si>
  <si>
    <t>ASOC. CULTURAL LA  QUINTA  PATA</t>
  </si>
  <si>
    <t>G08849549</t>
  </si>
  <si>
    <t>SERVICE CIV.INTERNACION.-SERV.CATAL</t>
  </si>
  <si>
    <t>G61645115</t>
  </si>
  <si>
    <t>FUNDACIÓ PRIVADA PERE CLOSA</t>
  </si>
  <si>
    <t>17S16959</t>
  </si>
  <si>
    <t>GESTIO CIVICA DE L'ESPAI TORRE JUSSANA</t>
  </si>
  <si>
    <t>17S03242</t>
  </si>
  <si>
    <t>G62482500</t>
  </si>
  <si>
    <t>ASSOC.CEPS. ASSOC.PREVENCIO I PROM.</t>
  </si>
  <si>
    <t>17S00505</t>
  </si>
  <si>
    <t>G62836127</t>
  </si>
  <si>
    <t>FUNDACIO TRASTORNOS ALIMENTARIOS</t>
  </si>
  <si>
    <t>ACOMPANYANT SOCIOEDUCATIU A PERSONES AMB TRASTORNS</t>
  </si>
  <si>
    <t>17S17072</t>
  </si>
  <si>
    <t>48623</t>
  </si>
  <si>
    <t>ANNEX II_CONV. MARC "ASSESS.LEGAL ESTRANG. I MOBIL</t>
  </si>
  <si>
    <t>17S17095</t>
  </si>
  <si>
    <t>17S17103</t>
  </si>
  <si>
    <t>G58622010</t>
  </si>
  <si>
    <t>AGRUP.ESCOLTA SKUES</t>
  </si>
  <si>
    <t>17S17105</t>
  </si>
  <si>
    <t>B60490083</t>
  </si>
  <si>
    <t>PROMOCIONS ESPORTIVES OSNOVI S.L.</t>
  </si>
  <si>
    <t>17S17112</t>
  </si>
  <si>
    <t>R0800924C</t>
  </si>
  <si>
    <t>PARROQUIA IMMACULAR COR DE MARIA</t>
  </si>
  <si>
    <t>17S17113</t>
  </si>
  <si>
    <t>G66881202</t>
  </si>
  <si>
    <t>ASSOCIACIÓ ESPLAI LA TORTUGA CEIT</t>
  </si>
  <si>
    <t>17S17127</t>
  </si>
  <si>
    <t>G65436743</t>
  </si>
  <si>
    <t>G62150404</t>
  </si>
  <si>
    <t>ASOC COMERCIANTS CANTABRIA-PONT TRE</t>
  </si>
  <si>
    <t>G59325639</t>
  </si>
  <si>
    <t>AGRUPAMENT ESCOLTA RAKXA</t>
  </si>
  <si>
    <t>G66416322</t>
  </si>
  <si>
    <t>ASS.CLUB DE FEINA POBLE NOU</t>
  </si>
  <si>
    <t>G64498579</t>
  </si>
  <si>
    <t>17S01953</t>
  </si>
  <si>
    <t>17S17138</t>
  </si>
  <si>
    <t>B64436165</t>
  </si>
  <si>
    <t>BRÚIXOLA ACTIVITATS I LLEURE, S.L.</t>
  </si>
  <si>
    <t>17S17140</t>
  </si>
  <si>
    <t>17S01022</t>
  </si>
  <si>
    <t>G61356689</t>
  </si>
  <si>
    <t>PUNT DE REFERENCIA</t>
  </si>
  <si>
    <t>17S01025</t>
  </si>
  <si>
    <t>17S01134</t>
  </si>
  <si>
    <t>CONSTRUINT PARTICIPACIÓ: EICASCANTIC ESPAI DE COMP</t>
  </si>
  <si>
    <t>17S01175</t>
  </si>
  <si>
    <t>FORMAICÓ I ACOLLIDA DE POBLACIÓ NOUVINGUDA PER A L</t>
  </si>
  <si>
    <t>17S01261</t>
  </si>
  <si>
    <t>17S00893</t>
  </si>
  <si>
    <t>17S17175</t>
  </si>
  <si>
    <t>G58155813</t>
  </si>
  <si>
    <t>UNIO FEDERACIONS ESPORTIVES CATALAN</t>
  </si>
  <si>
    <t>17S01818</t>
  </si>
  <si>
    <t>APRENENT TOTA LA VIDA: FORMACIÓ INSTRUMENTAL BÀSIC</t>
  </si>
  <si>
    <t>17S00239</t>
  </si>
  <si>
    <t>17S01180</t>
  </si>
  <si>
    <t>17S17196</t>
  </si>
  <si>
    <t>17S02503</t>
  </si>
  <si>
    <t>VISIBLE 365</t>
  </si>
  <si>
    <t>17S17209</t>
  </si>
  <si>
    <t>G61695052</t>
  </si>
  <si>
    <t>AMICS DEL MOVIMENT QUART MON</t>
  </si>
  <si>
    <t>ACOMPANYANT LES FAMILIES GALAICOPORTUGUESES  A BCN</t>
  </si>
  <si>
    <t>17S17206</t>
  </si>
  <si>
    <t>R5800416I</t>
  </si>
  <si>
    <t>JUSTICIA I PAU DE BARCELONA</t>
  </si>
  <si>
    <t>17S17234</t>
  </si>
  <si>
    <t>G58445891</t>
  </si>
  <si>
    <t>AGRUPAMENT ESCOLTA SANTFRANCESC XAV</t>
  </si>
  <si>
    <t>G60531100</t>
  </si>
  <si>
    <t>17S17267</t>
  </si>
  <si>
    <t>76441</t>
  </si>
  <si>
    <t>17S17268</t>
  </si>
  <si>
    <t>PROGRAMA  FORMACIO I INSERCIO EN AUX DE HOTELERIA</t>
  </si>
  <si>
    <t>17S17273</t>
  </si>
  <si>
    <t>UN  PLAT PER AVUI, UN SERVEI PEL DEMÀ</t>
  </si>
  <si>
    <t>17S03852</t>
  </si>
  <si>
    <t>GRUP JOVES</t>
  </si>
  <si>
    <t>17S03853</t>
  </si>
  <si>
    <t>ESPLAI</t>
  </si>
  <si>
    <t>17S01868</t>
  </si>
  <si>
    <t>G59898502</t>
  </si>
  <si>
    <t>FEDERACIO D'ASSOC GITANES DE C</t>
  </si>
  <si>
    <t>TERNO GLASO: LA VEU I VOT DE LA JOVENTUT GITANA</t>
  </si>
  <si>
    <t>17S17293</t>
  </si>
  <si>
    <t>17S17301</t>
  </si>
  <si>
    <t>G65507634</t>
  </si>
  <si>
    <t>ASSOCIACIO JUVENIL GUINOMAI ENSEMS</t>
  </si>
  <si>
    <t>17S17325</t>
  </si>
  <si>
    <t>17S17326</t>
  </si>
  <si>
    <t>G58658238</t>
  </si>
  <si>
    <t>DIT I FET</t>
  </si>
  <si>
    <t>EL FUTUR AMB UNA LLAR I UN SOSTRE</t>
  </si>
  <si>
    <t>17S17187</t>
  </si>
  <si>
    <t>17S03246</t>
  </si>
  <si>
    <t>MOU-TE SEGUR"</t>
  </si>
  <si>
    <t>17S02201</t>
  </si>
  <si>
    <t>G60961430</t>
  </si>
  <si>
    <t>ASSO. COMERCIANTS DEL CR. BAILEN I</t>
  </si>
  <si>
    <t>PROMOCIÓ COMERÇ AL CARRER BAILÉN</t>
  </si>
  <si>
    <t>17S00784</t>
  </si>
  <si>
    <t>G64680986</t>
  </si>
  <si>
    <t>ASS DESENV CULTURAL AMBIENTAL HUMÀ</t>
  </si>
  <si>
    <t>17S01155</t>
  </si>
  <si>
    <t>PROJECTE DE VOLUNTARIAT ESCÓ</t>
  </si>
  <si>
    <t>17S01168</t>
  </si>
  <si>
    <t>ACOLLIDA SÒCIO-JURÍDICA</t>
  </si>
  <si>
    <t>G61197653</t>
  </si>
  <si>
    <t>FEDERACIÓ CATALANA DE L' ESPLAI</t>
  </si>
  <si>
    <t>17S17349</t>
  </si>
  <si>
    <t>R5800210F</t>
  </si>
  <si>
    <t>PARROQUIA M.D.DOLORS ESPLAI XIROI</t>
  </si>
  <si>
    <t>17S05173</t>
  </si>
  <si>
    <t>F65520645</t>
  </si>
  <si>
    <t>COS COOPERACIO I SALUT, S.C.C.L.</t>
  </si>
  <si>
    <t>PELL AMB PELL</t>
  </si>
  <si>
    <t>17S17352</t>
  </si>
  <si>
    <t>17S00844</t>
  </si>
  <si>
    <t>17S17355</t>
  </si>
  <si>
    <t>G08504664</t>
  </si>
  <si>
    <t>GREMIO DE RESTAURACION DE BARCELONA</t>
  </si>
  <si>
    <t>17S03479</t>
  </si>
  <si>
    <t>COMPARTINT MEMORIES</t>
  </si>
  <si>
    <t>17S17392</t>
  </si>
  <si>
    <t>G60343951</t>
  </si>
  <si>
    <t>PALLASSOS SENSE FRONTERES</t>
  </si>
  <si>
    <t>17S01001</t>
  </si>
  <si>
    <t>UNITAT DE MEMORIA, DIAGNOSTIC, PRONOSTIC I TRACTAM</t>
  </si>
  <si>
    <t>17S17401</t>
  </si>
  <si>
    <t>G66241993</t>
  </si>
  <si>
    <t>ASS SOCIOCULTURAL L'ALTRE FESTIVAL</t>
  </si>
  <si>
    <t>L'ALTRE FESTIVAL</t>
  </si>
  <si>
    <t>17S17411</t>
  </si>
  <si>
    <t>SERVEI RESIDENCIAL DONES DROGODEPENDENTS I FILLS</t>
  </si>
  <si>
    <t>17S01964</t>
  </si>
  <si>
    <t>CA LA DONA, UN ESPAI DE DONES I PER A DONES: ATENC</t>
  </si>
  <si>
    <t>17S17437</t>
  </si>
  <si>
    <t>17S08747</t>
  </si>
  <si>
    <t>G58125238</t>
  </si>
  <si>
    <t>AA CC I INDUSTRIALS RONDA SANT PERE</t>
  </si>
  <si>
    <t>17S09966</t>
  </si>
  <si>
    <t>G60864154</t>
  </si>
  <si>
    <t>ASSOC.COMERCIANTS"NOVA TRAVESSERA"</t>
  </si>
  <si>
    <t>ENLLUMENAT NADALENC-17   TRAV. GRÀCIA - PARE CLARE</t>
  </si>
  <si>
    <t>17S09970</t>
  </si>
  <si>
    <t>G65613119</t>
  </si>
  <si>
    <t>ENLLUMENAT NADALENC-17   BON PASTOR</t>
  </si>
  <si>
    <t>17S09973</t>
  </si>
  <si>
    <t>G58515321</t>
  </si>
  <si>
    <t>ASSOC COMERCIANTS SANLLEHY</t>
  </si>
  <si>
    <t>ENLLUMENAT NADALENC-17   PLAÇA SANLLEHY</t>
  </si>
  <si>
    <t>17S10114</t>
  </si>
  <si>
    <t>ENLLUMENAT NADALENC-17   C. PINTOR FORTUNY I ADJAC</t>
  </si>
  <si>
    <t>17S10157</t>
  </si>
  <si>
    <t>G61360855</t>
  </si>
  <si>
    <t>ENLLUMENAT NADALENC-17   SANT ANTONI</t>
  </si>
  <si>
    <t>17S10409</t>
  </si>
  <si>
    <t>G60292430</t>
  </si>
  <si>
    <t>17S10457</t>
  </si>
  <si>
    <t>G60502895</t>
  </si>
  <si>
    <t>SAGRERA ACTIVA: ASSOC. COM. (SAAC)</t>
  </si>
  <si>
    <t>ENLLUMENAT NADALENC-17   S. ANTONI M. CLARET I HON</t>
  </si>
  <si>
    <t>17S10479</t>
  </si>
  <si>
    <t>ENLLUMENAT NADALENC-17   SAGRADA FAMILIA</t>
  </si>
  <si>
    <t>17S17429</t>
  </si>
  <si>
    <t>1172159049</t>
  </si>
  <si>
    <t>48723</t>
  </si>
  <si>
    <t>PROJECTE C.I.T.I.E.S. BARCELONA</t>
  </si>
  <si>
    <t>17S10467</t>
  </si>
  <si>
    <t>G60910452</t>
  </si>
  <si>
    <t>ENLLUMENAT NADALENC-17   C. PETRITXOL</t>
  </si>
  <si>
    <t>17S04627</t>
  </si>
  <si>
    <t>17S17453</t>
  </si>
  <si>
    <t>17S17180</t>
  </si>
  <si>
    <t>Programa pràctiques Estudiant MF ZAPATA (UPF)</t>
  </si>
  <si>
    <t>17S17469</t>
  </si>
  <si>
    <t>G08909582</t>
  </si>
  <si>
    <t>FEDERACIO CATALANA DE CICLISME</t>
  </si>
  <si>
    <t>17S17473</t>
  </si>
  <si>
    <t>G63509616</t>
  </si>
  <si>
    <t>FUNDACIÓ PRIVADA MANS A LES MANS</t>
  </si>
  <si>
    <t>17S17482</t>
  </si>
  <si>
    <t>G17125832</t>
  </si>
  <si>
    <t>FONS CATALA DE COOPERACIOAL DESENVO</t>
  </si>
  <si>
    <t>G58236803</t>
  </si>
  <si>
    <t>FUNDACIO INTERMON OXFAM FUNDACIÓ PR</t>
  </si>
  <si>
    <t>G80176845</t>
  </si>
  <si>
    <t>ASAMBLEA DE COOPERACION POR LA PAZ</t>
  </si>
  <si>
    <t>F66077611</t>
  </si>
  <si>
    <t>LA FABRICA@ SCCL</t>
  </si>
  <si>
    <t>17S17489</t>
  </si>
  <si>
    <t>A61895371</t>
  </si>
  <si>
    <t>ISS FACILITY SERVICES SA</t>
  </si>
  <si>
    <t>17S17502</t>
  </si>
  <si>
    <t>Q0801118A</t>
  </si>
  <si>
    <t>CASA ASIA</t>
  </si>
  <si>
    <t>46740</t>
  </si>
  <si>
    <t>17S17535</t>
  </si>
  <si>
    <t>SUPORT PERSONES AMB DESIGUALTAT ACCÉS MEDICAMENTS</t>
  </si>
  <si>
    <t>17S17534</t>
  </si>
  <si>
    <t>ANNEX II CONVENI MARC EN ACCIO SOCIAL COMUNITARIA</t>
  </si>
  <si>
    <t>17S17536</t>
  </si>
  <si>
    <t>G08973224</t>
  </si>
  <si>
    <t>INSTITUTO TRABAJO SOCIAL Y SERV.SOC</t>
  </si>
  <si>
    <t>PROJECTE ESPAI  MATERNOINFANTIL</t>
  </si>
  <si>
    <t>17S00584</t>
  </si>
  <si>
    <t>17S17579</t>
  </si>
  <si>
    <t>17S10570</t>
  </si>
  <si>
    <t>G58066168</t>
  </si>
  <si>
    <t>CASA CANTABRIA</t>
  </si>
  <si>
    <t>17S17607</t>
  </si>
  <si>
    <t>17S17612</t>
  </si>
  <si>
    <t>17S11522</t>
  </si>
  <si>
    <t>R0800885F</t>
  </si>
  <si>
    <t>SALESIANS SANT JORDI</t>
  </si>
  <si>
    <t>PLÀ COMUNITARI DE NAVAS</t>
  </si>
  <si>
    <t>17S17624</t>
  </si>
  <si>
    <t>17S17621</t>
  </si>
  <si>
    <t>G08496622</t>
  </si>
  <si>
    <t>UNION GENERAL TRABAJADORES CATALUÑA</t>
  </si>
  <si>
    <t>17S17630</t>
  </si>
  <si>
    <t>17S17640</t>
  </si>
  <si>
    <t>P5890009C</t>
  </si>
  <si>
    <t>AGENCIA DE SALUT PUBLICA DE BARCELO</t>
  </si>
  <si>
    <t>46715</t>
  </si>
  <si>
    <t>17S17701</t>
  </si>
  <si>
    <t>G66381625</t>
  </si>
  <si>
    <t>AGRUP ESCOLTA I GUIA PROSPERITAT</t>
  </si>
  <si>
    <t>17S17539</t>
  </si>
  <si>
    <t>SALÓ "LA CIUTAT DELS SOMNIS"</t>
  </si>
  <si>
    <t>17S17746</t>
  </si>
  <si>
    <t>17S17749</t>
  </si>
  <si>
    <t>G66220286</t>
  </si>
  <si>
    <t>FUNDACIÓN SHIP2B</t>
  </si>
  <si>
    <t>17S17714</t>
  </si>
  <si>
    <t>G60320132</t>
  </si>
  <si>
    <t>CLUB LLEURESPORT DE BARCELONA</t>
  </si>
  <si>
    <t>17S17775</t>
  </si>
  <si>
    <t>FOMENT DE CREATIVITAT AMB NOVES TECNOLOGIES</t>
  </si>
  <si>
    <t>17S17773</t>
  </si>
  <si>
    <t>G64154479</t>
  </si>
  <si>
    <t>ASSOCIACIO CREART</t>
  </si>
  <si>
    <t>17S17807</t>
  </si>
  <si>
    <t>17S17820</t>
  </si>
  <si>
    <t>48738</t>
  </si>
  <si>
    <t>17S17837</t>
  </si>
  <si>
    <t>G58694852</t>
  </si>
  <si>
    <t>CENTRE D'ESTUDIS IGNASI IGLESIAS</t>
  </si>
  <si>
    <t>17S09891</t>
  </si>
  <si>
    <t>G66008616</t>
  </si>
  <si>
    <t>17S09897</t>
  </si>
  <si>
    <t>F66288192</t>
  </si>
  <si>
    <t>I-LABSO SCCL</t>
  </si>
  <si>
    <t>17S09993</t>
  </si>
  <si>
    <t>F66462888</t>
  </si>
  <si>
    <t>RAONS PUBLIQUES S.C.C.L.</t>
  </si>
  <si>
    <t>17S10037</t>
  </si>
  <si>
    <t>17S10049</t>
  </si>
  <si>
    <t>G65589467</t>
  </si>
  <si>
    <t>ASSOC. TRAMA SERVEIS CULTURALS</t>
  </si>
  <si>
    <t>17S10062</t>
  </si>
  <si>
    <t>F66423179</t>
  </si>
  <si>
    <t>EDUXARXA SCCL</t>
  </si>
  <si>
    <t>17S10067</t>
  </si>
  <si>
    <t>17S10361</t>
  </si>
  <si>
    <t>G67025171</t>
  </si>
  <si>
    <t>ASS. RUDERAL PER A LA PROMO. HABITA</t>
  </si>
  <si>
    <t>17S10423</t>
  </si>
  <si>
    <t>G62444963</t>
  </si>
  <si>
    <t>FUNDACIO FUTUR</t>
  </si>
  <si>
    <t>17S10658</t>
  </si>
  <si>
    <t>G58327289</t>
  </si>
  <si>
    <t>BIDO DE NOU BARRIS</t>
  </si>
  <si>
    <t>EL BALANÇ CULTURAL-COMUNITARI DEL ATENEU POPULAR 9</t>
  </si>
  <si>
    <t>17S10660</t>
  </si>
  <si>
    <t>F65923385</t>
  </si>
  <si>
    <t>CALIDOSCOOP SCCL</t>
  </si>
  <si>
    <t>MILLOREM LA COMUNICACIÓ DE CALIDOSCOOP</t>
  </si>
  <si>
    <t>17S10705</t>
  </si>
  <si>
    <t>G63838890</t>
  </si>
  <si>
    <t>ONG NUTRICION SIN FRONTERAS</t>
  </si>
  <si>
    <t>17S10724</t>
  </si>
  <si>
    <t>G62188214</t>
  </si>
  <si>
    <t>FED ENTIDADES PROY Y PISOS ASISTIDO</t>
  </si>
  <si>
    <t>17S10730</t>
  </si>
  <si>
    <t>17S10739</t>
  </si>
  <si>
    <t>17S10754</t>
  </si>
  <si>
    <t>17S10794</t>
  </si>
  <si>
    <t>F66860560</t>
  </si>
  <si>
    <t>COHOUSING BARCELONA SCCL</t>
  </si>
  <si>
    <t>QUE PENSEM DEL COHABITATGE</t>
  </si>
  <si>
    <t>17S10808</t>
  </si>
  <si>
    <t>F60137411</t>
  </si>
  <si>
    <t>SERVEIS A LES PERSONES ENCÍS, SCCL</t>
  </si>
  <si>
    <t>17S10809</t>
  </si>
  <si>
    <t>APP COOPERACTIVAT</t>
  </si>
  <si>
    <t>17S10811</t>
  </si>
  <si>
    <t>MILLORA DE LA WEB I DESENVOLUPAMENT DE PLATAFORMA</t>
  </si>
  <si>
    <t>17S10813</t>
  </si>
  <si>
    <t>F63577167</t>
  </si>
  <si>
    <t>SÀPIENS, SCCL</t>
  </si>
  <si>
    <t>#TUETSCULTURA</t>
  </si>
  <si>
    <t>17S10818</t>
  </si>
  <si>
    <t>17S11051</t>
  </si>
  <si>
    <t>G65839094</t>
  </si>
  <si>
    <t>ASOC UPSOCIAL</t>
  </si>
  <si>
    <t>17S11056</t>
  </si>
  <si>
    <t>G64441819</t>
  </si>
  <si>
    <t>FUNDACIO PRIVADA REAL DREAMS</t>
  </si>
  <si>
    <t>17S11059</t>
  </si>
  <si>
    <t>17S11213</t>
  </si>
  <si>
    <t>17S10107</t>
  </si>
  <si>
    <t>B66819624</t>
  </si>
  <si>
    <t>COWORKIDS, S.L</t>
  </si>
  <si>
    <t>PLAZAS A PRECIO REDUCIDO EN UN COWORKING COMBINADO</t>
  </si>
  <si>
    <t>17S10145</t>
  </si>
  <si>
    <t>G66986290</t>
  </si>
  <si>
    <t>ASSOC. DE COMERCIANTS FEM RAVAL</t>
  </si>
  <si>
    <t>CENTRAL DE COMPRES/COOPERATIVA DE CONSUM</t>
  </si>
  <si>
    <t>17S10199</t>
  </si>
  <si>
    <t>G66746801</t>
  </si>
  <si>
    <t>ASSOC.INICIATIVA BARCELONA OPEN DAT</t>
  </si>
  <si>
    <t>HACKATON DADES X DONES</t>
  </si>
  <si>
    <t>17S10261</t>
  </si>
  <si>
    <t>G63231476</t>
  </si>
  <si>
    <t>FUNDACIO PRIVADA BAYT AL-THAQAFA</t>
  </si>
  <si>
    <t>CURS DE BARBER PER A JOVES EN RISC D'EXCLUSIÓ</t>
  </si>
  <si>
    <t>17S10291</t>
  </si>
  <si>
    <t>CONEXXIÓ FEINA, LA BICI COM A MOTOR DE CANVI</t>
  </si>
  <si>
    <t>17S10336</t>
  </si>
  <si>
    <t>G66990367</t>
  </si>
  <si>
    <t>ASSOCIACIÓ PROPER</t>
  </si>
  <si>
    <t>17S10340</t>
  </si>
  <si>
    <t>G61291639</t>
  </si>
  <si>
    <t>FUNDACIÓ INTERNACIONAL  DONA EMPREN</t>
  </si>
  <si>
    <t>EMPREN: MENT, COR I EMOCIÓ EN ACCIÓ</t>
  </si>
  <si>
    <t>17S10520</t>
  </si>
  <si>
    <t>G62375746</t>
  </si>
  <si>
    <t>AVALON, INICIATIVES PER A LES ASSOC</t>
  </si>
  <si>
    <t>17S10635</t>
  </si>
  <si>
    <t>G66997834</t>
  </si>
  <si>
    <t>PORTA ROJA ASSOCIACIÓ CULTURAL I GA</t>
  </si>
  <si>
    <t>17S10679</t>
  </si>
  <si>
    <t>G65847428</t>
  </si>
  <si>
    <t>MUJERES PALANTE</t>
  </si>
  <si>
    <t>17S10975</t>
  </si>
  <si>
    <t>G65838328</t>
  </si>
  <si>
    <t>AS VEI A VEI ONG BARRI SANT ANTONI</t>
  </si>
  <si>
    <t>17S11137</t>
  </si>
  <si>
    <t>FUTUR - INJOB</t>
  </si>
  <si>
    <t>17S11138</t>
  </si>
  <si>
    <t>G62284633</t>
  </si>
  <si>
    <t>ASOC GITANA MUJERES DROM KOTAR MEST</t>
  </si>
  <si>
    <t>17S11140</t>
  </si>
  <si>
    <t>G61964102</t>
  </si>
  <si>
    <t>17S10995</t>
  </si>
  <si>
    <t>17S11284</t>
  </si>
  <si>
    <t>17S11287</t>
  </si>
  <si>
    <t>17S11293</t>
  </si>
  <si>
    <t>G61879383</t>
  </si>
  <si>
    <t>COORDINADORA INSERCIO SOCIO-LABORAL</t>
  </si>
  <si>
    <t>17S11297</t>
  </si>
  <si>
    <t>F66633967</t>
  </si>
  <si>
    <t>LA BOQUERIA TALLER D'ARQUITECTURA S</t>
  </si>
  <si>
    <t>17S11450</t>
  </si>
  <si>
    <t>17S00530</t>
  </si>
  <si>
    <t>17S16938</t>
  </si>
  <si>
    <t>17S17896</t>
  </si>
  <si>
    <t>P0800080D</t>
  </si>
  <si>
    <t>CONSORCI BARRI DE LA MINA</t>
  </si>
  <si>
    <t>46732</t>
  </si>
  <si>
    <t>17S15057</t>
  </si>
  <si>
    <t>Q5855716F</t>
  </si>
  <si>
    <t>CEIP ACÀCIES</t>
  </si>
  <si>
    <t>17S15069</t>
  </si>
  <si>
    <t>S0800554H</t>
  </si>
  <si>
    <t>CFA PROSPERITAT</t>
  </si>
  <si>
    <t>17S15075</t>
  </si>
  <si>
    <t>P0800271I</t>
  </si>
  <si>
    <t>ESCOLA BRESSOL MUNICIPAL AQÜEDUCTE</t>
  </si>
  <si>
    <t>17S15140</t>
  </si>
  <si>
    <t>R0800582I</t>
  </si>
  <si>
    <t>17S15751</t>
  </si>
  <si>
    <t>Q5855481G</t>
  </si>
  <si>
    <t>CP RAMON CASAS</t>
  </si>
  <si>
    <t>17S15868</t>
  </si>
  <si>
    <t>Q5856363F</t>
  </si>
  <si>
    <t>ESCOLA OCTAVIO PAZ</t>
  </si>
  <si>
    <t>17S15926</t>
  </si>
  <si>
    <t>G60415593</t>
  </si>
  <si>
    <t>FUNDACIO PRIVADA VORAMAR</t>
  </si>
  <si>
    <t>17S16020</t>
  </si>
  <si>
    <t>P5890021H</t>
  </si>
  <si>
    <t>17S16022</t>
  </si>
  <si>
    <t>P0800267G</t>
  </si>
  <si>
    <t>EBM ENXANETA</t>
  </si>
  <si>
    <t>17S16039</t>
  </si>
  <si>
    <t>S0800007G</t>
  </si>
  <si>
    <t>CEIP MEDITERRÀNIA</t>
  </si>
  <si>
    <t>17S16130</t>
  </si>
  <si>
    <t>Q5855726E</t>
  </si>
  <si>
    <t>I.B. JOAN SALVAT PAPASSEIT</t>
  </si>
  <si>
    <t>17S16193</t>
  </si>
  <si>
    <t>Q5855288F</t>
  </si>
  <si>
    <t>C.P. BRASIL</t>
  </si>
  <si>
    <t>17S16149</t>
  </si>
  <si>
    <t>Q5856146E</t>
  </si>
  <si>
    <t>ESCOLA TABER</t>
  </si>
  <si>
    <t>17S16228</t>
  </si>
  <si>
    <t>Q5856272I</t>
  </si>
  <si>
    <t>C.P. PROVENçALS</t>
  </si>
  <si>
    <t>17S17924</t>
  </si>
  <si>
    <t>G65923955</t>
  </si>
  <si>
    <t>ASSOC D'ARTS ESCENIQUES PER A JOVES</t>
  </si>
  <si>
    <t>17S16322</t>
  </si>
  <si>
    <t>G08546665</t>
  </si>
  <si>
    <t>INSTITUT TECNOLOGIA CONSTRUCC.CATAL</t>
  </si>
  <si>
    <t>17S05142</t>
  </si>
  <si>
    <t>17S16454</t>
  </si>
  <si>
    <t>B62046891</t>
  </si>
  <si>
    <t>SERVITABOR, S.L.</t>
  </si>
  <si>
    <t>17S16491</t>
  </si>
  <si>
    <t>F60475902</t>
  </si>
  <si>
    <t>LUDIC 3, S.C.C.L.</t>
  </si>
  <si>
    <t>17S16505</t>
  </si>
  <si>
    <t>R5800211D</t>
  </si>
  <si>
    <t>PARROQUIA ESPERIT SANT</t>
  </si>
  <si>
    <t>17S03943</t>
  </si>
  <si>
    <t>PROTAGONISTES FEMINISTES DEL CANVI SOCIAL. DIVULGA</t>
  </si>
  <si>
    <t>17S03574</t>
  </si>
  <si>
    <t>AE CAN BARO-PROJECTE GENERAL</t>
  </si>
  <si>
    <t>17S16538</t>
  </si>
  <si>
    <t>B60851219</t>
  </si>
  <si>
    <t>CLUB ESPORTIU EUROPOLIS SL</t>
  </si>
  <si>
    <t>17S16546</t>
  </si>
  <si>
    <t>74310</t>
  </si>
  <si>
    <t>17S05020</t>
  </si>
  <si>
    <t>FUTBOL OBERT 2017</t>
  </si>
  <si>
    <t>17S02085</t>
  </si>
  <si>
    <t>EDUCACIÓ COMUNITÀRIA RAVAL: DIAGNÒSTIC I PROGRMACI</t>
  </si>
  <si>
    <t>17S01103</t>
  </si>
  <si>
    <t>17S05149</t>
  </si>
  <si>
    <t>SUPORT A LES DONES CUIDADORES</t>
  </si>
  <si>
    <t>17S16651</t>
  </si>
  <si>
    <t>17S16698</t>
  </si>
  <si>
    <t>17S02413</t>
  </si>
  <si>
    <t>FESTA MAJOR TRINITAT NOVA 2017 (FES-LA TEVA FESTA!</t>
  </si>
  <si>
    <t>17S16829</t>
  </si>
  <si>
    <t>17S16910</t>
  </si>
  <si>
    <t>17S16957</t>
  </si>
  <si>
    <t>17S03243</t>
  </si>
  <si>
    <t>17S03110</t>
  </si>
  <si>
    <t>G63584130</t>
  </si>
  <si>
    <t>FUNDACIÓ ESPORTSALUS</t>
  </si>
  <si>
    <t>PROGRAMA ESPORTIU DE PROMOCIO DE LA SALUT I INCORP</t>
  </si>
  <si>
    <t>17S01379</t>
  </si>
  <si>
    <t>17S01629</t>
  </si>
  <si>
    <t>17S17085</t>
  </si>
  <si>
    <t>17S17098</t>
  </si>
  <si>
    <t>17S17111</t>
  </si>
  <si>
    <t>17S17119</t>
  </si>
  <si>
    <t>17S17129</t>
  </si>
  <si>
    <t>17S17131</t>
  </si>
  <si>
    <t>G66424862</t>
  </si>
  <si>
    <t>LLEUREMAINADA</t>
  </si>
  <si>
    <t>R5800161A</t>
  </si>
  <si>
    <t>PARROQUIA MARE DE DEU DE LOURDES</t>
  </si>
  <si>
    <t>F61709853</t>
  </si>
  <si>
    <t>OPCIONS DE CONSUM RESPONSABLE SCCL</t>
  </si>
  <si>
    <t>17S05599</t>
  </si>
  <si>
    <t>G60910528</t>
  </si>
  <si>
    <t>ASS.CATALANA ENGINYERIA SENSEFRONTERES</t>
  </si>
  <si>
    <t>Enfortiment de les capacitats de les autoritats lo</t>
  </si>
  <si>
    <t>17S00172</t>
  </si>
  <si>
    <t>G64451586</t>
  </si>
  <si>
    <t>ASOC DE PACIENTES DEPENDIENTES A OP</t>
  </si>
  <si>
    <t>17S17174</t>
  </si>
  <si>
    <t>17S17176</t>
  </si>
  <si>
    <t>G63487607</t>
  </si>
  <si>
    <t>FUN.PRIV.LLIGA CATALANA AJUDA ONCOL</t>
  </si>
  <si>
    <t>MILLORA EN L'ATENCIÓ A PACIENTS ONCOLÒGICS</t>
  </si>
  <si>
    <t>17S03356</t>
  </si>
  <si>
    <t>17S17177</t>
  </si>
  <si>
    <t>17S04279</t>
  </si>
  <si>
    <t>17S17188</t>
  </si>
  <si>
    <t>G62096011</t>
  </si>
  <si>
    <t>ASSOCIACIO PEL FOMENT DE MUSICA ACT</t>
  </si>
  <si>
    <t>17S17194</t>
  </si>
  <si>
    <t>G66473158</t>
  </si>
  <si>
    <t>ASS.EDUCATIVA TROPEZANDO CON SUERTE</t>
  </si>
  <si>
    <t>17S17190</t>
  </si>
  <si>
    <t>EXEC. PROGR I ACCIONS ÀMBIT EDUCACIÓ (PLA DE BARRI</t>
  </si>
  <si>
    <t>17S17208</t>
  </si>
  <si>
    <t>17S04172</t>
  </si>
  <si>
    <t>G08799926</t>
  </si>
  <si>
    <t>AMPA DE LA ESC. TORRENT D'EN MELIS</t>
  </si>
  <si>
    <t>CURS DE LLENGUA CATALANA NIVELL BÀSIC</t>
  </si>
  <si>
    <t>17S17230</t>
  </si>
  <si>
    <t>B65345035</t>
  </si>
  <si>
    <t>CLOSQUES SERVEIS EDUCATIUS I LLEURE</t>
  </si>
  <si>
    <t>17S17231</t>
  </si>
  <si>
    <t>G58524927</t>
  </si>
  <si>
    <t>A.F.A. ASSOC. FAMILIARS ALZHEIMER</t>
  </si>
  <si>
    <t>ACOLLIDA SOC I GRUPS  SUPORT EMOCIONAL A FAMILIARS</t>
  </si>
  <si>
    <t>17S04109</t>
  </si>
  <si>
    <t>17S17236</t>
  </si>
  <si>
    <t>V62105457</t>
  </si>
  <si>
    <t>CENTRE D'ESPLAI GRUP DE GENT</t>
  </si>
  <si>
    <t>G62728183</t>
  </si>
  <si>
    <t>FUNDACIO PRIVADA ARED</t>
  </si>
  <si>
    <t>17S17253</t>
  </si>
  <si>
    <t>B66202086</t>
  </si>
  <si>
    <t>JOAN ROCA 1953 SL</t>
  </si>
  <si>
    <t>17S17261</t>
  </si>
  <si>
    <t>23132</t>
  </si>
  <si>
    <t>17S17270</t>
  </si>
  <si>
    <t>G61677597</t>
  </si>
  <si>
    <t>BANC DE PRODUCTES NO ALIMENTARIS</t>
  </si>
  <si>
    <t>G60667813</t>
  </si>
  <si>
    <t>FUNDACIO UNIVERSITAT OBERTA DE CATA</t>
  </si>
  <si>
    <t>17S01913</t>
  </si>
  <si>
    <t>G08361693</t>
  </si>
  <si>
    <t>ASSOC.DE DONANTS DE SANG BARCELONA-SANT PAU</t>
  </si>
  <si>
    <t>VINA A DONAR SANG. REGALA VIDA!</t>
  </si>
  <si>
    <t>17S04598</t>
  </si>
  <si>
    <t>FESTA MAJOR AL CARRER BAILEN</t>
  </si>
  <si>
    <t>17S17279</t>
  </si>
  <si>
    <t>R0800086A</t>
  </si>
  <si>
    <t>CONGREGACIÓN SIERVAS DE LA PASION</t>
  </si>
  <si>
    <t>ACOMPANY I SUPORT AUTONOMIA DONES PROCES MATERNAL</t>
  </si>
  <si>
    <t>17S17285</t>
  </si>
  <si>
    <t>Q5855691A</t>
  </si>
  <si>
    <t>ESCOLA LA PAU</t>
  </si>
  <si>
    <t>17S17311</t>
  </si>
  <si>
    <t>44412</t>
  </si>
  <si>
    <t>PRIMERA BESTRETA PROG. TREBALL I FORMACIÓ</t>
  </si>
  <si>
    <t>17S17315</t>
  </si>
  <si>
    <t>G65011652</t>
  </si>
  <si>
    <t>ASOC MUNDIAL DE GRANDES METRÓPOLIS</t>
  </si>
  <si>
    <t>17S17314</t>
  </si>
  <si>
    <t>PROJ. BOOMBETA: MEMORIA HISTORICA MITJANÇANT ARTS</t>
  </si>
  <si>
    <t>17S04934</t>
  </si>
  <si>
    <t>G58276072</t>
  </si>
  <si>
    <t>17S17330</t>
  </si>
  <si>
    <t>G17324864</t>
  </si>
  <si>
    <t>PIS DEL CARME</t>
  </si>
  <si>
    <t>17S03688</t>
  </si>
  <si>
    <t>17S17332</t>
  </si>
  <si>
    <t>G61176202</t>
  </si>
  <si>
    <t>FUNDACIO MARCET</t>
  </si>
  <si>
    <t>17S17337</t>
  </si>
  <si>
    <t>G65991853</t>
  </si>
  <si>
    <t>ASSOC. DE PARES I MARE ESCOLA TAIGA</t>
  </si>
  <si>
    <t>17S03293</t>
  </si>
  <si>
    <t>G08934598</t>
  </si>
  <si>
    <t>ASOC.FONDO CONOC.Y EXPERIENC.DE BAR</t>
  </si>
  <si>
    <t>17S01289</t>
  </si>
  <si>
    <t>G66367103</t>
  </si>
  <si>
    <t>ASSO. COMERCIANTS C/ RAMON Y CAJAL</t>
  </si>
  <si>
    <t>17S00782</t>
  </si>
  <si>
    <t>17S01262</t>
  </si>
  <si>
    <t>17S01279</t>
  </si>
  <si>
    <t>ROMNI THAJ SASTIPEN: TRANSVERSALITZACIO DE LA PERS</t>
  </si>
  <si>
    <t>17S00842</t>
  </si>
  <si>
    <t>17S17384</t>
  </si>
  <si>
    <t>17S17385</t>
  </si>
  <si>
    <t>46712</t>
  </si>
  <si>
    <t>FONS FOMENT TURISME 1T/2017</t>
  </si>
  <si>
    <t>17S01038</t>
  </si>
  <si>
    <t>PROGRAMA D´INTERVENCIO SOCIOEDUCATIVA EN MALALTS D</t>
  </si>
  <si>
    <t>17S01961</t>
  </si>
  <si>
    <t>GENERE EN ACCIO</t>
  </si>
  <si>
    <t>17S04920</t>
  </si>
  <si>
    <t>V08991531</t>
  </si>
  <si>
    <t>BARCELONA: CIUTAT D'ACOLLIDA</t>
  </si>
  <si>
    <t>17S02612</t>
  </si>
  <si>
    <t>G66693284</t>
  </si>
  <si>
    <t>17S01317</t>
  </si>
  <si>
    <t>G59125369</t>
  </si>
  <si>
    <t>FUNDACIO MIES VAN DER ROHE</t>
  </si>
  <si>
    <t>44330</t>
  </si>
  <si>
    <t>17S17423</t>
  </si>
  <si>
    <t>U87382537</t>
  </si>
  <si>
    <t>UTE MUNDIPLAN</t>
  </si>
  <si>
    <t>VACACIONES PARA MAYORES</t>
  </si>
  <si>
    <t>17S17433</t>
  </si>
  <si>
    <t>48515</t>
  </si>
  <si>
    <t>A L'ESPLAI ENS FORMEM PER CRÉIXER COL·LECTIVAMENT</t>
  </si>
  <si>
    <t>17S17439</t>
  </si>
  <si>
    <t>17S08737</t>
  </si>
  <si>
    <t>G62644794</t>
  </si>
  <si>
    <t>ASSO. VEINS I COM. BANYS NOUS I AVE</t>
  </si>
  <si>
    <t>ENLLUMENAT NADALENC-17  C. BANYS NOUS I AVE MARIA</t>
  </si>
  <si>
    <t>17S17450</t>
  </si>
  <si>
    <t>G58293150</t>
  </si>
  <si>
    <t>FEDERACIO ENTITATS CLOT I CAMP DE L</t>
  </si>
  <si>
    <t>17S08743</t>
  </si>
  <si>
    <t>G58802950</t>
  </si>
  <si>
    <t>ENLLUMENAT NADALENC-17  C. DR. PI I MOLIST</t>
  </si>
  <si>
    <t>17S09807</t>
  </si>
  <si>
    <t>ENLLUMENAT NADALENC-17   LA RAMBLA</t>
  </si>
  <si>
    <t>17S10083</t>
  </si>
  <si>
    <t>ENLLUMENAT NADALENC-17   C. PELAI - PL. UNIVERSITA</t>
  </si>
  <si>
    <t>17S10398</t>
  </si>
  <si>
    <t>G61353637</t>
  </si>
  <si>
    <t>17S10427</t>
  </si>
  <si>
    <t>G61717278</t>
  </si>
  <si>
    <t>ENLLUMENAT NADALENC-17   LES CORTS</t>
  </si>
  <si>
    <t>17S10440</t>
  </si>
  <si>
    <t>G66347238</t>
  </si>
  <si>
    <t>ENLLUMENAT NADALENC-17   C. JOAQUIN COSTA</t>
  </si>
  <si>
    <t>17S10460</t>
  </si>
  <si>
    <t>G63511125</t>
  </si>
  <si>
    <t>ENLLUMENAT NADALENC-17   CONGRÉS - INDIANS</t>
  </si>
  <si>
    <t>17S10466</t>
  </si>
  <si>
    <t>G59884734</t>
  </si>
  <si>
    <t>ENLLUMENAT NADALENC-17   GÒTIC NORD</t>
  </si>
  <si>
    <t>17S01835</t>
  </si>
  <si>
    <t>17S17487</t>
  </si>
  <si>
    <t>G66711011</t>
  </si>
  <si>
    <t>FUNDACIO EMMAUS OBRA SOLIDARIA</t>
  </si>
  <si>
    <t>MENJADOR SOCIAL EMMAUS</t>
  </si>
  <si>
    <t>Q5856235F</t>
  </si>
  <si>
    <t>CSB CONSORCI SANITARI DE BARCELONA</t>
  </si>
  <si>
    <t>G63881031</t>
  </si>
  <si>
    <t>17S17490</t>
  </si>
  <si>
    <t>17S17542</t>
  </si>
  <si>
    <t>ANNEX III CONVENI MARC  EN MATERIA  D'ACCIO SOCIAL</t>
  </si>
  <si>
    <t>17S04075</t>
  </si>
  <si>
    <t>17S01917</t>
  </si>
  <si>
    <t>SENSIBILITZACIÓ I INCIDÈNCIA PER ADOLESCENTS.</t>
  </si>
  <si>
    <t>17S02034</t>
  </si>
  <si>
    <t>INFANTS, ADOLESCENTS I JOVES EN ACCIO</t>
  </si>
  <si>
    <t>17S02555</t>
  </si>
  <si>
    <t>17S17569</t>
  </si>
  <si>
    <t>G64921182</t>
  </si>
  <si>
    <t>FUNDACIO PRIVADA FESTA MAJOR DEGRÀCIA</t>
  </si>
  <si>
    <t>BICENTENARI FESTA MAJOR DE GRÀCIA - ACTIV.EXTRAORD</t>
  </si>
  <si>
    <t>17S17577</t>
  </si>
  <si>
    <t>G62819537</t>
  </si>
  <si>
    <t>FUND. INST. DE CIÈNCIES FOTÒNIQUES</t>
  </si>
  <si>
    <t>17S17589</t>
  </si>
  <si>
    <t>17S17597</t>
  </si>
  <si>
    <t>Q5850015H</t>
  </si>
  <si>
    <t>INST D´ESTADISTIC CATALUNYA</t>
  </si>
  <si>
    <t>17S17610</t>
  </si>
  <si>
    <t>G66815846</t>
  </si>
  <si>
    <t>ASSOCIACIÓ JARDINS D'EMMA</t>
  </si>
  <si>
    <t>17S17622</t>
  </si>
  <si>
    <t>TRANSF. IMSS APORTACIÓ CONVENI MILLORA GENT GRAN</t>
  </si>
  <si>
    <t>17S17627</t>
  </si>
  <si>
    <t>17S00529</t>
  </si>
  <si>
    <t>17S17708</t>
  </si>
  <si>
    <t>17S17709</t>
  </si>
  <si>
    <t>48597</t>
  </si>
  <si>
    <t>17S17758</t>
  </si>
  <si>
    <t>17S17774</t>
  </si>
  <si>
    <t>PROJECTER FAMILIES IQEMBU</t>
  </si>
  <si>
    <t>17S17778</t>
  </si>
  <si>
    <t>B58703240</t>
  </si>
  <si>
    <t>SERVEI D'ÀPATS, S.L.</t>
  </si>
  <si>
    <t>23131</t>
  </si>
  <si>
    <t>17S17812</t>
  </si>
  <si>
    <t>P5890049I</t>
  </si>
  <si>
    <t>46701</t>
  </si>
  <si>
    <t>17S17752</t>
  </si>
  <si>
    <t>AJUT AL LLOGUER</t>
  </si>
  <si>
    <t>17S17826</t>
  </si>
  <si>
    <t>V08825804</t>
  </si>
  <si>
    <t>CONSELL DE LA JOVENTUT DE BARCELONA</t>
  </si>
  <si>
    <t>PROJECTE NIT JOVE</t>
  </si>
  <si>
    <t>17S09893</t>
  </si>
  <si>
    <t>17S10013</t>
  </si>
  <si>
    <t>17S10025</t>
  </si>
  <si>
    <t>17S10061</t>
  </si>
  <si>
    <t>17S10065</t>
  </si>
  <si>
    <t>17S10078</t>
  </si>
  <si>
    <t>17S10419</t>
  </si>
  <si>
    <t>F67075671</t>
  </si>
  <si>
    <t>FASOLÀ, SCCL</t>
  </si>
  <si>
    <t>17S10360</t>
  </si>
  <si>
    <t>17S10364</t>
  </si>
  <si>
    <t>F66590258</t>
  </si>
  <si>
    <t>NOU PATUFET S.C.C.L.</t>
  </si>
  <si>
    <t>17S10657</t>
  </si>
  <si>
    <t>AMPLIACIÓ I MILLORA DE LES EINES DE COMUNICACIÓ, T</t>
  </si>
  <si>
    <t>17S10662</t>
  </si>
  <si>
    <t>UN, DOS, COOP</t>
  </si>
  <si>
    <t>17S10692</t>
  </si>
  <si>
    <t>G66033721</t>
  </si>
  <si>
    <t>ASSOC MARES DE DIA LLARS DE CRIANÇA</t>
  </si>
  <si>
    <t>17S10717</t>
  </si>
  <si>
    <t>17S10719</t>
  </si>
  <si>
    <t>17S10751</t>
  </si>
  <si>
    <t>17S10753</t>
  </si>
  <si>
    <t>B63060651</t>
  </si>
  <si>
    <t>PASSARVIA EMPRESA D'INSERCIÓ SL</t>
  </si>
  <si>
    <t>17S10816</t>
  </si>
  <si>
    <t>F66973348</t>
  </si>
  <si>
    <t>A GRANEL, S.C.C.L.</t>
  </si>
  <si>
    <t>17S10817</t>
  </si>
  <si>
    <t>17S10906</t>
  </si>
  <si>
    <t>F66815812</t>
  </si>
  <si>
    <t>GIMNÀS SOCIAL SANT PAU SCCL</t>
  </si>
  <si>
    <t>17S10911</t>
  </si>
  <si>
    <t>G65460826</t>
  </si>
  <si>
    <t>ASSOC. MERCAT DE SEGONA MÀ</t>
  </si>
  <si>
    <t>17S10926</t>
  </si>
  <si>
    <t>G63832786</t>
  </si>
  <si>
    <t>FUNDACIO CIUTADANIA MULTICULTURALMESCLADIS</t>
  </si>
  <si>
    <t>17S10929</t>
  </si>
  <si>
    <t>17S10947</t>
  </si>
  <si>
    <t>17S10948</t>
  </si>
  <si>
    <t>17S10950</t>
  </si>
  <si>
    <t>17S11057</t>
  </si>
  <si>
    <t>F65941239</t>
  </si>
  <si>
    <t>DISTRIBUIDORA DE MERCAT SOCIAL SCCL</t>
  </si>
  <si>
    <t>17S10189</t>
  </si>
  <si>
    <t>AGORA 4.0</t>
  </si>
  <si>
    <t>17S10265</t>
  </si>
  <si>
    <t>G65319832</t>
  </si>
  <si>
    <t>ASOC EXPANSION DE LA XARXA OBERTA</t>
  </si>
  <si>
    <t>CAN GUIFI: MONITORITZACIO CONTRA LA POBRESA ENERGE</t>
  </si>
  <si>
    <t>17S10271</t>
  </si>
  <si>
    <t>G64303464</t>
  </si>
  <si>
    <t>SERVEI DE REPARTIMENT DOMICILIARI MERCAT DE LES CO</t>
  </si>
  <si>
    <t>17S10274</t>
  </si>
  <si>
    <t>G60437761</t>
  </si>
  <si>
    <t>ASSOC. PANGEA COORD. COMUNIC. COOP</t>
  </si>
  <si>
    <t>PLATAFORMA COL·LABORATIVA I SOCIAL PER A LA REPARA</t>
  </si>
  <si>
    <t>17S10690</t>
  </si>
  <si>
    <t>G66310343</t>
  </si>
  <si>
    <t>ASSOCIACIO TATA INTI CRIANÇA JOC I</t>
  </si>
  <si>
    <t>17S11309</t>
  </si>
  <si>
    <t>17S11334</t>
  </si>
  <si>
    <t>F66875527</t>
  </si>
  <si>
    <t>SOCIETAT COOP. CATALANA LIMITADA</t>
  </si>
  <si>
    <t>17S11445</t>
  </si>
  <si>
    <t>G65400608</t>
  </si>
  <si>
    <t>ASSOC.EDUCATIVA I CULTURAL FORMES</t>
  </si>
  <si>
    <t>17S11485</t>
  </si>
  <si>
    <t>V60828571</t>
  </si>
  <si>
    <t>OBRA MISIONERA EKUMENE, CENTRO SOCI</t>
  </si>
  <si>
    <t>17S17870</t>
  </si>
  <si>
    <t>B60641925</t>
  </si>
  <si>
    <t>QSL SERVEIS CULTURALS SLU</t>
  </si>
  <si>
    <t>17S17880</t>
  </si>
  <si>
    <t>G63224299</t>
  </si>
  <si>
    <t>ASSOC. PARES D'ALUMNES ESCOLA PRIV.</t>
  </si>
  <si>
    <t>17S17895</t>
  </si>
  <si>
    <t>48533</t>
  </si>
  <si>
    <t>G60643558</t>
  </si>
  <si>
    <t>FUNITEC, ENGINYERIA LA SALLE BONANO</t>
  </si>
  <si>
    <t>17S17913</t>
  </si>
  <si>
    <t>17S14887</t>
  </si>
  <si>
    <t>G08752735</t>
  </si>
  <si>
    <t>17S14907</t>
  </si>
  <si>
    <t>17S15062</t>
  </si>
  <si>
    <t>17S15135</t>
  </si>
  <si>
    <t>Q5855589G</t>
  </si>
  <si>
    <t>I.B. MILA I FONTANALS</t>
  </si>
  <si>
    <t>17S15335</t>
  </si>
  <si>
    <t>17S15341</t>
  </si>
  <si>
    <t>R0800997I</t>
  </si>
  <si>
    <t>17S15377</t>
  </si>
  <si>
    <t>B58050345</t>
  </si>
  <si>
    <t>17S15469</t>
  </si>
  <si>
    <t>G62411624</t>
  </si>
  <si>
    <t>FUNDACIÓ JESUÏTES EDUCACIÓ</t>
  </si>
  <si>
    <t>17S15572</t>
  </si>
  <si>
    <t>Q5855209B</t>
  </si>
  <si>
    <t>17S15662</t>
  </si>
  <si>
    <t>Q5856286I</t>
  </si>
  <si>
    <t>IES JOSEP PLA</t>
  </si>
  <si>
    <t>17S15665</t>
  </si>
  <si>
    <t>P0800123B</t>
  </si>
  <si>
    <t>ESCOLA BRESSOL VALLDAURA</t>
  </si>
  <si>
    <t>17S15667</t>
  </si>
  <si>
    <t>Q0801348D</t>
  </si>
  <si>
    <t>CEIP PERE IV</t>
  </si>
  <si>
    <t>17S15694</t>
  </si>
  <si>
    <t>Q0801875F</t>
  </si>
  <si>
    <t>ESCOLA L'UNIVERS</t>
  </si>
  <si>
    <t>17S15877</t>
  </si>
  <si>
    <t>17S16031</t>
  </si>
  <si>
    <t>P0800243H</t>
  </si>
  <si>
    <t>EBM LA PUPUT</t>
  </si>
  <si>
    <t>17S16042</t>
  </si>
  <si>
    <t>P0800275J</t>
  </si>
  <si>
    <t>ESCOLA BRESSOL MUNICIPAL COBI</t>
  </si>
  <si>
    <t>17S16091</t>
  </si>
  <si>
    <t>P0800272G</t>
  </si>
  <si>
    <t>ESCOLA BRESSOL MUNICIPAL CAN DRAGÓ</t>
  </si>
  <si>
    <t>17S16197</t>
  </si>
  <si>
    <t>R0800710F</t>
  </si>
  <si>
    <t>17S16224</t>
  </si>
  <si>
    <t>B62930946</t>
  </si>
  <si>
    <t>SIMPHONIE WORK AND LIFE CONCILIATIO</t>
  </si>
  <si>
    <t>17S16226</t>
  </si>
  <si>
    <t>17S16227</t>
  </si>
  <si>
    <t>Q5856175D</t>
  </si>
  <si>
    <t>CEIP NABI</t>
  </si>
  <si>
    <t>17S16561</t>
  </si>
  <si>
    <t>R0800729F</t>
  </si>
  <si>
    <t>COLEGIO SAGRADA FAMILIA-HORTA</t>
  </si>
  <si>
    <t>17S16564</t>
  </si>
  <si>
    <t>G58786203</t>
  </si>
  <si>
    <t>FUNDACIO PROJECTE-FUNDACIO PRIVADA</t>
  </si>
  <si>
    <t>17S17051</t>
  </si>
  <si>
    <t>R0800767F</t>
  </si>
  <si>
    <t>17S16202</t>
  </si>
  <si>
    <t>P0800225E</t>
  </si>
  <si>
    <t>EBM GALATEA</t>
  </si>
  <si>
    <t>17S16962</t>
  </si>
  <si>
    <t>S0800570D</t>
  </si>
  <si>
    <t>INSTITUT VILADOMAT</t>
  </si>
  <si>
    <t>17S17921</t>
  </si>
  <si>
    <t>A08765919</t>
  </si>
  <si>
    <t>BARCELONA DE SERVEIS MUNICIPALS SA</t>
  </si>
  <si>
    <t>44420</t>
  </si>
  <si>
    <t>17S17923</t>
  </si>
  <si>
    <t>76731</t>
  </si>
  <si>
    <t>17S17941</t>
  </si>
  <si>
    <t>17S17945</t>
  </si>
  <si>
    <t>COMPENSACIÓ COSTOS ACTIVITATS DELS AGENTS CIVICS</t>
  </si>
  <si>
    <t>G58227802</t>
  </si>
  <si>
    <t>CASA GRANADA</t>
  </si>
  <si>
    <t>17S16414</t>
  </si>
  <si>
    <t>17S05093</t>
  </si>
  <si>
    <t>MERCAT DE LA TERRA DE SLOW FOOD BARCELONA.</t>
  </si>
  <si>
    <t>17S16457</t>
  </si>
  <si>
    <t>17S16492</t>
  </si>
  <si>
    <t>B63955959</t>
  </si>
  <si>
    <t>POLSAYURI SL</t>
  </si>
  <si>
    <t>17S16504</t>
  </si>
  <si>
    <t>G08915431</t>
  </si>
  <si>
    <t>ASSOCIACIO ESPORTIVA TARR</t>
  </si>
  <si>
    <t>17S16525</t>
  </si>
  <si>
    <t>G64537244</t>
  </si>
  <si>
    <t>ASSOCIACIÓ JUVENIL CIM</t>
  </si>
  <si>
    <t>17S00469</t>
  </si>
  <si>
    <t>ENFORTIMENT DEL TEIXIT ASSOCIATIU</t>
  </si>
  <si>
    <t>17S00483</t>
  </si>
  <si>
    <t>PROMOCIO DRETS SOCIALS PERS. DISCAPACITAT</t>
  </si>
  <si>
    <t>17S16692</t>
  </si>
  <si>
    <t>B63715767</t>
  </si>
  <si>
    <t>PUçA ESPECTACLES SL</t>
  </si>
  <si>
    <t>17S16739</t>
  </si>
  <si>
    <t>G08932675</t>
  </si>
  <si>
    <t>ASSOC. SANT MARTI ESPORT</t>
  </si>
  <si>
    <t>17S04261</t>
  </si>
  <si>
    <t>AE JAUME I DEL COLL-PROJECTE GENERAL</t>
  </si>
  <si>
    <t>17S16843</t>
  </si>
  <si>
    <t>A58012253</t>
  </si>
  <si>
    <t>BADRENA HERMANOS, SAC.E. BADRENA</t>
  </si>
  <si>
    <t>17S16913</t>
  </si>
  <si>
    <t>G58561069</t>
  </si>
  <si>
    <t>A.P.A. COSTA LLOBERA C.P.</t>
  </si>
  <si>
    <t>17S16966</t>
  </si>
  <si>
    <t>17S04320</t>
  </si>
  <si>
    <t>AE JAUME I DEL COLL-55e</t>
  </si>
  <si>
    <t>17S01056</t>
  </si>
  <si>
    <t>G63014138</t>
  </si>
  <si>
    <t>GRUPS SCOUT MAKARENKO</t>
  </si>
  <si>
    <t>17S17073</t>
  </si>
  <si>
    <t>17S17076</t>
  </si>
  <si>
    <t>B62057344</t>
  </si>
  <si>
    <t>CHESS EDUCATION AND TECHNOLOGY S.L.</t>
  </si>
  <si>
    <t>17S17083</t>
  </si>
  <si>
    <t>G58500794</t>
  </si>
  <si>
    <t>17S17097</t>
  </si>
  <si>
    <t>17S17099</t>
  </si>
  <si>
    <t>17S17101</t>
  </si>
  <si>
    <t>17S17110</t>
  </si>
  <si>
    <t>17S17114</t>
  </si>
  <si>
    <t>17S17117</t>
  </si>
  <si>
    <t>G65587909</t>
  </si>
  <si>
    <t>ASSOCIACIO DE PROFESSORAT ODISSEA</t>
  </si>
  <si>
    <t>VI TROBADA INTERNACIONAL DE COMUNITATS D'APRENENTA</t>
  </si>
  <si>
    <t>17S17125</t>
  </si>
  <si>
    <t>17S17130</t>
  </si>
  <si>
    <t>B61355616</t>
  </si>
  <si>
    <t>IGE BCN, S.L.</t>
  </si>
  <si>
    <t>17S17148</t>
  </si>
  <si>
    <t>17S17149</t>
  </si>
  <si>
    <t>TRANSFERENCIA X SERVEIS RESIDENCIALS URGENTS</t>
  </si>
  <si>
    <t>17S17155</t>
  </si>
  <si>
    <t>17S17157</t>
  </si>
  <si>
    <t>VOLUNTARIAT EN UN CLIC!</t>
  </si>
  <si>
    <t>17S00219</t>
  </si>
  <si>
    <t>17S00779</t>
  </si>
  <si>
    <t>17S00896</t>
  </si>
  <si>
    <t>G62261995</t>
  </si>
  <si>
    <t>ASOCIACIÓ UNESCO PEL DIÀLEGINTERRELIGIÓS</t>
  </si>
  <si>
    <t>CONSTRUCTORS DE PONTS</t>
  </si>
  <si>
    <t>17S05813</t>
  </si>
  <si>
    <t>V59126490</t>
  </si>
  <si>
    <t>FED ENTIDADES CULTURAIS GALEGAS CAT</t>
  </si>
  <si>
    <t>LETRAS GALEGAS, CULTURA. 20 ANIVERSARIO ENCONTRO D</t>
  </si>
  <si>
    <t>17S04708</t>
  </si>
  <si>
    <t>G66037649</t>
  </si>
  <si>
    <t>17S04710</t>
  </si>
  <si>
    <t>PROJECTE CONTROL POTENCIALMENT PERILLOSOS</t>
  </si>
  <si>
    <t>17S04282</t>
  </si>
  <si>
    <t>17S17184</t>
  </si>
  <si>
    <t>17S17186</t>
  </si>
  <si>
    <t>17S00214</t>
  </si>
  <si>
    <t>17S02081</t>
  </si>
  <si>
    <t>17S01000</t>
  </si>
  <si>
    <t>17S03074</t>
  </si>
  <si>
    <t>A59835454</t>
  </si>
  <si>
    <t>ICARIA INCIATIVES SOCIALS SAL</t>
  </si>
  <si>
    <t>JOC VIU: ACTIVITAT MULTISENSORIAL I DE RELAXACIÓ</t>
  </si>
  <si>
    <t>17S17202</t>
  </si>
  <si>
    <t>17S17266</t>
  </si>
  <si>
    <t>G66401258</t>
  </si>
  <si>
    <t>ASOC. MEDCITITES Y/O MEDCITES</t>
  </si>
  <si>
    <t>48733</t>
  </si>
  <si>
    <t>17S17264</t>
  </si>
  <si>
    <t>G57728172</t>
  </si>
  <si>
    <t>FUNDACIÓ GOTEO</t>
  </si>
  <si>
    <t>CAMPANYA FINANÇ. PROJEC. EMPRENEDORIA MATCHFUNDING</t>
  </si>
  <si>
    <t>LA MURGA, PEL DRET A UN HABITATGE DIGNE</t>
  </si>
  <si>
    <t>17S17239</t>
  </si>
  <si>
    <t>G64928245</t>
  </si>
  <si>
    <t>FUNDACIO CERCLE TEGNOLOGIC</t>
  </si>
  <si>
    <t>17S17289</t>
  </si>
  <si>
    <t>17S17294</t>
  </si>
  <si>
    <t>B60704939</t>
  </si>
  <si>
    <t>SPORT PARTNERSHIP CET 10, S.L.</t>
  </si>
  <si>
    <t>17S17299</t>
  </si>
  <si>
    <t>G61918934</t>
  </si>
  <si>
    <t>ASS.D`ENTITATS GESTIO CAN CARALLEU</t>
  </si>
  <si>
    <t>17S17331</t>
  </si>
  <si>
    <t>17S17336</t>
  </si>
  <si>
    <t>G59583468</t>
  </si>
  <si>
    <t>ESPLAI MATINADA-PORTICS</t>
  </si>
  <si>
    <t>17S02024</t>
  </si>
  <si>
    <t>REFORÇANT LLAÇOS INTERNS</t>
  </si>
  <si>
    <t>17S02109</t>
  </si>
  <si>
    <t>G63823173</t>
  </si>
  <si>
    <t>FUNDACIÓ PRIVADA ACSAR</t>
  </si>
  <si>
    <t>17S17359</t>
  </si>
  <si>
    <t>G67092734</t>
  </si>
  <si>
    <t>BARCELONA RESTAURANTS SOSTENIBLES</t>
  </si>
  <si>
    <t>CURSOS CAPACITACIÓN EN SOSTENIBILIDAD RESTAURANTES</t>
  </si>
  <si>
    <t>17S05026</t>
  </si>
  <si>
    <t>HORT COMUNITARI DE CA LA DONA. ALTERNATIVES ECOFEM</t>
  </si>
  <si>
    <t>17S02102</t>
  </si>
  <si>
    <t>LESBIANISMES: LA REIVINDICACIÓ D'UN LLEGAT</t>
  </si>
  <si>
    <t>17S01540</t>
  </si>
  <si>
    <t>17S04050</t>
  </si>
  <si>
    <t>ENLLAÇFORMACIÓ: FORMACIÓ I SENSIBILITZACIÓ A CASAL</t>
  </si>
  <si>
    <t>17S01971</t>
  </si>
  <si>
    <t>PROJECTE FRIEDA</t>
  </si>
  <si>
    <t>17S03826</t>
  </si>
  <si>
    <t>LLUITA CONTRA L'AÏLLAMENT SOCIAL DE PERSONES VULNE</t>
  </si>
  <si>
    <t>17S17363</t>
  </si>
  <si>
    <t>17S05232</t>
  </si>
  <si>
    <t>G63383863</t>
  </si>
  <si>
    <t>17S17400</t>
  </si>
  <si>
    <t>48511</t>
  </si>
  <si>
    <t>PROJECTE DE LA DEMARCACIO BARCELONES 2017</t>
  </si>
  <si>
    <t>17S17407</t>
  </si>
  <si>
    <t>SUPORT AL PROJECTE MUSIC/SOCIAL ADREÇAT A INFANCIA</t>
  </si>
  <si>
    <t>17S17410</t>
  </si>
  <si>
    <t>PROJECTE  BUSSINES WITH SOCIAL VALUE 2017</t>
  </si>
  <si>
    <t>17S17436</t>
  </si>
  <si>
    <t>G64041353</t>
  </si>
  <si>
    <t>ALZHEIMER CATALUNYA FUNDACIO PRIVAD</t>
  </si>
  <si>
    <t>PERSONA I FAMILIA-GRUPS D'ACOMPANYAMENT</t>
  </si>
  <si>
    <t>17S17442</t>
  </si>
  <si>
    <t>17S08740</t>
  </si>
  <si>
    <t>G58528738</t>
  </si>
  <si>
    <t>ENLLUMENAT NADALENC-17  PG. FABRA I PUIG</t>
  </si>
  <si>
    <t>17S08898</t>
  </si>
  <si>
    <t>G65443525</t>
  </si>
  <si>
    <t>A. EMP. COM I PROF. DIAGONAL CENTRE</t>
  </si>
  <si>
    <t>17S09647</t>
  </si>
  <si>
    <t>G59442293</t>
  </si>
  <si>
    <t>17S10082</t>
  </si>
  <si>
    <t>ENLLUMENAT NADALENC-17   CARRER BAILEN</t>
  </si>
  <si>
    <t>17S10406</t>
  </si>
  <si>
    <t>ENLLUMENAT NADALENC-17   SANT PERE I SANTA CATERIN</t>
  </si>
  <si>
    <t>17S10430</t>
  </si>
  <si>
    <t>G66737602</t>
  </si>
  <si>
    <t>ASSOC. COMERCIANTS VALLDAURA</t>
  </si>
  <si>
    <t>ENLLUMENAT NADALENC-17   PASSEIG VALLDAURA</t>
  </si>
  <si>
    <t>17S10436</t>
  </si>
  <si>
    <t>G62858030</t>
  </si>
  <si>
    <t>ENLLUMENAT NADALENC-17   G. SANT ANDREU, PG. STA.</t>
  </si>
  <si>
    <t>17S17420</t>
  </si>
  <si>
    <t>G64509987</t>
  </si>
  <si>
    <t>48793</t>
  </si>
  <si>
    <t>IMPULS ECON. SOCIAL I SOLIDÀRIA SARRIÀ-ST.GERVASI</t>
  </si>
  <si>
    <t>17S10468</t>
  </si>
  <si>
    <t>G65887606</t>
  </si>
  <si>
    <t>ASSO.VEINS I COMERC.VOLTANT MERCAT</t>
  </si>
  <si>
    <t>ENLLUMENAT NADALENC-17   C. FREIXURES</t>
  </si>
  <si>
    <t>17S10471</t>
  </si>
  <si>
    <t>G66688813</t>
  </si>
  <si>
    <t>ENLLUMENAT NADALENC-17   C. REGOMIR, C. CIUTAT, C.</t>
  </si>
  <si>
    <t>17S04539</t>
  </si>
  <si>
    <t>17S17419</t>
  </si>
  <si>
    <t>ARTICULACIÓ DE L'ECONOMIA SOCIAL I SOLIDÀRIA A BCN</t>
  </si>
  <si>
    <t>17S17456</t>
  </si>
  <si>
    <t>17S17458</t>
  </si>
  <si>
    <t>17S17475</t>
  </si>
  <si>
    <t>17S17485</t>
  </si>
  <si>
    <t>R5800135E</t>
  </si>
  <si>
    <t>PARROQUIA ST.MIQUEL DEL PORT</t>
  </si>
  <si>
    <t>LLAR BARCELONETA</t>
  </si>
  <si>
    <t>G81164105</t>
  </si>
  <si>
    <t>FUNDACIÓN ACCIÓN CONTRA EL HAMBRE</t>
  </si>
  <si>
    <t>17S00799</t>
  </si>
  <si>
    <t>17S17531</t>
  </si>
  <si>
    <t>17S17546</t>
  </si>
  <si>
    <t>Q0873001B</t>
  </si>
  <si>
    <t>CAMBRA OFIC COMERÇ IND. I NAVEGACIÓ</t>
  </si>
  <si>
    <t>17S17565</t>
  </si>
  <si>
    <t>G65755340</t>
  </si>
  <si>
    <t>AGRUPAMENT SCOUT CRUZ DEL SUR</t>
  </si>
  <si>
    <t>17S11176</t>
  </si>
  <si>
    <t>G63109532</t>
  </si>
  <si>
    <t>17S10547</t>
  </si>
  <si>
    <t>G08386138</t>
  </si>
  <si>
    <t>CASA DE LOS NAVARROS</t>
  </si>
  <si>
    <t>17S11559</t>
  </si>
  <si>
    <t>G59874479</t>
  </si>
  <si>
    <t>LA MIRANDA CASAL DEL BARRI</t>
  </si>
  <si>
    <t>PROCÉS COMUNITARI DEL BARRI DE LA SALUT</t>
  </si>
  <si>
    <t>17S11615</t>
  </si>
  <si>
    <t>PLÀ COMUNITARI APROPEM-NOS POBLENOU</t>
  </si>
  <si>
    <t>17S17606</t>
  </si>
  <si>
    <t>N9581058F</t>
  </si>
  <si>
    <t>ONU HÀBITAT</t>
  </si>
  <si>
    <t>CONVENI UN-HABITAT 2ª FASE PROGRAMA RESILIÈNCIA</t>
  </si>
  <si>
    <t>17S17614</t>
  </si>
  <si>
    <t>G60122751</t>
  </si>
  <si>
    <t>FECETC FED CENTRES ESP TREBALL CAT</t>
  </si>
  <si>
    <t>17S17605</t>
  </si>
  <si>
    <t>48544</t>
  </si>
  <si>
    <t>ACOLLIDA PERSONES IMMIGRANS I SOL·LICITANTS PROTEC</t>
  </si>
  <si>
    <t>17S11254</t>
  </si>
  <si>
    <t>17S17634</t>
  </si>
  <si>
    <t>PROJECTE TARGETA BARCELONA SOLIDÀRIA</t>
  </si>
  <si>
    <t>17S17637</t>
  </si>
  <si>
    <t>COL·LAB PROCES SELECTIUS, FAS, CONSELLS ESCOLARS</t>
  </si>
  <si>
    <t>48598</t>
  </si>
  <si>
    <t>17S17664</t>
  </si>
  <si>
    <t>17S17697</t>
  </si>
  <si>
    <t>17S17729</t>
  </si>
  <si>
    <t>G61513297</t>
  </si>
  <si>
    <t>FUNDACIO FACTOR HUMÀ</t>
  </si>
  <si>
    <t>IX EDICIO PREMI FACTOR HUMA MERCE SALA</t>
  </si>
  <si>
    <t>17S17750</t>
  </si>
  <si>
    <t>17S17751</t>
  </si>
  <si>
    <t>G66477944</t>
  </si>
  <si>
    <t>ASSOC GENDER AND LGBT LAB</t>
  </si>
  <si>
    <t>INFORME AEQUALIS</t>
  </si>
  <si>
    <t>17S17810</t>
  </si>
  <si>
    <t>17S17834</t>
  </si>
  <si>
    <t>GUANYADOR CONCURS LITERARI EXPRÉS B.VAPOR VELL</t>
  </si>
  <si>
    <t>17S17840</t>
  </si>
  <si>
    <t>INCREMENT RECURSOS MILLORA EN TIC</t>
  </si>
  <si>
    <t>17S09882</t>
  </si>
  <si>
    <t>17S09998</t>
  </si>
  <si>
    <t>F66939075</t>
  </si>
  <si>
    <t>ALMENA COOP FEMINISTA SCCL</t>
  </si>
  <si>
    <t>17S10010</t>
  </si>
  <si>
    <t>17S10014</t>
  </si>
  <si>
    <t>17S17858</t>
  </si>
  <si>
    <t>APORTACIÓ PER INTERVENCIÓ INTEGRAL PLA DE BARRIS</t>
  </si>
  <si>
    <t>17S10039</t>
  </si>
  <si>
    <t>E59914994</t>
  </si>
  <si>
    <t>L'ESCOLA EL SOL, C.B.</t>
  </si>
  <si>
    <t>17S10068</t>
  </si>
  <si>
    <t>G65297590</t>
  </si>
  <si>
    <t>ASOC + RESPONSABLES</t>
  </si>
  <si>
    <t>17S10069</t>
  </si>
  <si>
    <t>G65221566</t>
  </si>
  <si>
    <t>ACOMPANYAMENT RESPECTUÓS A LA CRIAN</t>
  </si>
  <si>
    <t>17S10425</t>
  </si>
  <si>
    <t>17S10481</t>
  </si>
  <si>
    <t>F66379587</t>
  </si>
  <si>
    <t>HABITATGES LA BORDA, SCCL</t>
  </si>
  <si>
    <t>17S10613</t>
  </si>
  <si>
    <t>F66334806</t>
  </si>
  <si>
    <t>CRÍTIC SCCL</t>
  </si>
  <si>
    <t>17S10877</t>
  </si>
  <si>
    <t>G67035501</t>
  </si>
  <si>
    <t>ASOCIACIÓN LA TREGUA, ARTE Y TRANSF</t>
  </si>
  <si>
    <t>17S10893</t>
  </si>
  <si>
    <t>F60999547</t>
  </si>
  <si>
    <t>LA MOSCA, S.C.C.L.</t>
  </si>
  <si>
    <t>GENIUSCOOP</t>
  </si>
  <si>
    <t>17S11080</t>
  </si>
  <si>
    <t>G67034801</t>
  </si>
  <si>
    <t>TAULA EIX PERE IV</t>
  </si>
  <si>
    <t>17S11084</t>
  </si>
  <si>
    <t>G67020693</t>
  </si>
  <si>
    <t>FUNDACIÓ IDEOGRAMA</t>
  </si>
  <si>
    <t>17S11085</t>
  </si>
  <si>
    <t>F66864778</t>
  </si>
  <si>
    <t>ZUMZEIG CINECOOPERATIVA SCCL</t>
  </si>
  <si>
    <t>17S11108</t>
  </si>
  <si>
    <t>17S17841</t>
  </si>
  <si>
    <t>G61396784</t>
  </si>
  <si>
    <t>PROJECTE BARCELONA INCLUSIVA 2017 INTERNATIONAL CO</t>
  </si>
  <si>
    <t>17S10247</t>
  </si>
  <si>
    <t>TÀPIES, 6 - CENTRE D´INICIATIVES ECONÒMIQUES ALTER</t>
  </si>
  <si>
    <t>17S10267</t>
  </si>
  <si>
    <t>G65472011</t>
  </si>
  <si>
    <t>PROCÉS DE CODISSENY DE SERVEIS D'ASSESSORAMENT EN</t>
  </si>
  <si>
    <t>17S10276</t>
  </si>
  <si>
    <t>ESPAI COTREBALL I CRIANÇA A ROQUETES</t>
  </si>
  <si>
    <t>17S10502</t>
  </si>
  <si>
    <t>17S10545</t>
  </si>
  <si>
    <t>PROYECTO TEXTIL SOLIDARIO "SOLITEX"</t>
  </si>
  <si>
    <t>17S10695</t>
  </si>
  <si>
    <t>G66702838</t>
  </si>
  <si>
    <t>17S10673</t>
  </si>
  <si>
    <t>MILLORA DE L'OCUPABILITAT DE PERSONES AMB DISCAPAC</t>
  </si>
  <si>
    <t>17S11289</t>
  </si>
  <si>
    <t>17S11312</t>
  </si>
  <si>
    <t>17S11364</t>
  </si>
  <si>
    <t>17S11397</t>
  </si>
  <si>
    <t>17S16898</t>
  </si>
  <si>
    <t>17S17901</t>
  </si>
  <si>
    <t>17S17903</t>
  </si>
  <si>
    <t>17S14963</t>
  </si>
  <si>
    <t>17S14984</t>
  </si>
  <si>
    <t>P5890008E</t>
  </si>
  <si>
    <t>17S15065</t>
  </si>
  <si>
    <t>F08583726</t>
  </si>
  <si>
    <t>ESCOLA LYS SOCIETAT COOPERATIVA</t>
  </si>
  <si>
    <t>17S15142</t>
  </si>
  <si>
    <t>17S15660</t>
  </si>
  <si>
    <t>P0800174E</t>
  </si>
  <si>
    <t>ESCOLA BRESSOL MUNICIPAL LONDRES</t>
  </si>
  <si>
    <t>17S15712</t>
  </si>
  <si>
    <t>G62894043</t>
  </si>
  <si>
    <t>FUNDACIO PRIVADA EDUCATIVA VED</t>
  </si>
  <si>
    <t>17S15765</t>
  </si>
  <si>
    <t>R0800839C</t>
  </si>
  <si>
    <t>COL·LEGI MARIA AUXILIADORA</t>
  </si>
  <si>
    <t>17S15784</t>
  </si>
  <si>
    <t>P5890020J</t>
  </si>
  <si>
    <t>EBM MONTSERRAT</t>
  </si>
  <si>
    <t>17S15803</t>
  </si>
  <si>
    <t>17S15814</t>
  </si>
  <si>
    <t>P5890039J</t>
  </si>
  <si>
    <t>ESCOLA BRESSOL LA MAR</t>
  </si>
  <si>
    <t>17S15873</t>
  </si>
  <si>
    <t>Q5855978B</t>
  </si>
  <si>
    <t>CEIP MERCE RODOREDA</t>
  </si>
  <si>
    <t>17S16026</t>
  </si>
  <si>
    <t>P0800078H</t>
  </si>
  <si>
    <t>IESM RUBIO I TUDURI</t>
  </si>
  <si>
    <t>17S16037</t>
  </si>
  <si>
    <t>P5890031G</t>
  </si>
  <si>
    <t>ESCOLA BRESSOL XIROI</t>
  </si>
  <si>
    <t>17S16038</t>
  </si>
  <si>
    <t>R0800840A</t>
  </si>
  <si>
    <t>COLEGIO SANTA DOROTEA PS.S.JUAN BOS</t>
  </si>
  <si>
    <t>17S16120</t>
  </si>
  <si>
    <t>Q5855206H</t>
  </si>
  <si>
    <t>C.P. CATALONIA</t>
  </si>
  <si>
    <t>17S16204</t>
  </si>
  <si>
    <t>17S16205</t>
  </si>
  <si>
    <t>P5801925H</t>
  </si>
  <si>
    <t>E. M. REINA VIOLANT</t>
  </si>
  <si>
    <t>17S16234</t>
  </si>
  <si>
    <t>Q5855271B</t>
  </si>
  <si>
    <t>17S15986</t>
  </si>
  <si>
    <t>B08486599</t>
  </si>
  <si>
    <t>DOCEN, S.L.ESCOLA LLEÓ XIII</t>
  </si>
  <si>
    <t>17S15929</t>
  </si>
  <si>
    <t>Q5856364D</t>
  </si>
  <si>
    <t>INST. MANUEL CARRASCO I FORMIGUERA</t>
  </si>
  <si>
    <t>17S02090</t>
  </si>
  <si>
    <t>74431</t>
  </si>
  <si>
    <t>17S15831</t>
  </si>
  <si>
    <t>G62393616</t>
  </si>
  <si>
    <t>FUNDACIÓ INICIATIVES SOLIDÀRIES</t>
  </si>
  <si>
    <t>PIS PER A JOVES VULNERABLES</t>
  </si>
  <si>
    <t>17S02072</t>
  </si>
  <si>
    <t>17S16363</t>
  </si>
  <si>
    <t>17S16458</t>
  </si>
  <si>
    <t>17S00443</t>
  </si>
  <si>
    <t>CAMPANYA SESIBILIT.MALALTIES NEUROMUSCULARS</t>
  </si>
  <si>
    <t>17S03930</t>
  </si>
  <si>
    <t>17S03739</t>
  </si>
  <si>
    <t>17S16574</t>
  </si>
  <si>
    <t>17S16684</t>
  </si>
  <si>
    <t>A61046017</t>
  </si>
  <si>
    <t>7 I TRIA, SAL</t>
  </si>
  <si>
    <t>17S16690</t>
  </si>
  <si>
    <t>17S11663</t>
  </si>
  <si>
    <t>G59168641</t>
  </si>
  <si>
    <t>CONSELL JOVENTUT DTE. VIIHORTA-GUIN</t>
  </si>
  <si>
    <t>48522</t>
  </si>
  <si>
    <t>17S16850</t>
  </si>
  <si>
    <t>17S16924</t>
  </si>
  <si>
    <t>17S16956</t>
  </si>
  <si>
    <t>17S03723</t>
  </si>
  <si>
    <t>17S04268</t>
  </si>
  <si>
    <t>AE RAMON LLULL-PROJECTE GENERAL</t>
  </si>
  <si>
    <t>G58070723</t>
  </si>
  <si>
    <t>AA.VV. SAGRADA FAMILIA</t>
  </si>
  <si>
    <t>DONES EN XARXA</t>
  </si>
  <si>
    <t>17S17069</t>
  </si>
  <si>
    <t>48525</t>
  </si>
  <si>
    <t>FORMACIO DEL VOLUNTARIAT</t>
  </si>
  <si>
    <t>17S15221</t>
  </si>
  <si>
    <t>17S17074</t>
  </si>
  <si>
    <t>G65123143</t>
  </si>
  <si>
    <t>FEDERACION CATALANA DE NATACION</t>
  </si>
  <si>
    <t>17S17075</t>
  </si>
  <si>
    <t>R5800212B</t>
  </si>
  <si>
    <t>PARROQUIA CRIST REI EN CL MARTIMOLINS 45 DE BARCELONA</t>
  </si>
  <si>
    <t>17S17109</t>
  </si>
  <si>
    <t>17S17116</t>
  </si>
  <si>
    <t>17S17126</t>
  </si>
  <si>
    <t>R5800315C</t>
  </si>
  <si>
    <t>PARROQUIA SANT MARCEL</t>
  </si>
  <si>
    <t>17S17133</t>
  </si>
  <si>
    <t>R0800534J</t>
  </si>
  <si>
    <t>PARROQUIA SANT JOSEP DE CALASSANç</t>
  </si>
  <si>
    <t>G64995186</t>
  </si>
  <si>
    <t>G59084236</t>
  </si>
  <si>
    <t>CENTRE D'ESPLAI DRUIDA</t>
  </si>
  <si>
    <t>G60583846</t>
  </si>
  <si>
    <t>ASSOCIA COMERCIANTS GAUDI SHOPPING</t>
  </si>
  <si>
    <t>17S17156</t>
  </si>
  <si>
    <t>17S17163</t>
  </si>
  <si>
    <t>G43884444</t>
  </si>
  <si>
    <t>WOMANLIDERTIC2017</t>
  </si>
  <si>
    <t>17S01023</t>
  </si>
  <si>
    <t>17S00882</t>
  </si>
  <si>
    <t>17S17171</t>
  </si>
  <si>
    <t>B66022203</t>
  </si>
  <si>
    <t>VALOR-S.EDUCADORS AL LLEURE, S.L.</t>
  </si>
  <si>
    <t>17S17179</t>
  </si>
  <si>
    <t>17S17192</t>
  </si>
  <si>
    <t>17S17198</t>
  </si>
  <si>
    <t>17S17204</t>
  </si>
  <si>
    <t>B61438776</t>
  </si>
  <si>
    <t>VELA CATALANA S.L.</t>
  </si>
  <si>
    <t>17S17212</t>
  </si>
  <si>
    <t>R5800615F</t>
  </si>
  <si>
    <t>PAUL LLAR DE PAU COMPAÑIA HIJAS CAR</t>
  </si>
  <si>
    <t>ESPAI ACOLLIDA I CAPACITACIÓ PER DONES VULNERABLES</t>
  </si>
  <si>
    <t>17S04146</t>
  </si>
  <si>
    <t>17S17237</t>
  </si>
  <si>
    <t>17S17197</t>
  </si>
  <si>
    <t>G08824187</t>
  </si>
  <si>
    <t>G58310376</t>
  </si>
  <si>
    <t>ASSOC. SALUT I FAMILIA</t>
  </si>
  <si>
    <t>17S04145</t>
  </si>
  <si>
    <t>17S17287</t>
  </si>
  <si>
    <t>G67020008</t>
  </si>
  <si>
    <t>FEDERACIO TORRE DE LA SAGRERA</t>
  </si>
  <si>
    <t>17S17241</t>
  </si>
  <si>
    <t>G08965535</t>
  </si>
  <si>
    <t>48583</t>
  </si>
  <si>
    <t>17S17303</t>
  </si>
  <si>
    <t>R0800961E</t>
  </si>
  <si>
    <t>COL·LEGI SAGRAT COR - BESÒS</t>
  </si>
  <si>
    <t>R0800966D</t>
  </si>
  <si>
    <t>17S01870</t>
  </si>
  <si>
    <t>PROJECTE D'ATENCIÓ D'ALEVINS</t>
  </si>
  <si>
    <t>17S17312</t>
  </si>
  <si>
    <t>78054</t>
  </si>
  <si>
    <t>PROJ. INTERIORISME I COMPRA MOBILIARI PER CA L'ALI</t>
  </si>
  <si>
    <t>17S17283</t>
  </si>
  <si>
    <t>PRENEM PARTIT PER LA INFÀNCIA</t>
  </si>
  <si>
    <t>17S17321</t>
  </si>
  <si>
    <t>17S01594</t>
  </si>
  <si>
    <t>QUEDEM AMB ELS AMICS!</t>
  </si>
  <si>
    <t>17S03247</t>
  </si>
  <si>
    <t>PROGRAMA INTEGRAL D'ATENCIÓ PSICOLÒGICA A VÍCTIMES</t>
  </si>
  <si>
    <t>17S03145</t>
  </si>
  <si>
    <t>17S03292</t>
  </si>
  <si>
    <t>17S00902</t>
  </si>
  <si>
    <t>17S17348</t>
  </si>
  <si>
    <t>17S17356</t>
  </si>
  <si>
    <t>17S17365</t>
  </si>
  <si>
    <t>ORGANITZACIÓ ESDEVENIMENTS CAMPANYA NADAL PL CATAL</t>
  </si>
  <si>
    <t>17S02883</t>
  </si>
  <si>
    <t>CREANT CONSCIENCIA AMBIENTAL</t>
  </si>
  <si>
    <t>17S01280</t>
  </si>
  <si>
    <t>17S04051</t>
  </si>
  <si>
    <t>PREVENCIÓ LEGAL I ANTICIPACIÓ DE FUTUR. PROMOCIÓ D</t>
  </si>
  <si>
    <t>17S17397</t>
  </si>
  <si>
    <t>G64771322</t>
  </si>
  <si>
    <t>SUPORT PERSONES AMB DESIGUALTAT ACCES MEDICAMENTS</t>
  </si>
  <si>
    <t>17S04471</t>
  </si>
  <si>
    <t>G60928934</t>
  </si>
  <si>
    <t>ASS.D`EMPRESARIS I PROF.RBLA.CATALU</t>
  </si>
  <si>
    <t>17S17394</t>
  </si>
  <si>
    <t>G66881186</t>
  </si>
  <si>
    <t>COORDIN.D'ENTITATS PER LLEIALTAT SANSENTCA</t>
  </si>
  <si>
    <t>48712</t>
  </si>
  <si>
    <t>CONVENI GESTIÓ CIVICA EQUIP. LLEIALTAT SANTSENCA</t>
  </si>
  <si>
    <t>17S17402</t>
  </si>
  <si>
    <t>17S17440</t>
  </si>
  <si>
    <t>17S09428</t>
  </si>
  <si>
    <t>G62502430</t>
  </si>
  <si>
    <t>ENLLUMENAT NADALENC-17   SANT  ANTONI M. CLARET /</t>
  </si>
  <si>
    <t>17S09770</t>
  </si>
  <si>
    <t>G58643511</t>
  </si>
  <si>
    <t>ENLLUMENAT NADALENC-17   C. GINEBRA</t>
  </si>
  <si>
    <t>17S09967</t>
  </si>
  <si>
    <t>ENLLUMENAT NADALENC-17   BORN - LA RIBERA</t>
  </si>
  <si>
    <t>17S09971</t>
  </si>
  <si>
    <t>G63578967</t>
  </si>
  <si>
    <t>ASSOC COMERCIANTS EIX SANT ANDREU</t>
  </si>
  <si>
    <t>ENLLUMENAT NADALENC-17   SANT ANDREU</t>
  </si>
  <si>
    <t>17S10434</t>
  </si>
  <si>
    <t>G59913384</t>
  </si>
  <si>
    <t>17S10438</t>
  </si>
  <si>
    <t>17S10439</t>
  </si>
  <si>
    <t>G59826768</t>
  </si>
  <si>
    <t>ASSOC. COMERCOS ENTORN MERCAT SANTS</t>
  </si>
  <si>
    <t>17S10445</t>
  </si>
  <si>
    <t>G65174351</t>
  </si>
  <si>
    <t>ENLLUMENAT NADALENC-17   C. VERDI</t>
  </si>
  <si>
    <t>17S10458</t>
  </si>
  <si>
    <t>ENLLUMENAT NADALENC-17   C. FELIP II / MERIDIANA I</t>
  </si>
  <si>
    <t>17S10475</t>
  </si>
  <si>
    <t>ENLLUMENAT NADALENC-17   AV. GAUDÍ I ENTORN</t>
  </si>
  <si>
    <t>17S10469</t>
  </si>
  <si>
    <t>G58533035</t>
  </si>
  <si>
    <t>UNIO BOTIGUERS  SANT PERE MES BAIX</t>
  </si>
  <si>
    <t>ENLLUMENAT NADALENC-17   S. PERE MÉS BAIX I ÀLVARE</t>
  </si>
  <si>
    <t>17S04371</t>
  </si>
  <si>
    <t>17S10478</t>
  </si>
  <si>
    <t>ENLLUMENAT NADALENC-17   FORT PIENC</t>
  </si>
  <si>
    <t>48539</t>
  </si>
  <si>
    <t>17S04243</t>
  </si>
  <si>
    <t>ALIMENTA EL TEU FUTUR</t>
  </si>
  <si>
    <t>17S17431</t>
  </si>
  <si>
    <t>PARTICIPEM PER UN ESCOLTISME MILLOR</t>
  </si>
  <si>
    <t>17S17462</t>
  </si>
  <si>
    <t>46410</t>
  </si>
  <si>
    <t>TARJETA ROSA  2017</t>
  </si>
  <si>
    <t>17S17474</t>
  </si>
  <si>
    <t>ACTIVITATS COREOGRÀFIQUES A "LA CALDERA"</t>
  </si>
  <si>
    <t>A66168303</t>
  </si>
  <si>
    <t>BARCELONA CICLE DE L'AIGUA, SL</t>
  </si>
  <si>
    <t>44453</t>
  </si>
  <si>
    <t>17S17484</t>
  </si>
  <si>
    <t>G60939956</t>
  </si>
  <si>
    <t>ASSOCIACIO JUVENIL TEB</t>
  </si>
  <si>
    <t>17S01035</t>
  </si>
  <si>
    <t>17S03203</t>
  </si>
  <si>
    <t>G61444568</t>
  </si>
  <si>
    <t>APA SES JOSEP COMAS I SOLA</t>
  </si>
  <si>
    <t>FOMENT ACTIVITATS ANUALS AMPA</t>
  </si>
  <si>
    <t>17S01113</t>
  </si>
  <si>
    <t>ATENCIO INGEGRAL A DONES QUE EXERCEIXEN LA PROSTIT</t>
  </si>
  <si>
    <t>17S01919</t>
  </si>
  <si>
    <t>CENTRE OBERT RAVAL</t>
  </si>
  <si>
    <t>17S17566</t>
  </si>
  <si>
    <t>G61793493</t>
  </si>
  <si>
    <t>CENTRE D'ESPLAI BOIX</t>
  </si>
  <si>
    <t>17S17574</t>
  </si>
  <si>
    <t>17S17596</t>
  </si>
  <si>
    <t>17S11153</t>
  </si>
  <si>
    <t>17S11565</t>
  </si>
  <si>
    <t>V64454309</t>
  </si>
  <si>
    <t>PLATAFORMA D'ENTITATS DE ROQUETES</t>
  </si>
  <si>
    <t>17S11604</t>
  </si>
  <si>
    <t>PLÀ COMUNITARI VERDUM</t>
  </si>
  <si>
    <t>17S10565</t>
  </si>
  <si>
    <t>17S11616</t>
  </si>
  <si>
    <t>17S10453</t>
  </si>
  <si>
    <t>G66570847</t>
  </si>
  <si>
    <t>ENLLUMENAT NADALENC-17   RIERA S. MIQUEL, LUIS ANT</t>
  </si>
  <si>
    <t>17S17611</t>
  </si>
  <si>
    <t>N0031640F</t>
  </si>
  <si>
    <t>FUNDACION INSTITUTO EUROPEO DE ADMI</t>
  </si>
  <si>
    <t>17S17626</t>
  </si>
  <si>
    <t>G63848352</t>
  </si>
  <si>
    <t>CONVENI COL·LABORACIÓ PROJECTE EL TORRENT</t>
  </si>
  <si>
    <t>17S17641</t>
  </si>
  <si>
    <t>B66621327</t>
  </si>
  <si>
    <t>IMOTION RETAIL, SL</t>
  </si>
  <si>
    <t>47940</t>
  </si>
  <si>
    <t>17S17698</t>
  </si>
  <si>
    <t>17S17700</t>
  </si>
  <si>
    <t>G65334930</t>
  </si>
  <si>
    <t>FUNDACIÓ PAIDEIA</t>
  </si>
  <si>
    <t>17S17702</t>
  </si>
  <si>
    <t>B66951690</t>
  </si>
  <si>
    <t>E-STRATOS</t>
  </si>
  <si>
    <t>17S00676</t>
  </si>
  <si>
    <t>17S17736</t>
  </si>
  <si>
    <t>17S17745</t>
  </si>
  <si>
    <t>78057</t>
  </si>
  <si>
    <t>17S17753</t>
  </si>
  <si>
    <t>G59372003</t>
  </si>
  <si>
    <t>SALA A DE ARMAS MONTJUICH</t>
  </si>
  <si>
    <t>17S17762</t>
  </si>
  <si>
    <t>G08858193</t>
  </si>
  <si>
    <t>FED. COOP. CONSUM. I USUARIS CATALU</t>
  </si>
  <si>
    <t>17S17809</t>
  </si>
  <si>
    <t>17S17811</t>
  </si>
  <si>
    <t>17S09892</t>
  </si>
  <si>
    <t>17S10004</t>
  </si>
  <si>
    <t>G65370058</t>
  </si>
  <si>
    <t>ASSO.LA MELICA ESPAI D'APRENENTATGE</t>
  </si>
  <si>
    <t>17S10009</t>
  </si>
  <si>
    <t>17S10011</t>
  </si>
  <si>
    <t>F66807264</t>
  </si>
  <si>
    <t>EKONA SCCL</t>
  </si>
  <si>
    <t>17S10023</t>
  </si>
  <si>
    <t>L'ECONOMIA SOCIAL I SOLIDÀRIA (ESS) ALS CICLES FOR</t>
  </si>
  <si>
    <t>17S10045</t>
  </si>
  <si>
    <t>F66578832</t>
  </si>
  <si>
    <t>METROMUSTER SCCL</t>
  </si>
  <si>
    <t>17S10047</t>
  </si>
  <si>
    <t>17S10356</t>
  </si>
  <si>
    <t>G60493467</t>
  </si>
  <si>
    <t>ASS.PROMOC.MITJANS COMUN.LOCAL DTE</t>
  </si>
  <si>
    <t>COMUNICA'T</t>
  </si>
  <si>
    <t>17S10426</t>
  </si>
  <si>
    <t>17S10480</t>
  </si>
  <si>
    <t>F66136656</t>
  </si>
  <si>
    <t>KOP DE MÀ BAR SCCL</t>
  </si>
  <si>
    <t>17S10492</t>
  </si>
  <si>
    <t>17S10665</t>
  </si>
  <si>
    <t>F65184350</t>
  </si>
  <si>
    <t>FIL A L'AGULLA SCCL</t>
  </si>
  <si>
    <t>DIVULGACIÓ DE LA FACILITACIÓ AMB PERSPECTIVA DE GÈ</t>
  </si>
  <si>
    <t>17S10727</t>
  </si>
  <si>
    <t>17S10810</t>
  </si>
  <si>
    <t>V08859449</t>
  </si>
  <si>
    <t>FEDERACIO COOPERATIVES AGRARIES CAT</t>
  </si>
  <si>
    <t>17S10812</t>
  </si>
  <si>
    <t>17S10814</t>
  </si>
  <si>
    <t>G66867524</t>
  </si>
  <si>
    <t>LIVING COMMONLY</t>
  </si>
  <si>
    <t>17S10921</t>
  </si>
  <si>
    <t>G62414180</t>
  </si>
  <si>
    <t>FORN DE TEATRE PA'TOTHOM</t>
  </si>
  <si>
    <t>17S11094</t>
  </si>
  <si>
    <t>ENTRAMAT D'ARTESANS</t>
  </si>
  <si>
    <t>17S11232</t>
  </si>
  <si>
    <t>17S17860</t>
  </si>
  <si>
    <t>17S10101</t>
  </si>
  <si>
    <t>FORMACIÓ PROFESSIONAL I INSERCIÓ LABORAL PER A PER</t>
  </si>
  <si>
    <t>17S10203</t>
  </si>
  <si>
    <t>CRUCRUCRU</t>
  </si>
  <si>
    <t>17S10315</t>
  </si>
  <si>
    <t>DIGILAB:ESPAI INNOVACIÓ SOCIAL PER LA REUTILITZACI</t>
  </si>
  <si>
    <t>17S11016</t>
  </si>
  <si>
    <t>G65875031</t>
  </si>
  <si>
    <t>ADBDT: ASSO. PEL DESENVOLUPAMENT</t>
  </si>
  <si>
    <t>17S11047</t>
  </si>
  <si>
    <t>17S16847</t>
  </si>
  <si>
    <t>G62494026</t>
  </si>
  <si>
    <t>CASC, FUNDACIÓ SOCIAL DEL RAVAL</t>
  </si>
  <si>
    <t>17S16888</t>
  </si>
  <si>
    <t>17S17872</t>
  </si>
  <si>
    <t>SALDO FINAL DEL PROJECTE MOBILITZAT MOBILE</t>
  </si>
  <si>
    <t>17S17213</t>
  </si>
  <si>
    <t>G63156541</t>
  </si>
  <si>
    <t>17S02020</t>
  </si>
  <si>
    <t>17S17908</t>
  </si>
  <si>
    <t>44407</t>
  </si>
  <si>
    <t>17S14798</t>
  </si>
  <si>
    <t>Q5855858F</t>
  </si>
  <si>
    <t>C.P. ALEXANDRE GALI</t>
  </si>
  <si>
    <t>17S14882</t>
  </si>
  <si>
    <t>P5890054I</t>
  </si>
  <si>
    <t>17S14913</t>
  </si>
  <si>
    <t>P0800216D</t>
  </si>
  <si>
    <t>17S14916</t>
  </si>
  <si>
    <t>Q5855831C</t>
  </si>
  <si>
    <t>IES FORT PIUS</t>
  </si>
  <si>
    <t>17S15060</t>
  </si>
  <si>
    <t>B08436404</t>
  </si>
  <si>
    <t>AULA NOVA SL</t>
  </si>
  <si>
    <t>17S15137</t>
  </si>
  <si>
    <t>Q5856155F</t>
  </si>
  <si>
    <t>ESCOLA ESTEL-GUINARDÓ</t>
  </si>
  <si>
    <t>17S15262</t>
  </si>
  <si>
    <t>R5800362E</t>
  </si>
  <si>
    <t>ESCOLA PIA LUZ CASANOVA</t>
  </si>
  <si>
    <t>17S15355</t>
  </si>
  <si>
    <t>P5801926F</t>
  </si>
  <si>
    <t>CEIP TRES PINS</t>
  </si>
  <si>
    <t>17S15677</t>
  </si>
  <si>
    <t>Q0801880F</t>
  </si>
  <si>
    <t>INSTITUT QUATRE CANTONS</t>
  </si>
  <si>
    <t>17S15684</t>
  </si>
  <si>
    <t>17S15692</t>
  </si>
  <si>
    <t>F08529448</t>
  </si>
  <si>
    <t>CENTRE ESPECIAL CARRILET, SCCL</t>
  </si>
  <si>
    <t>17S16041</t>
  </si>
  <si>
    <t>P5890023D</t>
  </si>
  <si>
    <t>ESCOLA BRESSOL ALBI</t>
  </si>
  <si>
    <t>17S16118</t>
  </si>
  <si>
    <t>Q5855170F</t>
  </si>
  <si>
    <t>ESCOLA LLUÍS VIVES</t>
  </si>
  <si>
    <t>17S16127</t>
  </si>
  <si>
    <t>Q0801192F</t>
  </si>
  <si>
    <t>17S16135</t>
  </si>
  <si>
    <t>P0800266I</t>
  </si>
  <si>
    <t>EBM CASPOLINO</t>
  </si>
  <si>
    <t>17S16167</t>
  </si>
  <si>
    <t>F08592859</t>
  </si>
  <si>
    <t>ESCOLA SOLC SCCL</t>
  </si>
  <si>
    <t>17S16238</t>
  </si>
  <si>
    <t>Q5855270D</t>
  </si>
  <si>
    <t>C.P. TOMAS MORO</t>
  </si>
  <si>
    <t>17S16321</t>
  </si>
  <si>
    <t>B58368192</t>
  </si>
  <si>
    <t>KRINKE S.L.</t>
  </si>
  <si>
    <t>17S16325</t>
  </si>
  <si>
    <t>B08802381</t>
  </si>
  <si>
    <t>COLEGIO JOHN TALABOT SL</t>
  </si>
  <si>
    <t>17S14769</t>
  </si>
  <si>
    <t>P5801922E</t>
  </si>
  <si>
    <t>ESCOLA MUNICIPAL IGNASI IGLESIAS</t>
  </si>
  <si>
    <t>17S15576</t>
  </si>
  <si>
    <t>P0800325C</t>
  </si>
  <si>
    <t>EBM PETIT UNIVERS</t>
  </si>
  <si>
    <t>17S17922</t>
  </si>
  <si>
    <t>A64302367</t>
  </si>
  <si>
    <t>CEMENTIRIS DE BARCELONA SA</t>
  </si>
  <si>
    <t>44440</t>
  </si>
  <si>
    <t>17S17926</t>
  </si>
  <si>
    <t>17S01975</t>
  </si>
  <si>
    <t>PROJECTE ELPIS</t>
  </si>
  <si>
    <t>17S02080</t>
  </si>
  <si>
    <t>17S16408</t>
  </si>
  <si>
    <t>G58186180</t>
  </si>
  <si>
    <t>SECRET.D'ENTIT.SANTS-HOSTAFRANCS I</t>
  </si>
  <si>
    <t>17S16449</t>
  </si>
  <si>
    <t>R0800665B</t>
  </si>
  <si>
    <t>COL.LEGI PARE MANYANET</t>
  </si>
  <si>
    <t>17S16503</t>
  </si>
  <si>
    <t>17S00497</t>
  </si>
  <si>
    <t>17S00498</t>
  </si>
  <si>
    <t>PROJECTE HUMANITARI</t>
  </si>
  <si>
    <t>17S03653</t>
  </si>
  <si>
    <t>FOMENT PRÀCTICA ESPORTIVA PERS.DISCAPACITAT</t>
  </si>
  <si>
    <t>17S16539</t>
  </si>
  <si>
    <t>B61667341</t>
  </si>
  <si>
    <t>XARANGA SERVEIS EDUCATIUS S.L.</t>
  </si>
  <si>
    <t>17S16543</t>
  </si>
  <si>
    <t>17S01153</t>
  </si>
  <si>
    <t>17S16696</t>
  </si>
  <si>
    <t>B59533190</t>
  </si>
  <si>
    <t>TASCA SERVEIS D ANIMACIO,S.L.</t>
  </si>
  <si>
    <t>17S04848</t>
  </si>
  <si>
    <t>CAVALCADA DE REIS TRINITAT NOVA</t>
  </si>
  <si>
    <t>17S01290</t>
  </si>
  <si>
    <t>17S03705</t>
  </si>
  <si>
    <t>G58351107</t>
  </si>
  <si>
    <t>CLUB DEPORTIVO TRINIDAD DE FUT</t>
  </si>
  <si>
    <t>17S04758</t>
  </si>
  <si>
    <t>G62017421</t>
  </si>
  <si>
    <t>MENJAR CALENT  A LA YAYA LUISA</t>
  </si>
  <si>
    <t>17S16547</t>
  </si>
  <si>
    <t>G62736731</t>
  </si>
  <si>
    <t>FUNDACIÓ PRIVADA CASA DEL TIBET</t>
  </si>
  <si>
    <t>17S02047</t>
  </si>
  <si>
    <t>17S00308</t>
  </si>
  <si>
    <t>APORTACIÓ ANUAL MUNICIPAL 2016 BCASA</t>
  </si>
  <si>
    <t>17S16920</t>
  </si>
  <si>
    <t>17S16953</t>
  </si>
  <si>
    <t>17S04828</t>
  </si>
  <si>
    <t>G61102778</t>
  </si>
  <si>
    <t>ASSOC COMERCIANTS CARMEL CENTRE</t>
  </si>
  <si>
    <t>17S02998</t>
  </si>
  <si>
    <t>G65672545</t>
  </si>
  <si>
    <t>ASOC.ESP.PACIENTS CORONARIOS Y PRIM</t>
  </si>
  <si>
    <t>PRIMERS AUXILIS I SEGONES OPORTUNITATS</t>
  </si>
  <si>
    <t>17S01739</t>
  </si>
  <si>
    <t>RUGBY SOCIAL</t>
  </si>
  <si>
    <t>17S17120</t>
  </si>
  <si>
    <t>G60221041</t>
  </si>
  <si>
    <t>CLUB NATACIO ATLETIC-BARCELONETA</t>
  </si>
  <si>
    <t>17S17135</t>
  </si>
  <si>
    <t>B65392615</t>
  </si>
  <si>
    <t>7 D'AVENTURA S.L.</t>
  </si>
  <si>
    <t>17S17137</t>
  </si>
  <si>
    <t>SOM HEURA, SOM GRÀCIA, SOM LLAR</t>
  </si>
  <si>
    <t>17S01616</t>
  </si>
  <si>
    <t>17S01210</t>
  </si>
  <si>
    <t>R0801812I</t>
  </si>
  <si>
    <t>CONSELL  GERMANDATS CONFRARIES</t>
  </si>
  <si>
    <t>PREGÓ DE SETMANA SANTA I PREMIS INMACULADA 2017</t>
  </si>
  <si>
    <t>17S01179</t>
  </si>
  <si>
    <t>17S03262</t>
  </si>
  <si>
    <t>FAÇANA VEGETAL A L'ÀGORA</t>
  </si>
  <si>
    <t>17S17166</t>
  </si>
  <si>
    <t>G64818297</t>
  </si>
  <si>
    <t>FUNDACIÓ PRIVADA SEIRA</t>
  </si>
  <si>
    <t>JORNADA FINANCOOP 2017</t>
  </si>
  <si>
    <t>17S17207</t>
  </si>
  <si>
    <t>17S03215</t>
  </si>
  <si>
    <t>PROJECTE TABALERS</t>
  </si>
  <si>
    <t>17S17229</t>
  </si>
  <si>
    <t>17S17233</t>
  </si>
  <si>
    <t>17S17243</t>
  </si>
  <si>
    <t>44304</t>
  </si>
  <si>
    <t>17S17269</t>
  </si>
  <si>
    <t>2 JORNADES COMPRA INNOVADOR I RADAR SEGUIMENT CONT</t>
  </si>
  <si>
    <t>17S17275</t>
  </si>
  <si>
    <t>FINANÇAR PARCIAL PROG PRÀCTIQUES - FACULTAT DE DRE</t>
  </si>
  <si>
    <t>17S02866</t>
  </si>
  <si>
    <t>R5800643H</t>
  </si>
  <si>
    <t>PARROQUIA DEL PATRIARCA ABRAHAM</t>
  </si>
  <si>
    <t>ESPLAI ANUAL AMB FREQUENCIA SETMANAL</t>
  </si>
  <si>
    <t>17S17300</t>
  </si>
  <si>
    <t>G08821852</t>
  </si>
  <si>
    <t>ASSOCIACIO ESPORTIVA LES CORTS</t>
  </si>
  <si>
    <t>17S17305</t>
  </si>
  <si>
    <t>17S02035</t>
  </si>
  <si>
    <t>REGALA TEMPS VINE A AJUDAR-NOS A SALVAR VIDES</t>
  </si>
  <si>
    <t>17S17319</t>
  </si>
  <si>
    <t>G57840639</t>
  </si>
  <si>
    <t>ASOCIACIÓN ALIANZA MAR BLAVA</t>
  </si>
  <si>
    <t>ACORD COLAB.JORNADA CORREDOR MIGRACIÓ CETACIS</t>
  </si>
  <si>
    <t>17S05165</t>
  </si>
  <si>
    <t>17S17322</t>
  </si>
  <si>
    <t>G59361873</t>
  </si>
  <si>
    <t>GRAIN FUNDACION PRIVADA</t>
  </si>
  <si>
    <t>48737</t>
  </si>
  <si>
    <t>17S17324</t>
  </si>
  <si>
    <t>17S03168</t>
  </si>
  <si>
    <t>17S17335</t>
  </si>
  <si>
    <t>G63674113</t>
  </si>
  <si>
    <t>ESPLAI ILARGIA</t>
  </si>
  <si>
    <t>17S00913</t>
  </si>
  <si>
    <t>17S02798</t>
  </si>
  <si>
    <t>ESPAI FAMILIES</t>
  </si>
  <si>
    <t>17S01250</t>
  </si>
  <si>
    <t>FORMANDO FORMADORES</t>
  </si>
  <si>
    <t>17S00792</t>
  </si>
  <si>
    <t>17S03827</t>
  </si>
  <si>
    <t>17S17396</t>
  </si>
  <si>
    <t>PROGRAMA D'ACOMPANYAMENT A PERSONES CUIDADORES</t>
  </si>
  <si>
    <t>17S17404</t>
  </si>
  <si>
    <t>CONVENI CÀTEDRA FUNDACIÓ AFFINITY UAB</t>
  </si>
  <si>
    <t>17S17412</t>
  </si>
  <si>
    <t>S2826011E</t>
  </si>
  <si>
    <t>42000</t>
  </si>
  <si>
    <t>17S17434</t>
  </si>
  <si>
    <t>74323</t>
  </si>
  <si>
    <t>ENC. GEST. INV. MILLORA PAVELLO MIES VAN DER ROHE</t>
  </si>
  <si>
    <t>17S17444</t>
  </si>
  <si>
    <t>G25763905</t>
  </si>
  <si>
    <t>CLUB ESPORTIU PYRENE</t>
  </si>
  <si>
    <t>17S17449</t>
  </si>
  <si>
    <t>F63508410</t>
  </si>
  <si>
    <t>CANDELA ACCIÓ COMUNITÀRIA IFEMINISTA SCCL</t>
  </si>
  <si>
    <t>17S09388</t>
  </si>
  <si>
    <t>ENLLUMENAT NADALENC-17  ST. MARTÍ P. I VERNEDA</t>
  </si>
  <si>
    <t>17S09969</t>
  </si>
  <si>
    <t>G58792979</t>
  </si>
  <si>
    <t>ASSOC. COMERC.I VEINS CREU COBERTA</t>
  </si>
  <si>
    <t>ENLLUMENAT NADALENC-17   HOSTAFRANCS</t>
  </si>
  <si>
    <t>17S09975</t>
  </si>
  <si>
    <t>G58503756</t>
  </si>
  <si>
    <t>ASSOC. COMERCIANTS SARRIA</t>
  </si>
  <si>
    <t>ENLLUMENAT NADALENC-17   SARRIÀ</t>
  </si>
  <si>
    <t>17S10351</t>
  </si>
  <si>
    <t>G62989603</t>
  </si>
  <si>
    <t>17S10400</t>
  </si>
  <si>
    <t>G59116319</t>
  </si>
  <si>
    <t>BARNAPORT</t>
  </si>
  <si>
    <t>ENLLUMENAT NADALENC-17   C. REINA CRISTINA I VOLTA</t>
  </si>
  <si>
    <t>17S10431</t>
  </si>
  <si>
    <t>G66744228</t>
  </si>
  <si>
    <t>ENLLUMENAT NADALENC-17   C. PABLO IGLESIAS</t>
  </si>
  <si>
    <t>17S10447</t>
  </si>
  <si>
    <t>ENLLUMENAT NADALENC-17   C. RAMON I CAJAL</t>
  </si>
  <si>
    <t>17S10455</t>
  </si>
  <si>
    <t>G65874323</t>
  </si>
  <si>
    <t>ASSO.COMER. LA NOVA TORRIJOS ABAIX</t>
  </si>
  <si>
    <t>ENLLUMENAT NADALENC-17   C. TORRIJOS</t>
  </si>
  <si>
    <t>17S10470</t>
  </si>
  <si>
    <t>ENLLUMENAT NADALENC-17   POBLE NOU</t>
  </si>
  <si>
    <t>17S03415</t>
  </si>
  <si>
    <t>17S10474</t>
  </si>
  <si>
    <t>G58792904</t>
  </si>
  <si>
    <t>ENLLUMENAT NADALENC-17   C. SANTS I ADJACENTS</t>
  </si>
  <si>
    <t>17S17432</t>
  </si>
  <si>
    <t>L'ESP(L)AI DE TOTES</t>
  </si>
  <si>
    <t>17S17480</t>
  </si>
  <si>
    <t>A08311342</t>
  </si>
  <si>
    <t>ESTUDIS D'HOTELERIA I TURISME CETT</t>
  </si>
  <si>
    <t>ADDENDA CÀTEDRA DE TURISME, HOSTELERIA I GASTRONOM</t>
  </si>
  <si>
    <t>17S17483</t>
  </si>
  <si>
    <t>SUPORT RECURSOS ADREÇATS FAMILIARS  PARKINSON</t>
  </si>
  <si>
    <t>17S17501</t>
  </si>
  <si>
    <t>17S17532</t>
  </si>
  <si>
    <t>17S17540</t>
  </si>
  <si>
    <t>APORTACIÓ EXCEPCIONAL PROMOCIÓ TURISME</t>
  </si>
  <si>
    <t>17S17547</t>
  </si>
  <si>
    <t>SUPORT A LA PERSONA - HOUSING FIRST</t>
  </si>
  <si>
    <t>17S02095</t>
  </si>
  <si>
    <t>ENFORTIR LA DIMENSIO ESPIRITUAL</t>
  </si>
  <si>
    <t>17S01553</t>
  </si>
  <si>
    <t>17S17591</t>
  </si>
  <si>
    <t>G58424193</t>
  </si>
  <si>
    <t>ASS. INF.L I JUV. ST PAULI DE NOLA</t>
  </si>
  <si>
    <t>17S17602</t>
  </si>
  <si>
    <t>17S10566</t>
  </si>
  <si>
    <t>G08486268</t>
  </si>
  <si>
    <t>CASA VALENCIA EN BARCELONA</t>
  </si>
  <si>
    <t>OBTENCIÓ LLICÈNCIA ACTIVITAT DEFINITVA</t>
  </si>
  <si>
    <t>17S17608</t>
  </si>
  <si>
    <t>78056</t>
  </si>
  <si>
    <t>ADEQUACIO I MILLORA LOCAL I ADQUISICIO BASE DE DAD</t>
  </si>
  <si>
    <t>17S17616</t>
  </si>
  <si>
    <t>78055</t>
  </si>
  <si>
    <t>17S17619</t>
  </si>
  <si>
    <t>G65497182</t>
  </si>
  <si>
    <t>FUNDACIO CENTRE D'INNOVACIO I TECNO</t>
  </si>
  <si>
    <t>17S17629</t>
  </si>
  <si>
    <t>44411</t>
  </si>
  <si>
    <t>17S17633</t>
  </si>
  <si>
    <t>17S17642</t>
  </si>
  <si>
    <t>17S17657</t>
  </si>
  <si>
    <t>17S17683</t>
  </si>
  <si>
    <t>A62478623</t>
  </si>
  <si>
    <t>MEDITECNOLOGIA, SA</t>
  </si>
  <si>
    <t>MILLORA ACCÉS A FINANÇAMENT EMPRESES SECTOR SALUT</t>
  </si>
  <si>
    <t>17S17695</t>
  </si>
  <si>
    <t>F25014176</t>
  </si>
  <si>
    <t>L' OLIVERA, S.C.C.L.</t>
  </si>
  <si>
    <t>78044</t>
  </si>
  <si>
    <t>17S03155</t>
  </si>
  <si>
    <t>17S17706</t>
  </si>
  <si>
    <t>G08291650</t>
  </si>
  <si>
    <t>FUNDACIO CASA MISERICORDIADE BARCEL</t>
  </si>
  <si>
    <t>SENTÈNCIA TRIBUNAL SUPREM CONVENI TRANSACCIONAL</t>
  </si>
  <si>
    <t>17S04009</t>
  </si>
  <si>
    <t>17S17756</t>
  </si>
  <si>
    <t>G65341695</t>
  </si>
  <si>
    <t>INSTITUT DE SALUT GLOBAL (ISGLOBAL)</t>
  </si>
  <si>
    <t>REFORÇANT LA MARCA BARCELONA: POTENCIANT LA CIUTAT</t>
  </si>
  <si>
    <t>17S17759</t>
  </si>
  <si>
    <t>PROGRAMA ÈXIT ANGLÈS</t>
  </si>
  <si>
    <t>17S17761</t>
  </si>
  <si>
    <t>TRANSFER. RECURSOS (FFT_IEET) PELS AGENTS CÍVICS</t>
  </si>
  <si>
    <t>17S17776</t>
  </si>
  <si>
    <t>R5800689A</t>
  </si>
  <si>
    <t>CONSELL EVANGÈLIC DE CATALUNYA</t>
  </si>
  <si>
    <t>ANY TEMÀTIC 2017-2018. LA REFORMA PROTESTANT</t>
  </si>
  <si>
    <t>17S17802</t>
  </si>
  <si>
    <t>B62375555</t>
  </si>
  <si>
    <t>AUREA DIGITAL S.L</t>
  </si>
  <si>
    <t>AUREA DIGITAL - MAPA DE L'ECONOMIA SOCIAL</t>
  </si>
  <si>
    <t>17S17835</t>
  </si>
  <si>
    <t>FINALISTA CONCURS LITERARI EXPRÉS BIBLIOTECA VAPOR</t>
  </si>
  <si>
    <t>17S17842</t>
  </si>
  <si>
    <t>17S09883</t>
  </si>
  <si>
    <t>17S09991</t>
  </si>
  <si>
    <t>G60734647</t>
  </si>
  <si>
    <t>COORDINADORA CULTURAL NOU BARRIS</t>
  </si>
  <si>
    <t>17S10016</t>
  </si>
  <si>
    <t>COMUNICA, IMPLICA, TRANSFORMA</t>
  </si>
  <si>
    <t>17S10032</t>
  </si>
  <si>
    <t>17S10050</t>
  </si>
  <si>
    <t>17S10054</t>
  </si>
  <si>
    <t>F64074982</t>
  </si>
  <si>
    <t>SAPIENS SCCL</t>
  </si>
  <si>
    <t>RECONCEPTUALITZACIÓ I REDISSENY DEL WEB DE GASTRON</t>
  </si>
  <si>
    <t>17S10371</t>
  </si>
  <si>
    <t>G66483934</t>
  </si>
  <si>
    <t>17S10424</t>
  </si>
  <si>
    <t>G66937459</t>
  </si>
  <si>
    <t>17S10432</t>
  </si>
  <si>
    <t>17S10656</t>
  </si>
  <si>
    <t>F65347841</t>
  </si>
  <si>
    <t>CONSULTORIA COOP DE MA SCCL</t>
  </si>
  <si>
    <t>17S10663</t>
  </si>
  <si>
    <t>G17933730</t>
  </si>
  <si>
    <t>FUNDACIO PRIVADA UTOPIAJordi Pascual i Pèlach</t>
  </si>
  <si>
    <t>INCUBA DONES BARCELONA</t>
  </si>
  <si>
    <t>17S10777</t>
  </si>
  <si>
    <t>F08641003</t>
  </si>
  <si>
    <t>INSTITUT JERONI DE MORAGAS, PEDAG.T</t>
  </si>
  <si>
    <t>17S10806</t>
  </si>
  <si>
    <t>G65529661</t>
  </si>
  <si>
    <t>FUNDACION APIP-ACAM</t>
  </si>
  <si>
    <t>17S10807</t>
  </si>
  <si>
    <t>17S10870</t>
  </si>
  <si>
    <t>17S10934</t>
  </si>
  <si>
    <t>G64275076</t>
  </si>
  <si>
    <t>ASOC ETHNIC</t>
  </si>
  <si>
    <t>17S11078</t>
  </si>
  <si>
    <t>17S11215</t>
  </si>
  <si>
    <t>G67031625</t>
  </si>
  <si>
    <t>ASSO PER A LA DIFUSIÓ DE LA  IMATGE</t>
  </si>
  <si>
    <t>17S11244</t>
  </si>
  <si>
    <t>17S10173</t>
  </si>
  <si>
    <t>AMBAIXADORES I AMBAIXADORS MAKERS</t>
  </si>
  <si>
    <t>17S10215</t>
  </si>
  <si>
    <t>SAMARRETES</t>
  </si>
  <si>
    <t>17S10313</t>
  </si>
  <si>
    <t>G65505216</t>
  </si>
  <si>
    <t>FUNDACIÓN ITINERARIUM</t>
  </si>
  <si>
    <t>CONNECTING ABILITIES ZONE, SANT MARTÍ</t>
  </si>
  <si>
    <t>17S10666</t>
  </si>
  <si>
    <t>G63648109</t>
  </si>
  <si>
    <t>ASSO. ARTESANS DEL BARRI SANTS BCN</t>
  </si>
  <si>
    <t>ENXARXA</t>
  </si>
  <si>
    <t>17S10977</t>
  </si>
  <si>
    <t>G64512593</t>
  </si>
  <si>
    <t>17S11120</t>
  </si>
  <si>
    <t>17S11141</t>
  </si>
  <si>
    <t>G83117374</t>
  </si>
  <si>
    <t>FUNDACION SECRETARIADO GENERAL GITA</t>
  </si>
  <si>
    <t>17S11146</t>
  </si>
  <si>
    <t>G64911662</t>
  </si>
  <si>
    <t>EL TATANET</t>
  </si>
  <si>
    <t>17S11180</t>
  </si>
  <si>
    <t>F66257700</t>
  </si>
  <si>
    <t>EMELCAT SCCL</t>
  </si>
  <si>
    <t>17S11348</t>
  </si>
  <si>
    <t>17S11393</t>
  </si>
  <si>
    <t>G64404213</t>
  </si>
  <si>
    <t>FUNDACIÓ SURT, FUNDACIÓ DE DONES, F</t>
  </si>
  <si>
    <t>17S16662</t>
  </si>
  <si>
    <t>17S16694</t>
  </si>
  <si>
    <t>17S16309</t>
  </si>
  <si>
    <t>17S16904</t>
  </si>
  <si>
    <t>17S17873</t>
  </si>
  <si>
    <t>G61524070</t>
  </si>
  <si>
    <t>ASSOC.PACTE INDUST.REGIO METROPOLIT</t>
  </si>
  <si>
    <t>48526</t>
  </si>
  <si>
    <t>QUOTA MEMBRE ANY 2017</t>
  </si>
  <si>
    <t>17S17876</t>
  </si>
  <si>
    <t>SEGONA BESTRETA PROJECTE XARXA D'IMPULSORS</t>
  </si>
  <si>
    <t>17S17899</t>
  </si>
  <si>
    <t>FESTA CATALANA 2017 I EXTENSIO GRANS CONCERTS INTE</t>
  </si>
  <si>
    <t>17S14488</t>
  </si>
  <si>
    <t>R0800785H</t>
  </si>
  <si>
    <t>COLEGIO PADRE DAMIAN  SSCC</t>
  </si>
  <si>
    <t>17S14904</t>
  </si>
  <si>
    <t>G59803908</t>
  </si>
  <si>
    <t>SCUOLA MATERNA PRIVATA ITALIANA</t>
  </si>
  <si>
    <t>17S14906</t>
  </si>
  <si>
    <t>Q5855492D</t>
  </si>
  <si>
    <t>CEIP SPLAI</t>
  </si>
  <si>
    <t>17S14911</t>
  </si>
  <si>
    <t>Q5856273G</t>
  </si>
  <si>
    <t>17S15033</t>
  </si>
  <si>
    <t>G08862633</t>
  </si>
  <si>
    <t>FUNDACION SAGRADO CORAZON</t>
  </si>
  <si>
    <t>17S15074</t>
  </si>
  <si>
    <t>Q0801124I</t>
  </si>
  <si>
    <t>CEIP FERRAN SUNYER</t>
  </si>
  <si>
    <t>17S15077</t>
  </si>
  <si>
    <t>P0800261J</t>
  </si>
  <si>
    <t>17S15495</t>
  </si>
  <si>
    <t>Q0801193D</t>
  </si>
  <si>
    <t>CEEM LA GINESTA</t>
  </si>
  <si>
    <t>17S15499</t>
  </si>
  <si>
    <t>P0800278D</t>
  </si>
  <si>
    <t>ESCOLA BRESSOL MUNICIPAL L'ESTACIÓ</t>
  </si>
  <si>
    <t>17S15591</t>
  </si>
  <si>
    <t>S0800445I</t>
  </si>
  <si>
    <t>IES FRONT MARITIM</t>
  </si>
  <si>
    <t>17S15654</t>
  </si>
  <si>
    <t>P0800282F</t>
  </si>
  <si>
    <t>EBM DOLORS CANALS</t>
  </si>
  <si>
    <t>17S15713</t>
  </si>
  <si>
    <t>R0800725D</t>
  </si>
  <si>
    <t>L'AIGUA, UN BÉ ESCÀS (II)!</t>
  </si>
  <si>
    <t>17S15781</t>
  </si>
  <si>
    <t>Q5855287H</t>
  </si>
  <si>
    <t>C.P. MILA I FONTANALS</t>
  </si>
  <si>
    <t>17S15823</t>
  </si>
  <si>
    <t>R5800692E</t>
  </si>
  <si>
    <t>17S15874</t>
  </si>
  <si>
    <t>Q5856065G</t>
  </si>
  <si>
    <t>17S15875</t>
  </si>
  <si>
    <t>B66095563</t>
  </si>
  <si>
    <t>COLSANTLLUIS S.L.</t>
  </si>
  <si>
    <t>17S15878</t>
  </si>
  <si>
    <t>17S15927</t>
  </si>
  <si>
    <t>S0800004D</t>
  </si>
  <si>
    <t>CEIP VILA OLIMPICA</t>
  </si>
  <si>
    <t>17S16028</t>
  </si>
  <si>
    <t>R2800021D</t>
  </si>
  <si>
    <t>UNION IGLESIAS CRISTIANAS ADVENTIST</t>
  </si>
  <si>
    <t>17S16074</t>
  </si>
  <si>
    <t>Q5855822B</t>
  </si>
  <si>
    <t>17S16100</t>
  </si>
  <si>
    <t>17S16154</t>
  </si>
  <si>
    <t>R0800856G</t>
  </si>
  <si>
    <t>17S16203</t>
  </si>
  <si>
    <t>Q5856216F</t>
  </si>
  <si>
    <t>17S16220</t>
  </si>
  <si>
    <t>Q0868030H</t>
  </si>
  <si>
    <t>CEIP MONTSENY</t>
  </si>
  <si>
    <t>17S16242</t>
  </si>
  <si>
    <t>Q5855145H</t>
  </si>
  <si>
    <t>CEIP MOSSEN JACINT VERDAGUER</t>
  </si>
  <si>
    <t>17S16563</t>
  </si>
  <si>
    <t>F60935517</t>
  </si>
  <si>
    <t>GREVOL SCCL.</t>
  </si>
  <si>
    <t>17S16566</t>
  </si>
  <si>
    <t>Q5856114C</t>
  </si>
  <si>
    <t>CEIP ELS XIPRERS</t>
  </si>
  <si>
    <t>17S16992</t>
  </si>
  <si>
    <t>S0800508D</t>
  </si>
  <si>
    <t>17S16033</t>
  </si>
  <si>
    <t>P5890025I</t>
  </si>
  <si>
    <t>EBM XARLOT</t>
  </si>
  <si>
    <t>17S17928</t>
  </si>
  <si>
    <t>17S17934</t>
  </si>
  <si>
    <t>17S17938</t>
  </si>
  <si>
    <t>17S17946</t>
  </si>
  <si>
    <t>17S17933</t>
  </si>
  <si>
    <t>76720</t>
  </si>
  <si>
    <t>17S02978</t>
  </si>
  <si>
    <t>AJUT ALS SENSE SOSTRE</t>
  </si>
  <si>
    <t>17S16341</t>
  </si>
  <si>
    <t>17S16390</t>
  </si>
  <si>
    <t>Q0801096I</t>
  </si>
  <si>
    <t>CONSORCI ATENCIO PRIMARIA SALUT EIX</t>
  </si>
  <si>
    <t>MANTENIMENT ESPAIS COMUNS EDIF. COMTE BORRELL</t>
  </si>
  <si>
    <t>17S16431</t>
  </si>
  <si>
    <t>17S16463</t>
  </si>
  <si>
    <t>17S01985</t>
  </si>
  <si>
    <t>LES DONES AL RAVAL: AHIR I AVUI.</t>
  </si>
  <si>
    <t>17S16494</t>
  </si>
  <si>
    <t>17S04343</t>
  </si>
  <si>
    <t>17S04561</t>
  </si>
  <si>
    <t>17S16532</t>
  </si>
  <si>
    <t>17S16542</t>
  </si>
  <si>
    <t>17S02097</t>
  </si>
  <si>
    <t>PONT INTERRELIGIÓS</t>
  </si>
  <si>
    <t>17S04267</t>
  </si>
  <si>
    <t>AE ERMESSENDA DE C. 5è ANNIVERSARI</t>
  </si>
  <si>
    <t>17S16674</t>
  </si>
  <si>
    <t>G65617912</t>
  </si>
  <si>
    <t>ESCOLA DE FUTBOL ANGEL PEDRAZA</t>
  </si>
  <si>
    <t>17S16915</t>
  </si>
  <si>
    <t>17S16809</t>
  </si>
  <si>
    <t>G62015789</t>
  </si>
  <si>
    <t>17S04311</t>
  </si>
  <si>
    <t>AE RAMON LLULL-90e ANIVERSARI</t>
  </si>
  <si>
    <t>17S02799</t>
  </si>
  <si>
    <t>G64684517</t>
  </si>
  <si>
    <t>AMPA CEIP FLUVIA</t>
  </si>
  <si>
    <t>GESTIO DE L'AFA</t>
  </si>
  <si>
    <t>17S17043</t>
  </si>
  <si>
    <t>78053</t>
  </si>
  <si>
    <t>GESTIO CIVICA DE L'ESPAI TORRE JUSSANA (2017)</t>
  </si>
  <si>
    <t>17S17052</t>
  </si>
  <si>
    <t>500003545</t>
  </si>
  <si>
    <t>17S00511</t>
  </si>
  <si>
    <t>CREANT FUTUR: INCLUSIÓ LABORAL DE PERSONES AMB TRA</t>
  </si>
  <si>
    <t>17S03824</t>
  </si>
  <si>
    <t>G65007551</t>
  </si>
  <si>
    <t>FORMAR X ACTUAR = IMPLICAR + AUTORESPONSABILITZAR</t>
  </si>
  <si>
    <t>17S04384</t>
  </si>
  <si>
    <t>G62201991</t>
  </si>
  <si>
    <t>ASSO.CASAL DE GENT GRAN GUINEUETA</t>
  </si>
  <si>
    <t>17S17092</t>
  </si>
  <si>
    <t>17S17102</t>
  </si>
  <si>
    <t>17S04755</t>
  </si>
  <si>
    <t>17S17118</t>
  </si>
  <si>
    <t>R0800073I</t>
  </si>
  <si>
    <t>ESCOLA PIA DE CATALUNYA</t>
  </si>
  <si>
    <t>17S17124</t>
  </si>
  <si>
    <t>F08628950</t>
  </si>
  <si>
    <t>SOC COOP INDUSTRIAL ESCOLA GUIMBARD</t>
  </si>
  <si>
    <t>17S17141</t>
  </si>
  <si>
    <t>17S17143</t>
  </si>
  <si>
    <t>B62849674</t>
  </si>
  <si>
    <t>AIGUA ESPORTS I SALUT S.L.</t>
  </si>
  <si>
    <t>17S04413</t>
  </si>
  <si>
    <t>PREVENCIO I ATENCIO PSICOTERAPEUTICA ALS INFANTS,</t>
  </si>
  <si>
    <t>17S01316</t>
  </si>
  <si>
    <t>17S17159</t>
  </si>
  <si>
    <t>ESPAIS DE TROBADA DEL CJD7</t>
  </si>
  <si>
    <t>17S17161</t>
  </si>
  <si>
    <t>17S01255</t>
  </si>
  <si>
    <t>17S17168</t>
  </si>
  <si>
    <t>P0819300E</t>
  </si>
  <si>
    <t>AJUNT.S.ADRIA DEL BESOS</t>
  </si>
  <si>
    <t>76200</t>
  </si>
  <si>
    <t>CONVENI APORTACIÓ FINANÇ. ARRANJAMENT C/PEREDA</t>
  </si>
  <si>
    <t>17S17173</t>
  </si>
  <si>
    <t>17S00969</t>
  </si>
  <si>
    <t>17S04281</t>
  </si>
  <si>
    <t>17S17185</t>
  </si>
  <si>
    <t>17S00982</t>
  </si>
  <si>
    <t>17S17217</t>
  </si>
  <si>
    <t>17S17254</t>
  </si>
  <si>
    <t>17S17265</t>
  </si>
  <si>
    <t>17S17272</t>
  </si>
  <si>
    <t>G62623673</t>
  </si>
  <si>
    <t>FUNDACIO PRIVADA C EDUCATIU I DE LL</t>
  </si>
  <si>
    <t>PROJECTE SOCIOEDUCATIU I DE LLEURE CEL</t>
  </si>
  <si>
    <t>17S00361</t>
  </si>
  <si>
    <t>G60764370</t>
  </si>
  <si>
    <t>PROMOCIÓ DE LA PARTICIPACIÓ DELS DIFERENTS AG</t>
  </si>
  <si>
    <t>17S03157</t>
  </si>
  <si>
    <t>17S17286</t>
  </si>
  <si>
    <t>G66870254</t>
  </si>
  <si>
    <t>ASSOCIACIÓ JUVENIL ESPLAI SANT JORD</t>
  </si>
  <si>
    <t>17S03442</t>
  </si>
  <si>
    <t>G58362773</t>
  </si>
  <si>
    <t>ASSO.VEINS PARC ESCORXADOR</t>
  </si>
  <si>
    <t>SARDANES A L'EIXAMPLE</t>
  </si>
  <si>
    <t>17S17276</t>
  </si>
  <si>
    <t>SUPORT A LA PARTICIPACIÓ ACTIVIT EDUC EN EL LLEURE</t>
  </si>
  <si>
    <t>17S17317</t>
  </si>
  <si>
    <t>G58031816</t>
  </si>
  <si>
    <t>TAULA DE JOVES COMTAL ASOC.</t>
  </si>
  <si>
    <t>17S17329</t>
  </si>
  <si>
    <t>17S17333</t>
  </si>
  <si>
    <t>EINES PER LA LLUITA CONTRA EXCLUSIO I DESIGUALTATS</t>
  </si>
  <si>
    <t>17S05231</t>
  </si>
  <si>
    <t>17S04716</t>
  </si>
  <si>
    <t>MANTENIMENT WEB DONA NEGOCI</t>
  </si>
  <si>
    <t>17S05082</t>
  </si>
  <si>
    <t>F65316242</t>
  </si>
  <si>
    <t>CONSUM RESPONSABLE 9 BARRIS SCCL</t>
  </si>
  <si>
    <t>ACTIVITATS DE DIVULGACIO DEL CONSUM RESPONSABLE</t>
  </si>
  <si>
    <t>17S01303</t>
  </si>
  <si>
    <t>17S00528</t>
  </si>
  <si>
    <t>G63976682</t>
  </si>
  <si>
    <t>ASSOCIAC.CAF, COMUNITATS AUTOFINANÇ</t>
  </si>
  <si>
    <t>17S17346</t>
  </si>
  <si>
    <t>PROJECTE EXPOSITIU SOBRE LA ZONA FRANCA DE BCN</t>
  </si>
  <si>
    <t>17S04078</t>
  </si>
  <si>
    <t>17S04535</t>
  </si>
  <si>
    <t>17S00841</t>
  </si>
  <si>
    <t>17S02147</t>
  </si>
  <si>
    <t>CURS DE FORMACIÓ EN MÀTERIA D'ASIL I PROTECCIÓ INT</t>
  </si>
  <si>
    <t>17S03612</t>
  </si>
  <si>
    <t>G58502204</t>
  </si>
  <si>
    <t>A.P.A. ESCOLA MUNICIPAL TURà BLAU</t>
  </si>
  <si>
    <t>17S03737</t>
  </si>
  <si>
    <t>17S02197</t>
  </si>
  <si>
    <t>17S02272</t>
  </si>
  <si>
    <t>LA CURSA SALUDABLE</t>
  </si>
  <si>
    <t>17S04021</t>
  </si>
  <si>
    <t>17S03828</t>
  </si>
  <si>
    <t>PROMOCIÓ DE L'ENVELLIMENT ACTIU ENTRE LES PERSONES</t>
  </si>
  <si>
    <t>17S02502</t>
  </si>
  <si>
    <t>G61183828</t>
  </si>
  <si>
    <t>SIN VERGÜENZA</t>
  </si>
  <si>
    <t>SINVERTROBADA</t>
  </si>
  <si>
    <t>17S17399</t>
  </si>
  <si>
    <t>17S03945</t>
  </si>
  <si>
    <t>RIPOLL, 25: DEL SOMNI A L'ACCIÓ</t>
  </si>
  <si>
    <t>17S08742</t>
  </si>
  <si>
    <t>ENLLUMENAT NADALENC-17  C. DR. GINE I PARTAGAS</t>
  </si>
  <si>
    <t>17S09359</t>
  </si>
  <si>
    <t>ENLLUMENAT NADALENC-17   RAMBLA CATALUNYA</t>
  </si>
  <si>
    <t>17S09367</t>
  </si>
  <si>
    <t>ENLLUMENAT NADALENC-17 CARRER MAQUINISTA</t>
  </si>
  <si>
    <t>17S09814</t>
  </si>
  <si>
    <t>G64961519</t>
  </si>
  <si>
    <t>17S09964</t>
  </si>
  <si>
    <t>G61195442</t>
  </si>
  <si>
    <t>ENLLUMENAT NADALENC-17   SAGRADA FAMÍLIA</t>
  </si>
  <si>
    <t>17S09972</t>
  </si>
  <si>
    <t>ENLLUMENAT NADALENC-17   EL CARMEL - LA TAIXONERA</t>
  </si>
  <si>
    <t>17S10087</t>
  </si>
  <si>
    <t>17S10346</t>
  </si>
  <si>
    <t>G61244398</t>
  </si>
  <si>
    <t>ENLLUMENAT NADALENC-17   TRINITAT VELLA</t>
  </si>
  <si>
    <t>17S10441</t>
  </si>
  <si>
    <t>G58053695</t>
  </si>
  <si>
    <t>ASOC.CC.VV.C/TALLERS,GRAVINA,JOVELL</t>
  </si>
  <si>
    <t>ENLLUMENAT NADALENC-17   C/TALLERS</t>
  </si>
  <si>
    <t>17S10444</t>
  </si>
  <si>
    <t>G59328534</t>
  </si>
  <si>
    <t>A COMERCIANTS I INDUST. C/ ASTURIES</t>
  </si>
  <si>
    <t>ENLLUMENAT NADALENC-17   C. ASTURIES</t>
  </si>
  <si>
    <t>17S17454</t>
  </si>
  <si>
    <t>17S00446</t>
  </si>
  <si>
    <t>17S17486</t>
  </si>
  <si>
    <t>G62644232</t>
  </si>
  <si>
    <t>LINGUAPAX</t>
  </si>
  <si>
    <t>17S17537</t>
  </si>
  <si>
    <t>ANNEX 7 AL CONVENI MARC</t>
  </si>
  <si>
    <t>17S17543</t>
  </si>
  <si>
    <t>48557</t>
  </si>
  <si>
    <t>FOMENT PARTICIPACIO JUVENIL DES DE CREU ROJA</t>
  </si>
  <si>
    <t>17S17555</t>
  </si>
  <si>
    <t>17S02036</t>
  </si>
  <si>
    <t>17S17563</t>
  </si>
  <si>
    <t>G64565021</t>
  </si>
  <si>
    <t>BARCELONA STICK HC</t>
  </si>
  <si>
    <t>17S02747</t>
  </si>
  <si>
    <t>17S17572</t>
  </si>
  <si>
    <t>48824</t>
  </si>
  <si>
    <t>17S11517</t>
  </si>
  <si>
    <t>PRESCRIPCIÓ SOCIAL SAGRADA FAMÍLIA</t>
  </si>
  <si>
    <t>17S10561</t>
  </si>
  <si>
    <t>G08489213</t>
  </si>
  <si>
    <t>CENTRO ARAGONES DE BARCELONA</t>
  </si>
  <si>
    <t>SUBSTITUCIÓ PORTA CARRER TORRES AMAT</t>
  </si>
  <si>
    <t>17S10562</t>
  </si>
  <si>
    <t>G08890956</t>
  </si>
  <si>
    <t>CENTRO GALEGO</t>
  </si>
  <si>
    <t>REMODELACIÓ</t>
  </si>
  <si>
    <t>17S17604</t>
  </si>
  <si>
    <t>VOLUNTARIAT PER A LA PROMOCIÓ DE LA SALUT</t>
  </si>
  <si>
    <t>17S17617</t>
  </si>
  <si>
    <t>TALLERS EDUCACIO AFECTIVA I SEXUAL PROMOCIO SALUT</t>
  </si>
  <si>
    <t>17S17615</t>
  </si>
  <si>
    <t>G64693914</t>
  </si>
  <si>
    <t>FUNDACIO PRIVADA CATALUNYA EUROPA</t>
  </si>
  <si>
    <t>48766</t>
  </si>
  <si>
    <t>17S17638</t>
  </si>
  <si>
    <t>A63198451</t>
  </si>
  <si>
    <t>74483</t>
  </si>
  <si>
    <t>CONVENI COL·LABORACIÓ BSAV APORTACIÓ VE FINCA FR1</t>
  </si>
  <si>
    <t>17S17673</t>
  </si>
  <si>
    <t>ANY DEL COMERÇ I LA CULTURA</t>
  </si>
  <si>
    <t>17S17687</t>
  </si>
  <si>
    <t>48825</t>
  </si>
  <si>
    <t>17S17699</t>
  </si>
  <si>
    <t>G58145178</t>
  </si>
  <si>
    <t>ASSOC.VEINS BARRI S. ANTONIDE BARCE</t>
  </si>
  <si>
    <t>17S03673</t>
  </si>
  <si>
    <t>17S03686</t>
  </si>
  <si>
    <t>17S17707</t>
  </si>
  <si>
    <t>CONVENI VITALICI LLOGUER HABITATGE C/LLOBREGÓS,175</t>
  </si>
  <si>
    <t>17S02579</t>
  </si>
  <si>
    <t>17S17813</t>
  </si>
  <si>
    <t>G85608214</t>
  </si>
  <si>
    <t>FUNDACION CONSEJO ESPAÑA-INDIA</t>
  </si>
  <si>
    <t>17S17825</t>
  </si>
  <si>
    <t>17S17836</t>
  </si>
  <si>
    <t>R5800214H</t>
  </si>
  <si>
    <t>BASILICA SANTA MARIA DEL PI</t>
  </si>
  <si>
    <t>17S09884</t>
  </si>
  <si>
    <t>17S09890</t>
  </si>
  <si>
    <t>17S09990</t>
  </si>
  <si>
    <t>17S10003</t>
  </si>
  <si>
    <t>17S10006</t>
  </si>
  <si>
    <t>17S10017</t>
  </si>
  <si>
    <t>17S10060</t>
  </si>
  <si>
    <t>17S10429</t>
  </si>
  <si>
    <t>17S10490</t>
  </si>
  <si>
    <t>F66133679</t>
  </si>
  <si>
    <t>LA CANIBAL SCCL</t>
  </si>
  <si>
    <t>COOPOBLET</t>
  </si>
  <si>
    <t>17S10723</t>
  </si>
  <si>
    <t>F66633389</t>
  </si>
  <si>
    <t>FACTO ASSESSORS SCCL</t>
  </si>
  <si>
    <t>17S10804</t>
  </si>
  <si>
    <t>G61813200</t>
  </si>
  <si>
    <t>FUNDACIO ITACA</t>
  </si>
  <si>
    <t>17S10819</t>
  </si>
  <si>
    <t>17S10821</t>
  </si>
  <si>
    <t>ÉSS-CIÈNCIA</t>
  </si>
  <si>
    <t>17S10826</t>
  </si>
  <si>
    <t>17S11053</t>
  </si>
  <si>
    <t>F08525610</t>
  </si>
  <si>
    <t>COOP. CULTURAL ROCA GUINARDA</t>
  </si>
  <si>
    <t>17S11054</t>
  </si>
  <si>
    <t>17S11083</t>
  </si>
  <si>
    <t>F66231440</t>
  </si>
  <si>
    <t>POL.LEN EDICIONS SCCL</t>
  </si>
  <si>
    <t>17S11088</t>
  </si>
  <si>
    <t>F63645105</t>
  </si>
  <si>
    <t>ESPAI AMBIENTAL,SCCL</t>
  </si>
  <si>
    <t>17S11096</t>
  </si>
  <si>
    <t>B65908493</t>
  </si>
  <si>
    <t>CET ESTEL TAPIA SRL</t>
  </si>
  <si>
    <t>17S12528</t>
  </si>
  <si>
    <t>17S10140</t>
  </si>
  <si>
    <t>FEMCIM</t>
  </si>
  <si>
    <t>17S10278</t>
  </si>
  <si>
    <t>ROMAPREN</t>
  </si>
  <si>
    <t>17S10302</t>
  </si>
  <si>
    <t>LES COMUNITATS AUTOFINANÇADES: UNA EINA EFECTIVA C</t>
  </si>
  <si>
    <t>17S10304</t>
  </si>
  <si>
    <t>METZINERES, ENTORN D'AIXOPLUC PER DONES SOBREVIVIN</t>
  </si>
  <si>
    <t>17S10305</t>
  </si>
  <si>
    <t>GNAK DIEURIGNOU - TREBALLANT PER L'OCUPACIÓ AMB LE</t>
  </si>
  <si>
    <t>17S10317</t>
  </si>
  <si>
    <t>ITINERARIS LABORALS PER A PERSONES NOUVINGUDES</t>
  </si>
  <si>
    <t>17S10333</t>
  </si>
  <si>
    <t>F66809963</t>
  </si>
  <si>
    <t>TEB BELLVITGE</t>
  </si>
  <si>
    <t>REPARTIMENT SOSTENIBLE I SOCIAL A LA CIUTAT DE BAR</t>
  </si>
  <si>
    <t>17S10550</t>
  </si>
  <si>
    <t>ESPAI DE JOC NEEIXAMPLE, APRENENT JUGANT. IN. FORM</t>
  </si>
  <si>
    <t>17S10645</t>
  </si>
  <si>
    <t>G64251192</t>
  </si>
  <si>
    <t>FUND.PRIVADA SERVEI SOLIDARI PER IN</t>
  </si>
  <si>
    <t>17S10675</t>
  </si>
  <si>
    <t>17S11116</t>
  </si>
  <si>
    <t>17S11418</t>
  </si>
  <si>
    <t>17S11332</t>
  </si>
  <si>
    <t>17S16312</t>
  </si>
  <si>
    <t>17S16580</t>
  </si>
  <si>
    <t>17S16620</t>
  </si>
  <si>
    <t>17S16877</t>
  </si>
  <si>
    <t>G64854920</t>
  </si>
  <si>
    <t>CENTRE CULTURAL SANT VICENÇ SARRIA</t>
  </si>
  <si>
    <t>17S16871</t>
  </si>
  <si>
    <t>17S10193</t>
  </si>
  <si>
    <t>F60939956</t>
  </si>
  <si>
    <t>COLECTIC SCCL</t>
  </si>
  <si>
    <t>MAKERS PER LA INCLUSIÓ</t>
  </si>
  <si>
    <t>17S14790</t>
  </si>
  <si>
    <t>A08794240</t>
  </si>
  <si>
    <t>17S14809</t>
  </si>
  <si>
    <t>B08352890</t>
  </si>
  <si>
    <t>ESCOLES GRIMM S.L.</t>
  </si>
  <si>
    <t>17S14813</t>
  </si>
  <si>
    <t>Q5855068B</t>
  </si>
  <si>
    <t>C P PARE POVEDA</t>
  </si>
  <si>
    <t>17S14822</t>
  </si>
  <si>
    <t>17S14905</t>
  </si>
  <si>
    <t>Q5856039B</t>
  </si>
  <si>
    <t>CEE JOSEP PLA</t>
  </si>
  <si>
    <t>17S15446</t>
  </si>
  <si>
    <t>Q5855549A</t>
  </si>
  <si>
    <t>INSTITUT JOAN BOSCA</t>
  </si>
  <si>
    <t>17S15457</t>
  </si>
  <si>
    <t>G63608467</t>
  </si>
  <si>
    <t>17S15461</t>
  </si>
  <si>
    <t>17S15503</t>
  </si>
  <si>
    <t>B61259024</t>
  </si>
  <si>
    <t>17S15556</t>
  </si>
  <si>
    <t>Q5855578J</t>
  </si>
  <si>
    <t>INSTITUT MARAGALL</t>
  </si>
  <si>
    <t>17S15574</t>
  </si>
  <si>
    <t>Q5856292G</t>
  </si>
  <si>
    <t>C.P. ESCOLA ITACA</t>
  </si>
  <si>
    <t>17S15687</t>
  </si>
  <si>
    <t>Q5855411D</t>
  </si>
  <si>
    <t>COL.LEGI PUBLIC RIUS I TAULET</t>
  </si>
  <si>
    <t>17S15804</t>
  </si>
  <si>
    <t>Q5855814I</t>
  </si>
  <si>
    <t>INSTITUT JOAN COROMINES</t>
  </si>
  <si>
    <t>17S15810</t>
  </si>
  <si>
    <t>17S15860</t>
  </si>
  <si>
    <t>Q5856384B</t>
  </si>
  <si>
    <t>CEIP ANTAVIANA</t>
  </si>
  <si>
    <t>17S15876</t>
  </si>
  <si>
    <t>P5890045G</t>
  </si>
  <si>
    <t>EBM CANIGO</t>
  </si>
  <si>
    <t>17S16147</t>
  </si>
  <si>
    <t>Q5855274F</t>
  </si>
  <si>
    <t>CEIP ELS PORXOS</t>
  </si>
  <si>
    <t>17S16200</t>
  </si>
  <si>
    <t>Q0801191H</t>
  </si>
  <si>
    <t>CEIPM ELS PINS</t>
  </si>
  <si>
    <t>17S16332</t>
  </si>
  <si>
    <t>17S16991</t>
  </si>
  <si>
    <t>Q5855180E</t>
  </si>
  <si>
    <t>C.P. ELS HORTS</t>
  </si>
  <si>
    <t>17S16951</t>
  </si>
  <si>
    <t>S0800586J</t>
  </si>
  <si>
    <t>ESCOLA GRÀCIA</t>
  </si>
  <si>
    <t xml:space="preserve"> ASSOCIACIÓ OUISHARE - FEST 2017</t>
  </si>
  <si>
    <t>15C00020</t>
  </si>
  <si>
    <t>48998</t>
  </si>
  <si>
    <t>16C00003</t>
  </si>
  <si>
    <t>GESTIO I EXPLOTACIO C.CIVIC FORT PIENC</t>
  </si>
  <si>
    <t>14C00013</t>
  </si>
  <si>
    <t>12C00023</t>
  </si>
  <si>
    <t>G58432584</t>
  </si>
  <si>
    <t>GRUP BARNACLUB BASQUET</t>
  </si>
  <si>
    <t>48999</t>
  </si>
  <si>
    <t>GESTIO I EXPLOTACIO POLIESPORTIU MPAL LA NAU CLOT</t>
  </si>
  <si>
    <t>14C00018</t>
  </si>
  <si>
    <t>GESTIO I EXPLOTACIO CC PARC SANDARU I C GENT GRAN</t>
  </si>
  <si>
    <t>15C00023</t>
  </si>
  <si>
    <t>GESTIÓ I EXPLOTACIÓ C.C. JOAN OLIVER "PERE QUART"</t>
  </si>
  <si>
    <t>07C00001</t>
  </si>
  <si>
    <t>G58044108</t>
  </si>
  <si>
    <t>CLUB FUTBOL BARCELONETA</t>
  </si>
  <si>
    <t>GESTIO-EXPLOTACIO DEL CAMP DE FUTBOL PARC CATALANA</t>
  </si>
  <si>
    <t>11C00027</t>
  </si>
  <si>
    <t>G59411066</t>
  </si>
  <si>
    <t>PENYA BARCELONISTA BARCINO</t>
  </si>
  <si>
    <t>GESTIO I EXPLOTACIO CAMP FUTBOL MENORCA</t>
  </si>
  <si>
    <t>16C00009</t>
  </si>
  <si>
    <t>GESTIÓ CC CAN DEU 2016-2019</t>
  </si>
  <si>
    <t>12C00014</t>
  </si>
  <si>
    <t>GESTIÓ I EXPLOTACIÓ IME PAVELLÓ ILLA 2012-2014</t>
  </si>
  <si>
    <t>14C00033</t>
  </si>
  <si>
    <t>CONCESSIÓ CENTRE CÍVIC PATI LLIMONA</t>
  </si>
  <si>
    <t>16C00002</t>
  </si>
  <si>
    <t>GESTIÓ CC J.M. TRIAS I PEITX 2016-2019</t>
  </si>
  <si>
    <t>11C00048</t>
  </si>
  <si>
    <t>GESTIO I EXPLOTACIO CEM BOGATELL</t>
  </si>
  <si>
    <t>16C00024</t>
  </si>
  <si>
    <t>GESTIÓ I EXPLOTACIÓ IME PAVELLÓ ILLA 2016-2019</t>
  </si>
  <si>
    <t>14C00006</t>
  </si>
  <si>
    <t>G63607022</t>
  </si>
  <si>
    <t>CLUB ESPORTIU VILA OLIMPICA</t>
  </si>
  <si>
    <t>GESTIO I EXPLOTACIO C. ESPORT. MPAL CLOT DE LA MEL</t>
  </si>
  <si>
    <t>14C00031</t>
  </si>
  <si>
    <t>CONCESSIÓ CENTRE CÍVIC DRASSANES</t>
  </si>
  <si>
    <t>14C00011</t>
  </si>
  <si>
    <t>GESTIÓ I EXPLOTACIÓ DEL CENTRE CÍVIC  BARCELONETA</t>
  </si>
  <si>
    <t>15C00024</t>
  </si>
  <si>
    <t>15C00017</t>
  </si>
  <si>
    <t>14C00010</t>
  </si>
  <si>
    <t>G60344322</t>
  </si>
  <si>
    <t>C.D. PUJADES</t>
  </si>
  <si>
    <t>GESTIO I EXPLOTACIO CAMP FUTBOL MUNICIPAL MARESME</t>
  </si>
  <si>
    <t>14C00032</t>
  </si>
  <si>
    <t>CONCESSIÓ CENTRE CÍVIC CONVENT SANT AGUSTI</t>
  </si>
  <si>
    <t>14C00020</t>
  </si>
  <si>
    <t>GESTIO I EXPLOTACIO CC BESOS, C.INF. I PUNT INF J</t>
  </si>
  <si>
    <t>17C00009</t>
  </si>
  <si>
    <t>13C00012</t>
  </si>
  <si>
    <t>GESTIO I EXPLOTACIO PISTA POLIESPORTIVA LA PALMERA</t>
  </si>
  <si>
    <t>15C00019</t>
  </si>
  <si>
    <t>15C00004</t>
  </si>
  <si>
    <t>GESTIO I EXPLOTACIO CAMP DE FUTBOL SANT MARTI</t>
  </si>
  <si>
    <t>Desscripció</t>
  </si>
  <si>
    <t>Import 
disposat</t>
  </si>
  <si>
    <t>ACTIVITATS CULTURALS ACEBB</t>
  </si>
  <si>
    <t xml:space="preserve"> ITEC JORNADA LEAN CONSTRUCTION BCN 2017</t>
  </si>
  <si>
    <t xml:space="preserve"> UNICEF - ACCÉS EDUCACIÓ A SIRIA</t>
  </si>
  <si>
    <t xml:space="preserve"> A CREU ROJA</t>
  </si>
  <si>
    <t>SUBVENCIO AL COL·LEGI D´ECONOMISTES DE CATALUNYA</t>
  </si>
  <si>
    <t xml:space="preserve"> A PALLASSOS SENSE FRONTERES</t>
  </si>
  <si>
    <t xml:space="preserve"> FONS CATALÀ COOP DESENVOLUPAMENT - MÈXIC</t>
  </si>
  <si>
    <t>SUBVENCIO CREART - FORMACIO EQUIP EDUCATIU UNRWA</t>
  </si>
  <si>
    <t xml:space="preserve"> A CIEMEN</t>
  </si>
  <si>
    <t>SUBVENCIO ACATHI - PLA ESTRATEGIC XARXA ASIL.CAT</t>
  </si>
  <si>
    <t xml:space="preserve"> A SAVE THE CHILDREN - POBLE ROHINGYA</t>
  </si>
  <si>
    <t xml:space="preserve"> ACCION CONTRA EL HAMBRE - ALEPPO,SIRIA</t>
  </si>
  <si>
    <t xml:space="preserve"> FUNDACIÓ PRIVADA CASA DEL TIBET</t>
  </si>
  <si>
    <t>OXFAM-INTERMON . RESPOSTA WASH REP. CENTREAFRICANA</t>
  </si>
  <si>
    <t xml:space="preserve"> CENTRO ESTUDOS E DESENVOLVIMIENTO-MAPUTO</t>
  </si>
  <si>
    <t xml:space="preserve"> FONS CATALÀ COOP DESENVOLUPAMENT - IRMA</t>
  </si>
  <si>
    <t xml:space="preserve"> A LINGUAPAX - PREMI LINGUAPAX 2017</t>
  </si>
  <si>
    <t>ACCIÓ COMUNITÀRIA: TERCER SECTOR I CIUTAT.</t>
  </si>
  <si>
    <t>SUB. FUNDACIÓ SHIP2B - PROJ. LAB FUTUR IMPACT 2017</t>
  </si>
  <si>
    <t>CAPACITATS I TALENT PER LES EMPRESES</t>
  </si>
  <si>
    <t>SUB. FED. CAT. VOL. - MERCAT SOCIAL VOLUNTARIS.CAT</t>
  </si>
  <si>
    <t>SUBVENCIÓ ESA BIC - IMOTION RETAIL SL</t>
  </si>
  <si>
    <t>SUBVENCIÓ ESA BIC - E-STRATOS GEOSYSTEMS</t>
  </si>
  <si>
    <t>FCCUC - PROJ. DESENVOL I IMPLANTACIO NOU PLA COMUN</t>
  </si>
  <si>
    <t>QUOTES TALLERS CC GUINARDÓ I MATAS I RAMIS</t>
  </si>
  <si>
    <t>QUOTES TALLERS CC TAXONERA, CARMEL I CASA GROGA</t>
  </si>
  <si>
    <t>ACTES PREPARATORIS PROJ.FOMENT</t>
  </si>
  <si>
    <t>ATURATS GESTIÓ CÍVICA LA FARINERA</t>
  </si>
  <si>
    <t>CONVENI PIMEC 2017</t>
  </si>
  <si>
    <t>PROMOCIÓ DEL SECTOR LGTBI DE BARCELONA</t>
  </si>
  <si>
    <t>CONVENI AMB PLANETA MED SL</t>
  </si>
  <si>
    <t>DESENVOLUPAMENT DEL PROGRAMA ALFACOGNICIO</t>
  </si>
  <si>
    <t>5 ACCIONS DE SUPORT I IMPULS AL SECTOR RESTAURACIÓ</t>
  </si>
  <si>
    <t>CONVENI AMB INSTITUT DE CIÈNCIES FOTÒNIQUES (ICFO)</t>
  </si>
  <si>
    <t>CICLE NETWORKING I BARÒMETRE SECTOR TECNOLÒGIC</t>
  </si>
  <si>
    <t>PROJECTE CARNET - URBAN MOBILITY</t>
  </si>
  <si>
    <t>CIDOB C. INFORMACIO I DOCUMENT.INTE</t>
  </si>
  <si>
    <t>CONVENI AMB UGT - REPTES DEL MÓN DEL TREBALL A BCN</t>
  </si>
  <si>
    <t>CONVENI PSP : UGT</t>
  </si>
  <si>
    <t>CONVENI PSP : CC.OO</t>
  </si>
  <si>
    <t>CONVENI AMB CIDOB</t>
  </si>
  <si>
    <t>CONVENI AMB FUNDACIÓ PRIVADA JOIA</t>
  </si>
  <si>
    <t>CONVENI AMB TAULA PER COLÒMBIA</t>
  </si>
  <si>
    <t>CREACIÓ DE FONS MUNICIPAL PER FINANÇAR PROJECTES</t>
  </si>
  <si>
    <t>CONVENI AMB OFICINA DE L´HISTORIADOR DE L´HABANA</t>
  </si>
  <si>
    <t>CONVENI AMB EL FCCD PEL PLA DE TREBALL 2017-2018</t>
  </si>
  <si>
    <t>CONVENI AMB LA FUND. SOLIDARITAT UB</t>
  </si>
  <si>
    <t>CONVENI AMB MEDCITIES I/O MEDCITES</t>
  </si>
  <si>
    <t>CONVENI AMB IDECAT - ENQUESTA CONDICIONS VIDA</t>
  </si>
  <si>
    <t>CONVENI AMB EIPA</t>
  </si>
  <si>
    <t>CONVENI AMB GRAIN</t>
  </si>
  <si>
    <t>PROJECTE CAN PICÒ I EXECUCIÓ DE LES OBRES DE REHAB</t>
  </si>
  <si>
    <t>CONVENI AMB L'OLIVERA MASIA CAN CALOPA</t>
  </si>
  <si>
    <t>CONVENI AMB FEDERACIÓ DE COOPERATIVES DE TREBALL</t>
  </si>
  <si>
    <t>CONVENI AMB CREU ROJA</t>
  </si>
  <si>
    <t>PLA D'ECONOMIA COL·LABORATIVA BARCELONA</t>
  </si>
  <si>
    <t>CONVENI AMB FUND. CATALUNYA EUROPA - IMISS</t>
  </si>
  <si>
    <t>CONVENI ASSOCIACIÓ IMPULS EC.COOP I COMUNITARIA</t>
  </si>
  <si>
    <t>CONVENI COOPERACIO EDUCATIVA BIBLIOTECONOMIA</t>
  </si>
  <si>
    <t xml:space="preserve">3 BEQUES ESTUDIANTS </t>
  </si>
  <si>
    <t>2 BEQUES ESTUDIANTS</t>
  </si>
  <si>
    <t>CONVENI COOPERACIO EDUCATIVA</t>
  </si>
  <si>
    <t xml:space="preserve">1 BECA ESTUDIANT </t>
  </si>
  <si>
    <t>CONVENI COOPERACIO EDUCATIVA DRET</t>
  </si>
  <si>
    <t>14 BEQUES ESTUDIANS</t>
  </si>
  <si>
    <t>CONVENI COOPERACIO EDUCATIVA FUNITEC</t>
  </si>
  <si>
    <t xml:space="preserve">4 BEQUES ESTUDIANTS </t>
  </si>
  <si>
    <t>CONVENI COOPERACIO EDUCATIVA UPF</t>
  </si>
  <si>
    <t>14 BEQUES ESTUDIANTS</t>
  </si>
  <si>
    <t xml:space="preserve">CONVENI  COOPERACIO EDUCATIVA UB </t>
  </si>
  <si>
    <t xml:space="preserve">7 BEQUES ESTUDIANTS </t>
  </si>
  <si>
    <t>CONVENI COOPERACIO EDUCATIVA  UPC</t>
  </si>
  <si>
    <t xml:space="preserve">CONVENI COOPERACIO EDUCATIVA </t>
  </si>
  <si>
    <t xml:space="preserve">6 BEQUES ESTUDIANTS </t>
  </si>
  <si>
    <t>CONVENI COOPRACIO EDUCATIVA UPC</t>
  </si>
  <si>
    <t>CONVENI COOPERACIO EDUCATIVA UPC</t>
  </si>
  <si>
    <t>CONVENI COOPERACIO EDUCATIVA FP DUAL</t>
  </si>
  <si>
    <t>COOPERACIÓ EDUCATIVA UPC</t>
  </si>
  <si>
    <t xml:space="preserve">2 BECA ESTUDIANT </t>
  </si>
  <si>
    <t xml:space="preserve">CONVENI COOPERACIO EDUCATIVA FUAB </t>
  </si>
  <si>
    <t>PROJECTE FILS-VFP</t>
  </si>
  <si>
    <t>AFERRAT: DISPOSITIU DINSERCIÓ SOCIAL PER A</t>
  </si>
  <si>
    <t>PROJECTE REFERENTS</t>
  </si>
  <si>
    <t>PROJECTE GR 16-18</t>
  </si>
  <si>
    <t>DE LA MÀ.ACOLLIDA,ORIENTACIÓ I ACOMPANYAMENT</t>
  </si>
  <si>
    <t>CENTRE OBERT NEUS PUIG</t>
  </si>
  <si>
    <t>ENERGY CONTROL</t>
  </si>
  <si>
    <t>PUNT  REFERENCIA</t>
  </si>
  <si>
    <t>STOP-ACCINTES AS. AYUDA AFECTADOS</t>
  </si>
  <si>
    <t>ACCIO ESCOLTA  CATALUNYA</t>
  </si>
  <si>
    <t>ASS. "IN VIA"</t>
  </si>
  <si>
    <t>ASS. ESCLAT</t>
  </si>
  <si>
    <t>ASS. SOCIAL YAYA LUISA</t>
  </si>
  <si>
    <t xml:space="preserve">PARROQUIA SANT JOSEP ORIOL </t>
  </si>
  <si>
    <t>REFORÇ ESTRUCTURES ASSOCIATIVES COMERCIAL PELAI CE</t>
  </si>
  <si>
    <t>ASOC. COMERCIANTES RAMBLETA</t>
  </si>
  <si>
    <t>ASS. COMERCIANTS GRACIA CENTR</t>
  </si>
  <si>
    <t>ASS. CLARET COMERÇ SERVEIS</t>
  </si>
  <si>
    <t>PELAI CENTRE ASS. COMERCIANTS</t>
  </si>
  <si>
    <t>ASS COMERCIANTS VERDI BAIX I RODALI</t>
  </si>
  <si>
    <t>VOLS COL·LABORAR?</t>
  </si>
  <si>
    <t>VOLEM SER BOSC-ESCOLA</t>
  </si>
  <si>
    <t>EL VERD TAMBÉ ÉS PEDAGÒGIC</t>
  </si>
  <si>
    <t>REPENSEM ELS ESPAIS</t>
  </si>
  <si>
    <t>HORT-R3</t>
  </si>
  <si>
    <t>CONVERTIM EL PATI EN UN JARDÍ</t>
  </si>
  <si>
    <t>OBSERVEM LA BASSA</t>
  </si>
  <si>
    <t>PER UN BALMES MÉS SOSTENIBLE</t>
  </si>
  <si>
    <t>TANCANT CERCLES</t>
  </si>
  <si>
    <t>L'HORT ESCOLAR I LA BIBLIOTECA: DOS ESPAIS, UN PRO</t>
  </si>
  <si>
    <t>ECOTREBALLADOR@</t>
  </si>
  <si>
    <t>APRENEM A VIURE EN UN MÓN MÉS SOSTENIBLE</t>
  </si>
  <si>
    <t>ESPAIS EXTERIORS SOSTENIBLES I ACOLLIDORS</t>
  </si>
  <si>
    <t>PER UNA ESCOLA VERDA I SOSTENIBLE: IMPLICA'T</t>
  </si>
  <si>
    <t>HORITZÓ + SOSTENIBLE</t>
  </si>
  <si>
    <t>FEM EL FUSTER MÉS SOSTENIBLE</t>
  </si>
  <si>
    <t>BOGATELL SOSTENIBLE</t>
  </si>
  <si>
    <t>PROJECTE COMISSIÓ VERDA 17/18</t>
  </si>
  <si>
    <t>ENS PROJECTEM</t>
  </si>
  <si>
    <t>L'HORT I EL RECICLATGE</t>
  </si>
  <si>
    <t>EL PAU CASALS TREBALLA EN VERD</t>
  </si>
  <si>
    <t>NATURALITZEM EL NOSTRE PATI</t>
  </si>
  <si>
    <t>ECO-ACÀCIES</t>
  </si>
  <si>
    <t>RECICLEM PER SER MÉS SOSTENIBLES</t>
  </si>
  <si>
    <t>MILLOREM ENTORNS FELIÇOS</t>
  </si>
  <si>
    <t>SUMMEM QUALITAT AMBIENTAL!</t>
  </si>
  <si>
    <t>OP GREEN</t>
  </si>
  <si>
    <t>CAMINANT CAP A LA SOSTENIBILITAT</t>
  </si>
  <si>
    <t>MAR BLAVA, BARCELONETA VERDA</t>
  </si>
  <si>
    <t>ENTRE TOTS FEM BRASIL</t>
  </si>
  <si>
    <t>RECICLATGE, HORT I ENJARDINAMENT</t>
  </si>
  <si>
    <t>SOSTENIBILITAT 10</t>
  </si>
  <si>
    <t>PROJECTE PAPER ZERO</t>
  </si>
  <si>
    <t>APRECIEM EL SILENCI</t>
  </si>
  <si>
    <t>MILÀ VERD</t>
  </si>
  <si>
    <t>TOTS JUNTS.... CONTINUEM CAP A LA SOSTENIBILITAT</t>
  </si>
  <si>
    <t>SANT FRANCESC INVESTIGA</t>
  </si>
  <si>
    <t>CEIR SOSTENIBLE: CREEM, EXPERIMENTEM I RECICLEM</t>
  </si>
  <si>
    <t>KOSTKA VERD</t>
  </si>
  <si>
    <t>A FORA TAMBÉ ES POT</t>
  </si>
  <si>
    <t>CAP A UNA ESCOLA VERDA</t>
  </si>
  <si>
    <t>HABITATS URBANS</t>
  </si>
  <si>
    <t>ECO SANT MEDIR- ESCOLA SOSTENIBLE</t>
  </si>
  <si>
    <t>L'HORT, EL COMPOSTATGE I LA FAMÍLIA</t>
  </si>
  <si>
    <t>HORT A COBI</t>
  </si>
  <si>
    <t>ESPAIS AMBIENTALS I VIVÈNCIES EMOCIONALS</t>
  </si>
  <si>
    <t xml:space="preserve"> ESCOLA SOSTENIBLE MDP</t>
  </si>
  <si>
    <t>SIMPHONIE: MILLOREM EL NOSTRE EXTERIOR</t>
  </si>
  <si>
    <t>L'ESCOLA S'UNEIX AMB ELS EMBOLCALLS</t>
  </si>
  <si>
    <t>QUIN PATI VOLEM?</t>
  </si>
  <si>
    <t>CONECTEM AMB LA SOSTENIBILITAT 2</t>
  </si>
  <si>
    <t>VOLEM EL NOSTRE INSTITUT VERD</t>
  </si>
  <si>
    <t>MULLA'T I CREIX</t>
  </si>
  <si>
    <t>FEM TAIGA MÉS SOSTENIBLE!!</t>
  </si>
  <si>
    <t>RECOLLIM FUITS</t>
  </si>
  <si>
    <t>SEPÚLVEDA SOSTENIBLE</t>
  </si>
  <si>
    <t>LA FINESTRA VERDA</t>
  </si>
  <si>
    <t>OPTIMITZEM ELS ESPAIS EXTERIORS</t>
  </si>
  <si>
    <t>PROSPEREM JUNTS</t>
  </si>
  <si>
    <t>CATALÒNIA SOSTENIBLE</t>
  </si>
  <si>
    <t>ENS EMOCIONA UNA ESCOLA + SOSTENIBLE</t>
  </si>
  <si>
    <t>VIURE SALUDABLEMENT: ÉS LA NOSTRA OPCIÓ</t>
  </si>
  <si>
    <t>+ SOSTENIBLES A DINS I A FORA</t>
  </si>
  <si>
    <t>MILLOREM LA SOSTENIBILITAT A L'INSTITUT: REDUÏM EL</t>
  </si>
  <si>
    <t>CADA GEST COMPTE</t>
  </si>
  <si>
    <t>L'ESTEL MÉS SOSTENIBLE</t>
  </si>
  <si>
    <t>RECICLEM</t>
  </si>
  <si>
    <t>L'HORT I LES PLANTES AROMÀTIQUES</t>
  </si>
  <si>
    <t>COMPARTIM UN PATI SOSTENIBLE</t>
  </si>
  <si>
    <t>LA COMISSIÓ VERDA MILLORA L'ESCOLA</t>
  </si>
  <si>
    <t>FEM ESCOLA</t>
  </si>
  <si>
    <t>LA BIODIVERSITAT ALS NOSTRES JARDINS</t>
  </si>
  <si>
    <t>EL NOSTRE HORT</t>
  </si>
  <si>
    <t>REPENSEM EL PATI, TERRA, NATURA I VIDA</t>
  </si>
  <si>
    <t>L'HORT A L'ESCOLA</t>
  </si>
  <si>
    <t>COMPARTIM UNA PETJADA SOSTENIBLE</t>
  </si>
  <si>
    <t>LES TRES R, REDUIR, RECICLAR I REUTILITZAR</t>
  </si>
  <si>
    <t>L'AIGUA, UN BE ESCÀS</t>
  </si>
  <si>
    <t>ORGANITZEM-NOS!</t>
  </si>
  <si>
    <t>L'ARBRET ÉS VERD</t>
  </si>
  <si>
    <t>ALIMENTA'T FRONT.NET</t>
  </si>
  <si>
    <t>MILLOREM EL PLANETA</t>
  </si>
  <si>
    <t>VIDA I LLAVOR</t>
  </si>
  <si>
    <t>REPENSEM ELS NOSTRES PATIS</t>
  </si>
  <si>
    <t>ENTORN I SALUT A L'ESCOLA</t>
  </si>
  <si>
    <t>ENDAVANT PEL MEDI AMBIENT I LA SOSTENIBILITAT</t>
  </si>
  <si>
    <t>AULES MÉS NATURALS I SOSTENIBLES</t>
  </si>
  <si>
    <t>IN THE WAY TO A GREEN SCHOOL</t>
  </si>
  <si>
    <t>QÜESTIÓ - NA'T</t>
  </si>
  <si>
    <t>REPENSANT ESPAIS: ESPAI PALMERA</t>
  </si>
  <si>
    <t>EDUCANT AMB LA NATURA</t>
  </si>
  <si>
    <t>VIATGEM CAP A LA SOSTENIBILITAT</t>
  </si>
  <si>
    <t>REPENSEM I COCREEM ELS PATIS</t>
  </si>
  <si>
    <t>ESCOLA AL BOSC</t>
  </si>
  <si>
    <t>EL PATI UN NOU ESPAI</t>
  </si>
  <si>
    <t>FENT ARRELS</t>
  </si>
  <si>
    <t>L'ESCOLA QUE APRÈN, L'ESCOLA QUE TRANSFORMA</t>
  </si>
  <si>
    <t>AL POVEDA FEM COSTAT AL PLANETA</t>
  </si>
  <si>
    <t>ESCOLTA EL SILENCI</t>
  </si>
  <si>
    <t>COMPOSTATGE I RECICLATGE</t>
  </si>
  <si>
    <t>CAP A UN INSTITUT MÉS SOSTENIBLE</t>
  </si>
  <si>
    <t>EL NOSRTRE PATI</t>
  </si>
  <si>
    <t>ACTUEM PER REDUÏR EL CONSUM</t>
  </si>
  <si>
    <t>ITACA + SOSTENIBLE</t>
  </si>
  <si>
    <t>AJARDINEM ELS NOSTRE PATIS</t>
  </si>
  <si>
    <t>FEM-HO SOSTENIBLE! PER QUÈ NO?</t>
  </si>
  <si>
    <t>COMPTEM AMB TU!</t>
  </si>
  <si>
    <t>PORXOSHHHH!</t>
  </si>
  <si>
    <t>L'AIGUA PROPERA</t>
  </si>
  <si>
    <t>FEM L'ESCOLA MÉS VERDA. REUTILITZEM L'HORT</t>
  </si>
  <si>
    <t>ASS.  COMERCIANTS XAVIER NO</t>
  </si>
  <si>
    <t>UNIÓ  BOTIGUERS L PG. VERDUM</t>
  </si>
  <si>
    <t>ASSOC. COMERCIANTS TURO  LA PEIRA</t>
  </si>
  <si>
    <t>ENLLUMENAT NADALENC-17   TURÓ  LA PEIRA</t>
  </si>
  <si>
    <t>ENLLUMENAT NADALENC-17   TRAVESSERA  GRÀCIA</t>
  </si>
  <si>
    <t>AMICS L PASSEIG  GRACIA</t>
  </si>
  <si>
    <t>ENLLUMENAT NADALENC-17   PASSEIG  GRÀCIA</t>
  </si>
  <si>
    <t>ASS. COMERCIANTS EIX MOL-SO</t>
  </si>
  <si>
    <t>ENLLUMENAT NADALENC-17   PORTAL  LA LLIBERTAT</t>
  </si>
  <si>
    <t>ENLLUMENAT NADALENC-17   C. TORRENT  L'OLLA I VO</t>
  </si>
  <si>
    <t>ASS.  LA MERCÈ</t>
  </si>
  <si>
    <t>ENLLUMENAT NADALENC-17    PL. CATALUNYA A PL. UR</t>
  </si>
  <si>
    <t>ASSO. COMERCIANTS  BON PASTOR</t>
  </si>
  <si>
    <t>ASS. RAVAL 7  COMERCIANTS I AMICS</t>
  </si>
  <si>
    <t>FER. ASSOCIA.  COMERCIANTS IVEÏNS S. ANTONI</t>
  </si>
  <si>
    <t>ASS.  COMERCIANTS GRAN  G</t>
  </si>
  <si>
    <t>ENLLUMENAT NADALENC-17   CARRER GRAN  GRÀCIA</t>
  </si>
  <si>
    <t>FERACIÓ ASS EIX SGDA FAMÍLIA - GA</t>
  </si>
  <si>
    <t>ASOC. VECINOS  LA C. PETRITXOL</t>
  </si>
  <si>
    <t>UNIÓ  BOTIGUERS C/ DR PI I MOLIST</t>
  </si>
  <si>
    <t>ASSOC,COMERCIANTS TRAV. DALT</t>
  </si>
  <si>
    <t>ENLLUMENAT NADALENC-17   TRAVESSERA  DALT</t>
  </si>
  <si>
    <t>ASSOC.COMERCIANTS EL MIRALL  PEDR</t>
  </si>
  <si>
    <t>ASS. COMERC.  PONENT I RODALIES</t>
  </si>
  <si>
    <t>UNIO  BOTIGUERS CONGRES-INDIANS</t>
  </si>
  <si>
    <t>UNIO  COMERCIANTS FABRA CENTRE</t>
  </si>
  <si>
    <t>ENLLUMENAT NADALENC-17   DIAGONAL  PG. GRÀCIA A</t>
  </si>
  <si>
    <t>ASOC. NOU  LA RAMBLA VECINOS-COME</t>
  </si>
  <si>
    <t>ENLLUMENAT NADALENC-17   C. NOU  LA RAMBLA I ROD</t>
  </si>
  <si>
    <t>ASSO. COMERCIANTS L CR. BAILEN I</t>
  </si>
  <si>
    <t>UNIÓ  COMERCIANTS SANT ANDREU NOR</t>
  </si>
  <si>
    <t>ASS.  COMERCIANTS GÒTIC SUD</t>
  </si>
  <si>
    <t>AGRUP. CULTURAL  INDUS.Y COMER.BA</t>
  </si>
  <si>
    <t>ASSOC. COMERCIANTS L BORN-RIBERA</t>
  </si>
  <si>
    <t xml:space="preserve">ASOC.COMERCIANTS 11 SETEMBRE 11 </t>
  </si>
  <si>
    <t>ASS. COMERCIANTS L 019</t>
  </si>
  <si>
    <t>ENLLUMENAT NADALENC-17   BOTIGUES  TOT EL BARRI</t>
  </si>
  <si>
    <t>ENLLUMENAT NADALENC-17   MERCAT  SANTS</t>
  </si>
  <si>
    <t>ASS. COMERÇ I ARTS  LA RIERA S. M</t>
  </si>
  <si>
    <t>ASSOC. COMERCIANTS  VALLVIDRERA</t>
  </si>
  <si>
    <t>ENLLUMENAT NADALENC-17   PLAÇA  VALLVIDRERA</t>
  </si>
  <si>
    <t>FERACIO ASSOC.COMERC.EIX POBLENOU</t>
  </si>
  <si>
    <t>ASSOC. COMERC. SANTS-ESTAB</t>
  </si>
  <si>
    <t>ENLLUMENAT NADALENC-17   CLOT - CAMP  L'ARPA</t>
  </si>
  <si>
    <t>ASSOC COMERCIANTS LS ENCANTS NOUS</t>
  </si>
  <si>
    <t>ENLLUMENAT NADALENC-17   ANTIGA ESQUERRA  L'EIXA</t>
  </si>
  <si>
    <t>ASSOC  COMERCIANTS TRINITAT VELLA</t>
  </si>
  <si>
    <t>REFORÇ  LES ESTRUCTURES ASSOCIATIVES COMERCIALS</t>
  </si>
  <si>
    <t>GREMIO PROV. T. FRUTAS Y HORTALIZ</t>
  </si>
  <si>
    <t>GESTIO  RESIDUS</t>
  </si>
  <si>
    <t>ACCIONS  DINAMITZACIÓ, COMUNICACIÓ I PROMOCIÓ CO</t>
  </si>
  <si>
    <t>REFORÇ  LES EXTRUCTURES ASSOCIATIVES COMERCIALS</t>
  </si>
  <si>
    <t>PROJECTES  MILLORA  LA SOSTENIBILITAT EN EL CO</t>
  </si>
  <si>
    <t>FERAC.ASSOC.COMERÇ I ENTITATS RAV</t>
  </si>
  <si>
    <t>DINAMITZACIO  L'EIX COMERCIAL L RAVAL</t>
  </si>
  <si>
    <t>ACCIONS  DINAMITZACIÓ, COMUNICACIÓ, PROMOCIÓ COM</t>
  </si>
  <si>
    <t>DINAMITZACIÓ I COMUNICACIÓ  LES ACTIVITATS REALI</t>
  </si>
  <si>
    <t>ASSOC.  COMERCIANTS L PARC</t>
  </si>
  <si>
    <t>IMPULS L COMERÇ  PROXIMITAT AL BARRI L PARC</t>
  </si>
  <si>
    <t>REVISTA RAMBLA  CATALUNYA ONLINE</t>
  </si>
  <si>
    <t>DINAMITZACIÓ L COMERÇ  PROXIMITAT</t>
  </si>
  <si>
    <t>PROJECTE HISTÒRIC L DIPÒSIT  LES AIGÜES</t>
  </si>
  <si>
    <t>EDUCACIÓ AMBIENTAL,  LESPLAI A LA CIUTAD</t>
  </si>
  <si>
    <t>ST GREGORI FUNDACIO PRIVADA  BARC</t>
  </si>
  <si>
    <t>OBRA BENEFICO SOCIAL NIÑO  DIOS</t>
  </si>
  <si>
    <t>L BESÒS A COLLSEROLA PASSANT PER L'HORT</t>
  </si>
  <si>
    <t>INSTITUT CONSELL  CENT</t>
  </si>
  <si>
    <t>HORT ECOLÒGIC AL CONSELL  CENT</t>
  </si>
  <si>
    <t>RECILCEM I TENIM CURA L NOSTRE ENTORN</t>
  </si>
  <si>
    <t>ESCOLA LS ENCANTS</t>
  </si>
  <si>
    <t>AVANCEM  MANERA SOSTENIBLE</t>
  </si>
  <si>
    <t>FUNDACIÓ PRIVADA ESCOLA CROLY</t>
  </si>
  <si>
    <t>C.P.LA FARIGOLA  VALLCARCA</t>
  </si>
  <si>
    <t>LES DONES A LA HISTÒRIA  LA FINCA RIPOLL, 25. PR</t>
  </si>
  <si>
    <t>CEIP L'ARC  SANT MARTÍ</t>
  </si>
  <si>
    <t>LA VIDA  L'HORT</t>
  </si>
  <si>
    <t>UN JARDÍ VERTICAL AL PATI  L'ESCOLA</t>
  </si>
  <si>
    <t>ESCOLA + SOSTENIBLE &amp; URBAN KITCHEN GARN</t>
  </si>
  <si>
    <t>AU RESIDUS</t>
  </si>
  <si>
    <t>AUDITORIA I MILLORA  L'EFICIÈCIA ENERGÉTICA I EL</t>
  </si>
  <si>
    <t>INSTITUT PRÍNCEP  GIRONA</t>
  </si>
  <si>
    <t>MEDI AMBIENT A L'INSTITUT PRÍNCEP  GIRONA</t>
  </si>
  <si>
    <t>ECOAUDITORIA  L'AIGUA</t>
  </si>
  <si>
    <t>ESCOLA PIA  SARRIA</t>
  </si>
  <si>
    <t xml:space="preserve"> PATI A JARDÍ: UN LLOC PER A TOTHOM</t>
  </si>
  <si>
    <t>EL PATI, UN ESPAI  TROBADA</t>
  </si>
  <si>
    <t>A.P.A.COL.LEGI PAIIA</t>
  </si>
  <si>
    <t>CRÈDIT SOSTENIBLE. L'ESPAI VERD  L'ESCOLA A TOTE</t>
  </si>
  <si>
    <t>CONSOLIM HÀBITS I RUTINES SALUDABLES</t>
  </si>
  <si>
    <t>COLEGIO  ENSEÑANZA Y READAPTACIÓN</t>
  </si>
  <si>
    <t>AMPLIACIÓ  LA SCOBERTA MULTISENSORIAL  L'ENT</t>
  </si>
  <si>
    <t>MARE L DIVÍ PASTOR</t>
  </si>
  <si>
    <t>#SINGENERODUDA</t>
  </si>
  <si>
    <t>ESCOLA NOSTRA SENYORA  LURS</t>
  </si>
  <si>
    <t>PROJECTE  COMUNICACIÓ</t>
  </si>
  <si>
    <t>FEM VIUS ELS ESPAIS  L'ESCOLA</t>
  </si>
  <si>
    <t>S.E.S.M. BOSC  MONTJUIC</t>
  </si>
  <si>
    <t>LLAVOR  CANVI</t>
  </si>
  <si>
    <t>REVISIÓ I MILLORA  L'ESPAI EXTERIOR  L'ESCOLA</t>
  </si>
  <si>
    <t>UN ESCOLA  COLOR VERD</t>
  </si>
  <si>
    <t>LA MALETA  LA BIODIVERSITAT</t>
  </si>
  <si>
    <t>REFLEXIONEM, OBSERVEM I MODIFIQUEM L'ESPAI  PATI</t>
  </si>
  <si>
    <t>CEIP TIMBALER CEIP TIMBALER L BRU</t>
  </si>
  <si>
    <t>COCREACIÓ L PATI  L'ESCOLA</t>
  </si>
  <si>
    <t>CFPE PONT L DRAGO</t>
  </si>
  <si>
    <t>EBM EL BRESSOL L POBLENOU</t>
  </si>
  <si>
    <t>L'HORT  L'ESCOLA BRESSOL</t>
  </si>
  <si>
    <t>PREPAREM UN PLA  PREVENCIÓ  RESIDUS I EN MILLO</t>
  </si>
  <si>
    <t>A PER LES 2R QUE ENS QUEN RAMON LLULL!!! REDUÏM</t>
  </si>
  <si>
    <t>TREBALLEM L'HORT I CUIM L'ESCOLA</t>
  </si>
  <si>
    <t>MILLOREM L'ESPAI  L'HORT</t>
  </si>
  <si>
    <t>IESM ANNA GIRONELLA  MUNT</t>
  </si>
  <si>
    <t>PROJECTE  SOSTENIBILITAT</t>
  </si>
  <si>
    <t>FEM L PATI UN JARDÍ</t>
  </si>
  <si>
    <t>LA PALMERA VERDA  BONANOVA</t>
  </si>
  <si>
    <t>LA SOSTENIBILITAT ÉS COSA  TOTS!</t>
  </si>
  <si>
    <t>EBM L'ARBRET  L'EIXAMPLE</t>
  </si>
  <si>
    <t>L'ESTACIÓ ES VESTEIX  VERD.</t>
  </si>
  <si>
    <t>ESCOLA MARE  U  LA SOLETAT</t>
  </si>
  <si>
    <t>PLA  PREVENCIÓ  RESIDUS</t>
  </si>
  <si>
    <t>I.B. VALLMOSA</t>
  </si>
  <si>
    <t>INSTITUT  LES TRES S: SOSTENIBLE, SALUDABLE I SO</t>
  </si>
  <si>
    <t>ESCOLA SANTA MARIA LS APÒSTOLS</t>
  </si>
  <si>
    <t>CASA  JESÚS MARIA</t>
  </si>
  <si>
    <t>CEIP TURO L CARGOL</t>
  </si>
  <si>
    <t>LICEO CASTRO  LA PEñA S.A.</t>
  </si>
  <si>
    <t>FUND. PRIV. DOMINIQUES  L'ENSENY.</t>
  </si>
  <si>
    <t>LIFE GARN</t>
  </si>
  <si>
    <t>F-ATEN LEXIA S.L.</t>
  </si>
  <si>
    <t>L'ENERGIA A L'ESCOLA. EL SEU GESTIONAMENT, SPESA</t>
  </si>
  <si>
    <t xml:space="preserve"> PÀRQUING A JARDÍ.</t>
  </si>
  <si>
    <t>FERACIO ASSOC. BCN CENTRE</t>
  </si>
  <si>
    <t>C.P. ANTONI BALMANYA  BCN C</t>
  </si>
  <si>
    <t>CP RAMON I CAJAL  BCN CCT</t>
  </si>
  <si>
    <t>ASS. ELS ARCS</t>
  </si>
  <si>
    <t>ASS. AVIAM</t>
  </si>
  <si>
    <t>ASS. CENTRE PEDRALBES</t>
  </si>
  <si>
    <t>FER COR HORTA, C.COMERCIAL I ME</t>
  </si>
  <si>
    <t>ASS. DALT HORTA COMERCIANTS</t>
  </si>
  <si>
    <t>ASSOC. AMICS I COMERCIANTES PL RE</t>
  </si>
  <si>
    <t>ASOC.AMICS,VEINS I COMERC. LA R</t>
  </si>
  <si>
    <t>ASS. EMPRENEDORS L CLOT</t>
  </si>
  <si>
    <t>TALLERS FORMATIUS PER LA RESOLUCIÓ INCINC</t>
  </si>
  <si>
    <t>REFORÇ ESTRUCTURES: CONTRACTACIÓ DINAMITZADOR- C</t>
  </si>
  <si>
    <t>MICOLOGIA I MANIPULACIO ALIMENTS</t>
  </si>
  <si>
    <t>REFORÇ ESTRUCTURES: CONTRACTACIÓ DINAMITZADOR -</t>
  </si>
  <si>
    <t>CURS  FORMACIÓ APARADORS</t>
  </si>
  <si>
    <t>INICIEM LA TRANSFORMACIÓ L PATI EI</t>
  </si>
  <si>
    <t>EL PATI, UN LLOC  SCOBERTA I VIVÈNCIA UN ENT</t>
  </si>
  <si>
    <t>EL JARDÍ L VIVES. UN ESPAI APRENENTATGE, UN ES</t>
  </si>
  <si>
    <t>OBRA SOCIAL AJUDA AL DISMINUIT PS</t>
  </si>
  <si>
    <t>EL TEMPS ESBARJO ÉS UN TEMPS EDUCATIU</t>
  </si>
  <si>
    <t>EBM LLAR INFANTS</t>
  </si>
  <si>
    <t>ESCOLA SANT FRANCESC ASSÍS</t>
  </si>
  <si>
    <t>CEIP COVES EN CIMANY</t>
  </si>
  <si>
    <t>AMPLIEM L'HORT  VALLMOSSA AMB UN HORT AROMÀT</t>
  </si>
  <si>
    <t>ASSOC.CATALANA INTEGR.I SENVOLU</t>
  </si>
  <si>
    <t>I.B. JOAN AUSTRIA</t>
  </si>
  <si>
    <t>LLAR INFANTS L'AIRET</t>
  </si>
  <si>
    <t>EL NOSTRE PATI: UN ESPAI LÚDIC I APRENENTATGE.</t>
  </si>
  <si>
    <t>EL PATI: UN ESPAI OPORTUNITATS</t>
  </si>
  <si>
    <t xml:space="preserve">FRANCISCANAS MISIONERAS MADRE DIVINO PASTOR </t>
  </si>
  <si>
    <t>COLEGIO INMACULADA CONCEPCIÓN</t>
  </si>
  <si>
    <t>UN HORT I UNA GRANJA EN ESCOLA SOSTENIBLE</t>
  </si>
  <si>
    <t xml:space="preserve">EDUCAR AMB ACTITUT AMOROSA, EL CONCEPTE </t>
  </si>
  <si>
    <t>LA SEGURETAT VIÀRIA: UN VALOR PER CONVIVÈNCIA</t>
  </si>
  <si>
    <t xml:space="preserve">UNA ESCOLA MÉS SOSTENINLE I UN ESPAI </t>
  </si>
  <si>
    <t xml:space="preserve">UN HORT ECOLÒGIC AL BARRI: TREBALL EN XARXA </t>
  </si>
  <si>
    <t xml:space="preserve">SEGUIM FENT CAMÍ  UN INSTITUT MÉS VERD </t>
  </si>
  <si>
    <t>PARTICIPEM ACTIVAMENT  CREACIÓ MÓN SOSTE</t>
  </si>
  <si>
    <t xml:space="preserve">EL NOSTRE HORT ( COMPOSTATGE 3) </t>
  </si>
  <si>
    <t xml:space="preserve">REDUIR EL MALBARATAMENT  MATERIAL ESCOLAR </t>
  </si>
  <si>
    <t>CENTRE VETERINARI PERSONES SENSE RECURSOS</t>
  </si>
  <si>
    <t xml:space="preserve">LA COMUNITAT DONA POTENCIALITAT EDUCATIVA </t>
  </si>
  <si>
    <t>L'ESPAI EXTERIOR  ELEMENT EDUCATIU I LA IMPOR</t>
  </si>
  <si>
    <t>AJARDINAR UNA PART L PATI PER VIURE NATURA</t>
  </si>
  <si>
    <t>FEM  L'ESCOLA  COMUNITAT EDUCATIVA SOSTENIBLE</t>
  </si>
  <si>
    <t>JARDINERS I PAGESOS: SOM EL QUE MENGEM</t>
  </si>
  <si>
    <t xml:space="preserve">PROJECTE SOSTENIBLE HORT URBÀ. </t>
  </si>
  <si>
    <t xml:space="preserve">PLANTAR, REGAR I COLLIR. TINGUEM UN HORT </t>
  </si>
  <si>
    <t>ACC.  DINAMITZACIÓ, COMUNICACIÓ, PROMOCIÓ COM</t>
  </si>
  <si>
    <t>FORMACIÓ INTERNA</t>
  </si>
  <si>
    <t>QUEPO SOM COOPERATIVA</t>
  </si>
  <si>
    <t>FORMACIÓ A PIMES EN GÈNERE I CURES</t>
  </si>
  <si>
    <t>SHARING BY VERMUT SOLIDARIO</t>
  </si>
  <si>
    <t>VISUALITZEM EL #JONOLLENÇO</t>
  </si>
  <si>
    <t>FINANÇAMENT INTERESSOS CRÈDIT</t>
  </si>
  <si>
    <t>FEMPROCOM</t>
  </si>
  <si>
    <t>GENEREM SINERGIES PER CRÉIXER I TRANSFORMAR</t>
  </si>
  <si>
    <t>APRENDRE A CUIDAR PER PODER TREBALLAR</t>
  </si>
  <si>
    <t>DINAMITZACIÓ USOS A CAN SOLER</t>
  </si>
  <si>
    <t>FUTUREFUNDED</t>
  </si>
  <si>
    <t>GRANS I PETITS DEL BARRI, LES EMOCIONS EN EL VINCL</t>
  </si>
  <si>
    <t>SOCIALHACK NOU BARRIS</t>
  </si>
  <si>
    <t>RAVAL DATA COMMONS</t>
  </si>
  <si>
    <t>GESTIÓ PER A LA CREACIÓ DEL CENTRE D'INICIATIVES P</t>
  </si>
  <si>
    <t>MÚSICA I PROFESSIÓ FEM CAMÍ</t>
  </si>
  <si>
    <t>BEEPATH</t>
  </si>
  <si>
    <t>PARRAC SOLIDARI</t>
  </si>
  <si>
    <t>COMUNICACIÓ OMNICANAL TÀPIES, 6</t>
  </si>
  <si>
    <t>APLICACIÓ EL SURO</t>
  </si>
  <si>
    <t>JUNTES EMPRENEM</t>
  </si>
  <si>
    <t>VISIBILITZACIÓ DE LA TRANSICIÓ ENERGÈTICA</t>
  </si>
  <si>
    <t>EL FUTUR DE L'OCUPACIÓ I L'ECONOMIA SOCIAL</t>
  </si>
  <si>
    <t>PROJECTES DE MILLORA DE LA COMUNICACIÓ DE SOM CONN</t>
  </si>
  <si>
    <t>ACCIONS DE DIFUSIÓ, RECERCA I CONSCIENCIACIÓ DE L'</t>
  </si>
  <si>
    <t>DOGOOD: LA PLATAFORMA DEL VOLUNTARIAT DE PROXIMITA</t>
  </si>
  <si>
    <t>CONSOLIDACIÓ DE COOP DE FALÇ</t>
  </si>
  <si>
    <t>CRACIÓ D'UN HORT URBÀ</t>
  </si>
  <si>
    <t>GUIES COOPERATIVES</t>
  </si>
  <si>
    <t>LA GESTIÓ DEL RESIDU TÈXTIL COM A MOTOR DE L'ECONO</t>
  </si>
  <si>
    <t>CREANT TEIXIT</t>
  </si>
  <si>
    <t>BARCELONETA PROA A LA MAR: LA GUINGUETA</t>
  </si>
  <si>
    <t>DESCOBRINT LES FINANCES ISLÀMIQUES</t>
  </si>
  <si>
    <t>ESTUDI SOBRE L'IMPACTE DE L'ECSS EN LES PERSONES I</t>
  </si>
  <si>
    <t>COMUNICACIÓ DE TRAMA COM A NOU PROJECTE COOPERATIU</t>
  </si>
  <si>
    <t>EDUXARXA COMUNICA</t>
  </si>
  <si>
    <t>CAN XES: SANT ANDREU EN MARXA</t>
  </si>
  <si>
    <t>BCN COMPARTEIX EL MENJAR</t>
  </si>
  <si>
    <t>CENNECTEM-NOS</t>
  </si>
  <si>
    <t>L'APS DE L'ECONOMIA SOCIAL I SOLIDÀRIA</t>
  </si>
  <si>
    <t>IMPULS RELAT ESS AL BARRI DEL POBLE SEC</t>
  </si>
  <si>
    <t>MILLORA DE LA COMUNICACIÓ</t>
  </si>
  <si>
    <t>COMUNICACIÓ D'SLOW FOOD BARCELONA</t>
  </si>
  <si>
    <t>JORNADA: ELS REPTES DE LA INNOVACIÓ SOCIAL</t>
  </si>
  <si>
    <t>OBTENCIÓ LLICÈNCIA D'ACTIVITAT</t>
  </si>
  <si>
    <t>SENSIBILITZACIÓ APLICADA A L'EMPRENEDORIA SOCIAL</t>
  </si>
  <si>
    <t>PROYECTO DE DINAMIZACIÓN Y FORTALECIMIENTO SOCIOEC</t>
  </si>
  <si>
    <t>COOPERATIVA DE TRABAJO MUJERES PALANTE</t>
  </si>
  <si>
    <t>COOPERATIVA DE SERVEIS BARRI DE SANT ANTONI</t>
  </si>
  <si>
    <t>TALLENTS BARCELONA</t>
  </si>
  <si>
    <t>INCUBADORA D'ECONOMIA SOLIDÀRIA A L'EIXAMPLE</t>
  </si>
  <si>
    <t>PROJECTE AFERRA'T</t>
  </si>
  <si>
    <t>SERVEI DE DINAMITZACIÓ ECONÒMICA MITJANÇANT LA INT</t>
  </si>
  <si>
    <t>MÉS QUE FAÇANES</t>
  </si>
  <si>
    <t>ENXARXAT</t>
  </si>
  <si>
    <t>RESPIR PER A FAMÍLIES AMB UN FILL MALALT</t>
  </si>
  <si>
    <t>FORMACIÓ EN FINANCES ISLÀMIQUES: ÈTIQUES I PARTICI</t>
  </si>
  <si>
    <t>LA PALETA</t>
  </si>
  <si>
    <t>IMPLEMENTACIÓ CLAU 50</t>
  </si>
  <si>
    <t>ICONES LLIURES DE SEXISME</t>
  </si>
  <si>
    <t>L'ALTRA CARA DE LA MONEDA: UNITAT DIDÀCTICA SOBRE</t>
  </si>
  <si>
    <t>LA DIVERSITAT A LES XARXES</t>
  </si>
  <si>
    <t>COOPERATIVA D'ALUMNES</t>
  </si>
  <si>
    <t>CATÀLEG DE SERVEIS DE L'ASSOCIACIÓ LLARS DE CRIANÇ</t>
  </si>
  <si>
    <t>DEBATS PER LA TRANSFORMACIÓ: CIUTADANIA I ECONOMIA</t>
  </si>
  <si>
    <t>FORMACIÓ-ACCIÓ PARTICIPATIVA PER L'ENFORTIMENT ORG</t>
  </si>
  <si>
    <t>LES PERSONES AL CENTRE DE L'ESS</t>
  </si>
  <si>
    <t>PLA DE COMUNICACIÓ DIGITAL PER A TRES NOVES INICIA</t>
  </si>
  <si>
    <t>L'ESPORT CONTRA L'EXCLUSIÓ SOCIAL</t>
  </si>
  <si>
    <t>MILLORA DE LA COMUNICACIÓ DEL FLEA MARKET I DE LA</t>
  </si>
  <si>
    <t>MIGRAR ÉS UN DRET</t>
  </si>
  <si>
    <t>JOVENT I PENSAMENT CRÍTIC: REFLEXIÓ A LES AULES SO</t>
  </si>
  <si>
    <t>CONSUM CONSCIENT I ECONOMIA SOLIDÀRIA</t>
  </si>
  <si>
    <t>PUNT D'INFORMACIÓ I MAPATGE D'ECSS A HORTA GUNARDÓ</t>
  </si>
  <si>
    <t>PLA DE COMUNICACIÓ PER COS 2.0</t>
  </si>
  <si>
    <t>DESENVOLUPAMENT D'EINES DE COMUNICACIÓ PER AL CONS</t>
  </si>
  <si>
    <t>POSADA EN MARXA DEL GRUP DE CRIANÇA COMPATIDA EL P</t>
  </si>
  <si>
    <t>#RAVALKM0 2017</t>
  </si>
  <si>
    <t>FORMACIÓN Y RESIDENCIA</t>
  </si>
  <si>
    <t>ESPAI COMUNITARI DE FORMACIÓ PERMANENT</t>
  </si>
  <si>
    <t>PROJECTE ALFABETITZACIÓ I NOVES TECNOLOGIES A IMMI</t>
  </si>
  <si>
    <t>DE LA IDEA A LA EMPRESA: TALLER EMPRESARIAL PER A</t>
  </si>
  <si>
    <t>XARXA ASSOCIATIVA DE COMUNICACIÓ FEMINISTA</t>
  </si>
  <si>
    <t>CCWORLD, XARXA DE COMUNS AUDIOVISUALS</t>
  </si>
  <si>
    <t>PROJECTE CONSOLIDACIÓ DELS CONTINGUTS I METODOLOGI</t>
  </si>
  <si>
    <t>INCORPOREM L'ESS A LA FORMACIÓ DE L'ASSOCIACIONISM</t>
  </si>
  <si>
    <t>MILLORA DE LA COMUNICACIÓ DEL PROJECTE ETIQUETA RE</t>
  </si>
  <si>
    <t>CENTRE DE RECURSOS XELL COMPARTITS EN LÍNIA PER ES</t>
  </si>
  <si>
    <t>LA CARPA DE TATA INTI: UNA EXPERIÈNCIA D'ÈXIT. PLA</t>
  </si>
  <si>
    <t>POSADA EN MARXA DEL MODEL COOPERATIU D'HABITATGES</t>
  </si>
  <si>
    <t>MILLORES EN EL LLOC WEB I EN LES XARXES SOCIALS PE</t>
  </si>
  <si>
    <t>MIA BARCELONA (MIGRACIÓ I ART)</t>
  </si>
  <si>
    <t>ELS VALORS DE L'ECONOMIA SOCIAL I SOLIDARIA A L'EI</t>
  </si>
  <si>
    <t>COOPERATIVES AGROECOLÒGIQUES A BCN: 25 ANYS D'ACTI</t>
  </si>
  <si>
    <t>ACCIONS COMUNICATIVES DE ZUMZEIG CINECOOPERATIVA I</t>
  </si>
  <si>
    <t>FEMESCALA: COMUNIQUEM PER APROPAR L'ESS A LES COMU</t>
  </si>
  <si>
    <t>CURS DE PROFESSIONALITZACIÓ D PROJECTES MUSICALS I</t>
  </si>
  <si>
    <t>EMPODEREM LES DONES MARROQUINS</t>
  </si>
  <si>
    <t>E-MISS</t>
  </si>
  <si>
    <t>ASSÍS VERD: PROJECTE DE FORMACIÓ E INSERCIÓ LABORA</t>
  </si>
  <si>
    <t>BOTIGA D'APROFITAMENT</t>
  </si>
  <si>
    <t>RECERCA I IMPULS. DONEM VISIBILITAT A LES FORMES C</t>
  </si>
  <si>
    <t>CREACIÓ D'IMATGE GRÀFICA WEB I CAMPANYA DE COMUNIC</t>
  </si>
  <si>
    <t>CICLE DE XERRADES PER A UNA CRIANÇA MÉS CONSCIENT</t>
  </si>
  <si>
    <t>MILLORA EQUIPAMENTS I RECURSOS</t>
  </si>
  <si>
    <t>COMUNICA EKONO</t>
  </si>
  <si>
    <t>EL CINEMA COM A EINA DE TRANSFORMACIÓ SOCIAL</t>
  </si>
  <si>
    <t>IMPULSA EKONA</t>
  </si>
  <si>
    <t>LA DESKOMUNAL: ESTUDI I CONSTITUCIÓ D'UN NOU PROJE</t>
  </si>
  <si>
    <t>SUBVENCIÓ PER AL PLA DE COMUNICACIÓ DE LA COOPERAT</t>
  </si>
  <si>
    <t>COMUNIQUESS PAM A PAM!</t>
  </si>
  <si>
    <t>TROBADA DE BLOCAIRES DEL SECTOR DE L'ALIMENTACIÓ</t>
  </si>
  <si>
    <t>ESTUDI DE VIABILITAT DEL DESENVOLUPAMENT DEL PROJE</t>
  </si>
  <si>
    <t>TEATRE PER A UNA ECONOMIA SOCIAL I SOLIDÀRIA</t>
  </si>
  <si>
    <t>OBTENCIÓ  LLICÈNCIA D'ACTIVITAT I ADEQUACIÓ LOCAL</t>
  </si>
  <si>
    <t>APP TIMEOVERFLOW- VERSIÓ PER A MÒBILS</t>
  </si>
  <si>
    <t>GUIA DE CO-DISSENY DE SERVEIS I PRÀCTIQUES QUOTIDI</t>
  </si>
  <si>
    <t>TEMPS DOCI X INFANTS I JOVES I ADULTS</t>
  </si>
  <si>
    <t>POSANT EN VALOR L'ECONOMIA SOCIAL A GOTEO.ORG</t>
  </si>
  <si>
    <t>FORMACIÓ  PER ADAPTAR LA CULTURA ORGANITZATIVA DE</t>
  </si>
  <si>
    <t>DISEÑANDO LA GOBERNANZA PLATAFORMAS POSITIVAS</t>
  </si>
  <si>
    <t>FORMACIÓ INTERNA PER A L'IMPULS D'UNA NOVA COOPERA</t>
  </si>
  <si>
    <t>ENDOLLA'T AL BARRI</t>
  </si>
  <si>
    <t>L'ART OUTSIDER A LA CIUTAT DE BARCELONA</t>
  </si>
  <si>
    <t>COEDUCACCIÓ DE DINS CAP A AFORA: COMPARTINT VALORS</t>
  </si>
  <si>
    <t>ACOMPANYAMENT I FORMACIÓ PER A LA TRANSFORMACIÓ I</t>
  </si>
  <si>
    <t>ACCIÓ DE MILLORA DE LA COMUNICACIÓ DE L'ESCOLA MOR</t>
  </si>
  <si>
    <t>DIFUSIÓ IMATGE CORPORATIVA, PROJECTES, INTERVENCIO</t>
  </si>
  <si>
    <t>CONSTRUÏM ESS: TRANSFORMEM EL WEB I GENEREM ESPAIS</t>
  </si>
  <si>
    <t>ENXARXA'T A L'ESS AMB PROA A LA MAR</t>
  </si>
  <si>
    <t>FOMENT I PROMOCIÓ DEL TREBALL EN XARXA PER LA DINA</t>
  </si>
  <si>
    <t>TRIA CONSUM TRANSFORMADOR</t>
  </si>
  <si>
    <t>OBTENCIÓ DE LLICÈNCIES D'ACTIVITAT I PROJECTES TÈC</t>
  </si>
  <si>
    <t>PLA ESTRÀTEGIC 2017-2022 CELOBERT</t>
  </si>
  <si>
    <t>PLATAFORMA COMUNICACIONAL DE AMUCBCN</t>
  </si>
  <si>
    <t>PROJECTE FRACTAL-TECNOLOGIA AL SERVEI DE LA IMAGIN</t>
  </si>
  <si>
    <t>ACCIONS COMPLEMENTÀRIES ALS ITINERARIS D'ACCÉS A L</t>
  </si>
  <si>
    <t>UNITAT D'ENERGIA URBANA POBLENOU</t>
  </si>
  <si>
    <t>"MES AMB MENYS" COSTURA: ACCIÓ FORMATIVA EN COSTUR</t>
  </si>
  <si>
    <t>RAVAL TE CURA</t>
  </si>
  <si>
    <t>PROGRAMA PER A AMPES: CUIDEM L'INDIVIDU, CUIDEM EL</t>
  </si>
  <si>
    <t>DISSENY DE UN NOU MODEL ORGANITZATIU I SOCIAL DE S</t>
  </si>
  <si>
    <t>PROMOCIÓ DE L'AVALUACIÓ I DE LA CULTURA AVALUADORA</t>
  </si>
  <si>
    <t>FEM INBOUND</t>
  </si>
  <si>
    <t>MILLORA DE LES EINES COMUNICATIVES DE REZERO</t>
  </si>
  <si>
    <t>CAL ROMESCO</t>
  </si>
  <si>
    <t>VALORS ESS A LES ESCOLES</t>
  </si>
  <si>
    <t>CAP A LA GENERACIÓ D'UN MARC LEGAL D'HABITATGE COO</t>
  </si>
  <si>
    <t>PLA DE COMUNICACIÓ DE LA NOSTRA COOPERATIVA I IMPU</t>
  </si>
  <si>
    <t>FORMACIÓ COOPERATIVA EN COHABITATGE</t>
  </si>
  <si>
    <t>DINAMITZACIÓ DE LA XARXA SOLIDÀRIA DE BANC DEL TEM</t>
  </si>
  <si>
    <t>PROJECTE MIGRESS: "MIGRACIÓ I ECO SOLIDÀRIA: FEM U</t>
  </si>
  <si>
    <t>EDUCAR PER UNA NOVA ECONOMIA</t>
  </si>
  <si>
    <t>ECONOMIA SOLIDÀRIA EN MENJADORS ESCOLARS DE BCN DE</t>
  </si>
  <si>
    <t>PRODUCCIÓ NETA, REFORÇANT ELS MISSATGES DE L'AGROE</t>
  </si>
  <si>
    <t>MILLORA DE LA COMUNICACIÓ I DIVULGACIÓ D'ESPAI AMB</t>
  </si>
  <si>
    <t>MILLORA DE LA COMUNICACIÓ AL CET ESTEL TÀPIA</t>
  </si>
  <si>
    <t>DONANEGOCI.CAT</t>
  </si>
  <si>
    <t>LES COMUNITATS AUTOFINANÇADES: LLAVORS DE CONVIVÈN</t>
  </si>
  <si>
    <t>PROGRAMA PILOT DE XARXA OBERTA DE L'INTERNET DE LE</t>
  </si>
  <si>
    <t>FLOC: IMPULS DE MONEDA SOCIAL A BARÓ DE VIVER</t>
  </si>
  <si>
    <t>ANEM PER FEINA</t>
  </si>
  <si>
    <t>DONA KOLORS: TEIXINT FUTUR</t>
  </si>
  <si>
    <t>NO + PERSECUCIONS LGTBI: VISIBILITZACIÓ DE LE</t>
  </si>
  <si>
    <t>EL DRET DASIL I LES PERSONES EN MOVIMENT</t>
  </si>
  <si>
    <t>FAMILIA AMIGA, T'OBRIM LES PORTES. ALLOTGEM FAMILI</t>
  </si>
  <si>
    <t>PORTES ENDINS</t>
  </si>
  <si>
    <t>ACOLLIDA I INTEGRACIO D'IMMIGRANTS TRINIJOVE</t>
  </si>
  <si>
    <t>ACOMPANYAMENT SOCIO-JURIDIC</t>
  </si>
  <si>
    <t>FEM UN TRACTE?TALLER BON TRACTE I ENVELLIMENT</t>
  </si>
  <si>
    <t>INTERCOM WALI WAXTAAN (INTERCULTURALITAT CO</t>
  </si>
  <si>
    <t>CREIXEM COL·LECTIVAMENT</t>
  </si>
  <si>
    <t>ESPORT I INTERCULTURALITAT. JOVES BESÒS MARES</t>
  </si>
  <si>
    <t>FEM BARRI</t>
  </si>
  <si>
    <t>ALCER - POSEM EN VALOR L'ASSOCIACIONISME</t>
  </si>
  <si>
    <t>SUPORT AL REAGRUPAMENT FAMILIAR I INTERCULTUR</t>
  </si>
  <si>
    <t>PROJECTE CLICK</t>
  </si>
  <si>
    <t>LES DONES TAMBÉ SOM REFUGIADES</t>
  </si>
  <si>
    <t>FEM FRONT AL DISCURS DE L'ODI</t>
  </si>
  <si>
    <t>PROMOCIÓ DE L'ASSOCIACIONISME I VOLUNTARIAT D</t>
  </si>
  <si>
    <t>REFORÇANT ELS PROCESSOS PARTICIPATIUS I DEMOC</t>
  </si>
  <si>
    <t>PROJECTE TRAJECTE: ACOLLIDA I SUPORT PER JOVE</t>
  </si>
  <si>
    <t>ENFEMME</t>
  </si>
  <si>
    <t>RECURSOS PER A LA INTERCULTURALITAT</t>
  </si>
  <si>
    <t>ENTITAT PRIVADA FICAT</t>
  </si>
  <si>
    <t>LA TEVA CIUTAT, EL SEU REFUGI</t>
  </si>
  <si>
    <t>TALLER PER COMBATRE LGTBI+FÒBIA</t>
  </si>
  <si>
    <t>JUGUEM AL CASAL. PROJECTE D'INTERVENCIÓ EDUCA</t>
  </si>
  <si>
    <t>LES COMUNITATS AUTOFINANÇADES: UNA EINA EFECT</t>
  </si>
  <si>
    <t>FOMENT DEL VOLUNTARIAT COM A EINA DE PARTICIPACIÓ</t>
  </si>
  <si>
    <t>DIFUSIO I PARTICIPACIO DE LA CAMPANYA ANTIRUMORS I</t>
  </si>
  <si>
    <t>PLÀ DESENVOLUPAMENT COMUNITARI  BARCELONET</t>
  </si>
  <si>
    <t>PLA DESENVOLUPAMENT COMUNITARI SAGRADA FA</t>
  </si>
  <si>
    <t>PLA DESENVOLUPAMENT COMUNITARI ZONA NORD</t>
  </si>
  <si>
    <t>PLA DESENVOLUPAMENT COMUNITARI DEL CARMEL: PROJ</t>
  </si>
  <si>
    <t>ENLACE BCN-ESTUDIANTES COLOMBIEN CATALUÑA</t>
  </si>
  <si>
    <t>ASSOC.DONANTS SANG BARCELONA-SANT PAU</t>
  </si>
  <si>
    <t xml:space="preserve">CENTRE INTERNAC. ESCARRÉ </t>
  </si>
  <si>
    <t xml:space="preserve">OBERTAMENT ASSOC. CATALANA LLUITA CONTRA L'ESTIGMA </t>
  </si>
  <si>
    <t>ARTS &amp;CO ACCIONS COMUNITARIES  PROMURE LA INTER</t>
  </si>
  <si>
    <t>ARTICULACIÓ FEMINISTA PELS DRETS DONES CONT</t>
  </si>
  <si>
    <t>S. D'INFORMACIÓ, ASSESSORAMENT, ACOMPANYAMENT</t>
  </si>
  <si>
    <t>ENDAVANT DOS.PUNT.ZERO</t>
  </si>
  <si>
    <t>DOCUMENTAL BARRI I DROGUES</t>
  </si>
  <si>
    <t>DTE. CIUTAT VELLA</t>
  </si>
  <si>
    <t>VINE A L'EXTRA. ACTIVITATS EXTRAESCOLARS 2016-2017</t>
  </si>
  <si>
    <t>X PREMI PATXIN</t>
  </si>
  <si>
    <t>PASSA'M. PROJECTE DE RECICLATGE DE LLIBRES</t>
  </si>
  <si>
    <t>DTE. EIXAMPLE</t>
  </si>
  <si>
    <t>DTE. SANTS-MONTJUÏC</t>
  </si>
  <si>
    <t>GUANYADOR PREMI CURT MILLOR PELICULA "23J"</t>
  </si>
  <si>
    <t>GUANYADOR PREMI MILLOR DIRECCIÓ I MÚSICA</t>
  </si>
  <si>
    <t>DTE. LES CORTS</t>
  </si>
  <si>
    <t>MÒDULS PSICOEDUCAT. FAMILIES MP</t>
  </si>
  <si>
    <t>DTE. SARRIÀ-SANT GERVASI</t>
  </si>
  <si>
    <t>DTE. GRÀCIA</t>
  </si>
  <si>
    <t>DTE. HORTA-GUINARDÓ</t>
  </si>
  <si>
    <t>EL GRUP MULTIFAMILIAR: UNA EINA D'INCLUSIÓ</t>
  </si>
  <si>
    <t>ATENCIÓ PRECOÇ, PREVENINT L'EXCLUSIÓ</t>
  </si>
  <si>
    <t>ESCOLA DE SALUT PER A PERSONES AFECTADES I FA</t>
  </si>
  <si>
    <t>VOLUNTÀRIAMENT</t>
  </si>
  <si>
    <t>GRUP D'AUTOCURA PER A LA INCLUSIÓ SOCIAL</t>
  </si>
  <si>
    <t>COMUNICACIÓ I DIVULGACIÓ D AFAMMCA-ACFAMES</t>
  </si>
  <si>
    <t>GRUPS TERAPÈUTICS PER A PERSONES AFECTADES D'</t>
  </si>
  <si>
    <t>ASS. FAMILIARS MALALTS MENTALS  CATA</t>
  </si>
  <si>
    <t>ASSOC.FAMILIARS I MALALTS ESQUIZOFR</t>
  </si>
  <si>
    <t>ESPECIAL ATENCIÓ GENT GRAN</t>
  </si>
  <si>
    <t>DTE. SANT ANDREU</t>
  </si>
  <si>
    <t>REHABILITACIÓ I PROJECTE MOBILITAT BESTIA, ADECUAC</t>
  </si>
  <si>
    <t>QUEDEM AMB ELS AMICS A ST ANDREU</t>
  </si>
  <si>
    <t>XVI MOSTRA DE CURTMETRATGES DR MABUSE</t>
  </si>
  <si>
    <t>FORMACIÓ JOVES FUTBOLISTES</t>
  </si>
  <si>
    <t>ACTUALITZACIO EQUIPS DE SO I AUDIOVISUAL</t>
  </si>
  <si>
    <t>INTEGRACIO DE PARES, INFANTS EN RISC TRINIJOVE</t>
  </si>
  <si>
    <t>CENTRE DE RECURSOS SOCIOLABORALS</t>
  </si>
  <si>
    <t>DTE. SANT MARTÍ</t>
  </si>
  <si>
    <t>PISCINNING</t>
  </si>
  <si>
    <t>3R PREMI DEL COMIC</t>
  </si>
  <si>
    <t>EQUIP DE FUTBOL SOCIAL</t>
  </si>
  <si>
    <t>55ENA EDICIÓ S PREMIS S. MARTÍ PROM. ECONÒMIC</t>
  </si>
  <si>
    <t>PLA DESENVOL COMUNITARI BESÒS MARES</t>
  </si>
  <si>
    <t>55ENA EDICIÓ  PREMIS S. MARTÍ MOD. COL·LECTI</t>
  </si>
  <si>
    <t>JUGUEM AL CASAL. PROJECTE INTERVENCIÓ EDUCA</t>
  </si>
  <si>
    <t>FEM PINYA. ESPORTS PER  INCLUSIÓ AL BESÒS.</t>
  </si>
  <si>
    <t xml:space="preserve">GRUP  CONVERSA I SUPORT PERSONALITZAT </t>
  </si>
  <si>
    <t>ATENCIO PSICOSOCIAL E SITUACIONS D'ADVERSITAT</t>
  </si>
  <si>
    <t>INFOFERRANET (LA REVISTA ESCOLA FERRAN SUNYER</t>
  </si>
  <si>
    <t>AE CAN BARO-INCLUSIO SOCIAL D'INFANTS NECESSIT</t>
  </si>
  <si>
    <t>SERVEI INFORMACIÓ, ASSESSORAMENT, ACOMPANYAMENT</t>
  </si>
  <si>
    <t xml:space="preserve">FORMACIÓ I ACOLLIDA DE POBLACIÓ NOUVINGUDA </t>
  </si>
  <si>
    <t>ACTIVITATS EMPODERAMENT DE LA GENT GRANM LGT</t>
  </si>
  <si>
    <t>CASA MÈXIC - L'ESPAI DE TROBADA  MEXICANS A BA</t>
  </si>
  <si>
    <t>ENLACE BCN-ESTUDIANTES COLOMBIEN CATA</t>
  </si>
  <si>
    <t xml:space="preserve">GENERA ASSOC DEFENSA DRETS DONES </t>
  </si>
  <si>
    <t xml:space="preserve">FORMACIÓ I APODERAMENT  VOLUNTARIAT </t>
  </si>
  <si>
    <t>REFORMA ACONDICIONAMIENTO Y LICENCIA ACTIVID</t>
  </si>
  <si>
    <t xml:space="preserve">PLÀ COMUNITARI ROQUETES </t>
  </si>
  <si>
    <t>IMPACTE APLICACIÓ RECOMENACIONS TRACT VIOLÈNC</t>
  </si>
  <si>
    <t>JORNADA  DRET D'ASIL PER MOTIUS D'ORIENTAC</t>
  </si>
  <si>
    <t>ARTS &amp;CO ACCIONS COMUNITARIES PROMURE LA INTER</t>
  </si>
  <si>
    <t>ADEQUACIÓ DEL LOCAL DE L'ASSOCIACIÓ CASA  NAVA</t>
  </si>
  <si>
    <t>THE REAL PURSUIT. EL JOC  PREGUNTES  MAI NINGU</t>
  </si>
  <si>
    <t>TRANSFORMANT-NOS: LLUITES  RECONEIXEMENT DE DRE</t>
  </si>
  <si>
    <t>ADECUACIÓN  ESPACIOS SOCIOCULTUR</t>
  </si>
  <si>
    <t>PLÀ  DESENVOL COMUNITARI BESÓS MARESME</t>
  </si>
  <si>
    <t>PROMOCIÓ D'HÀBITS SALUDABLES EN NENS, JOVES I</t>
  </si>
  <si>
    <t>INFORMACIÓ, ATENCIÓ I SUPORT AFECTATS FAMILIARS PE</t>
  </si>
  <si>
    <t>SUPORT PSICOLOGIC MES ENLLA DE LA VULNERABILITAT</t>
  </si>
  <si>
    <t>ASSOCIACIÓ JUVENIL COLÒNIES I ESPLAI DON BOSCO</t>
  </si>
  <si>
    <t>AÏLLAMENT ACÚSTIC-TÈRMIC I MILLORA DE L'ACCESSIBIL</t>
  </si>
  <si>
    <t>PUC PROG OCUPACIONAL CONSUMIDORS DROGUES</t>
  </si>
  <si>
    <t>SERVEI D'ATENCIÓ INTEGRAL PER A PACIENTS AMB</t>
  </si>
  <si>
    <t>APODERAMENT A LA MEVA SALUT</t>
  </si>
  <si>
    <t>LA MÚSICA: UN CAMÍ PER A LA INCLUSIÓ I L'EXPR</t>
  </si>
  <si>
    <t>AEIG RUDYARD KIPLING - ARREGLEM HUMITATS</t>
  </si>
  <si>
    <t>ACOMPANYAMENT SOCIO-JURIDIC A PERSONES PRIVADES DE</t>
  </si>
  <si>
    <t>PROMOCIO D'UN ENVELLIMENT ACTIU I SALUDABLE ENTRE</t>
  </si>
  <si>
    <t>PROJECTE MENTORHABILITATS A PUNT</t>
  </si>
  <si>
    <t>PREINFANT: PREVENCIÓ MALTRACTAMENT INFANTIL</t>
  </si>
  <si>
    <t>PROMOCIIO DE LA SALUT SEXUAL I REPRODUCTIVA EN COL</t>
  </si>
  <si>
    <t>AUTO-APOYO ENTRE PARES EN PACIENTS AMB DEPEND</t>
  </si>
  <si>
    <t>ACTIVITATS</t>
  </si>
  <si>
    <t>OCUPABILITAT DROGODEPENDÈNCIES</t>
  </si>
  <si>
    <t>DONEM LA VOLTA ALS DRETS DELS INFANTS</t>
  </si>
  <si>
    <t>PREMI CONCURS CARTELLS FESTIVAL BROT</t>
  </si>
  <si>
    <t>ESCOLTES CATALANS - AE JAUME I DEL COLL - CONDICIO</t>
  </si>
  <si>
    <t>TALLER MOTRIU I SENSORIAL X INFANTS AMB TEA</t>
  </si>
  <si>
    <t>CANGUR AMIC</t>
  </si>
  <si>
    <t>ACOMPANYEM. SUPORT I ACOMPANYAMENT A LES PERSONES</t>
  </si>
  <si>
    <t>FUNDACIÓ SOCIAL DEL RAVAL - EL RACÓ DELS JOVES</t>
  </si>
  <si>
    <t>POSANT-NOS A PUNT! MILLORA DE L'EFICIÈNCIA ENERGÈT</t>
  </si>
  <si>
    <t>SERVEI D'ATENCIÓ A LA INFÀNCIA (SAI).</t>
  </si>
  <si>
    <t>PREMI CONCURS CARTELLS VISUALSOUND</t>
  </si>
  <si>
    <t>CENTRE OBERT CIÓ BARJAU</t>
  </si>
  <si>
    <t>SEGURETAT I ACCESSIBILITAT DE L'EDIFICI DE LA VAQU</t>
  </si>
  <si>
    <t>CENTRE ESPLAI SANT PACIÀ - REHABILITACIÓ DEL LOCAL</t>
  </si>
  <si>
    <t>ADEQUACIÓ DE L'ESPAI D'ACTIVITATS JUVENILS DE L'AS</t>
  </si>
  <si>
    <t>REDUÏM L'ENERGIA DE L'ESP[L]AI</t>
  </si>
  <si>
    <t>ROMNI THAJ SASTIPEN</t>
  </si>
  <si>
    <t>FAMILIARITZA'T AMB LA SALUT MENTAL</t>
  </si>
  <si>
    <t>ADEQUACIÓ DEL LOCAL DE XERA</t>
  </si>
  <si>
    <t>ESPLAI ST. JOSEP CALASSANÇ- ADEQÜACIÓ FINESTRES PE</t>
  </si>
  <si>
    <t>ESPLAI LA SAGRERA - ADEQÜACIÓ PROTECCIÓ CONTRA INC</t>
  </si>
  <si>
    <t>MILLORA DE LA SALUBRITAT I SANEJAMENT A L'ESPLAI S</t>
  </si>
  <si>
    <t>FEM DE L'ESPLAI EL NOSTRE ESPAI - CENTRES D'ESPLAI</t>
  </si>
  <si>
    <t>AJUTS RESPIR PLUS 2017</t>
  </si>
  <si>
    <t xml:space="preserve">FUNDACIÓ PRIVADA PER L´ESPORT I L´EDUCACIÓ </t>
  </si>
  <si>
    <t>42 AJUTS/BENEFICIARI-ES</t>
  </si>
  <si>
    <t>1 AJUT</t>
  </si>
  <si>
    <t>4 AJUTS7BENEFICIARIES</t>
  </si>
  <si>
    <t>6 AJUTS/BENEFICARI-ES</t>
  </si>
  <si>
    <t xml:space="preserve"> AJUTS INFÀNCIA</t>
  </si>
  <si>
    <t>AJUTS GENT GRAN-MEDECINES</t>
  </si>
  <si>
    <t>2.483 AJUTS/BENEFICIARIS</t>
  </si>
  <si>
    <t>101 AJUTS/BENEFICIARIS-ES</t>
  </si>
  <si>
    <t>SARA-ATENCIO RECUPERACIO ACOLLIDA</t>
  </si>
  <si>
    <t>ABITS -ABORDATGE INTEGRAL TRBALL SEXUAL</t>
  </si>
  <si>
    <t>CONVENI AMB IERMB- ENQUESTA CONDICIONS VIDA</t>
  </si>
  <si>
    <t>APORTACIÓ CASA ÀSIA</t>
  </si>
  <si>
    <t xml:space="preserve"> DIR. CUIMPB - ALIMENTAR LA METROPOLI</t>
  </si>
  <si>
    <t>CONSORCI BARRI DE LA MINA. ANY 2017</t>
  </si>
  <si>
    <t>APORTACIÓ METROPOLIS</t>
  </si>
  <si>
    <t>ATM. POLÍTICA TARIFÀRIA 2017</t>
  </si>
  <si>
    <t>TRANSF. CEB CONVENI AMB CONSORCI MAR PARC SALUT</t>
  </si>
  <si>
    <t>ATM. MILLORA SERVEIS TMB 2015</t>
  </si>
  <si>
    <t>SUBVENCIO A LA UAB - ESCOLA CULTURA DE PAU</t>
  </si>
  <si>
    <t>CONVENI AMB UB PER EQUIPAMENT CAN JAUMEANDREU</t>
  </si>
  <si>
    <t>ATM. POLÍTICA TARIFÀRIA</t>
  </si>
  <si>
    <t>ATM. POLÍTICA TARIFÀRIA 2016</t>
  </si>
  <si>
    <t>REGULARITZACIO DEL COST NOTIFICACIONS CADASTRE</t>
  </si>
  <si>
    <t>TRANSF. CONSORCI BARRI MINA LLIURAMENT 1</t>
  </si>
  <si>
    <t>APORTACIÓ FUNDACIÓN CONSEJO ESPAÑA-ÍNDIA</t>
  </si>
  <si>
    <t>ATM. ALTRES CONCEPTES</t>
  </si>
  <si>
    <t>AUTORITAT TRANSPORT METROPOLITÀ</t>
  </si>
  <si>
    <t>CONSORCI  SERVEIS SOCIALS DE BARC</t>
  </si>
  <si>
    <t>PROGRAMA CURSOS ACOLLIMENT SOCIOLINGÜÍST</t>
  </si>
  <si>
    <t>COMITÉ DESENVOLUPAMENT RUTES AÈRIES BCN</t>
  </si>
  <si>
    <t>PROGRAMA COL·LAB.ÀMBIT ESPAI PÚBLIC AMB</t>
  </si>
  <si>
    <t>C. AGÈNCIA SALUT PÚBLICA PREVENCIO ACCIDENTAL</t>
  </si>
  <si>
    <t>APORTACIÓ DESPESES 10 NOUS PISOS TRASPASSATS</t>
  </si>
  <si>
    <t>BCN SAGRERA ALTA VELOCIDAD SA</t>
  </si>
  <si>
    <t>APORTACIÓ MUNICIPAL 2017 (GENER I FEBRER)</t>
  </si>
  <si>
    <t>TRANSF. CORRENT BSM. TAXES GRUA I AREA 2017</t>
  </si>
  <si>
    <t>APORTACIÓ ANUAL MUNICIPAL 2017 FMVDR</t>
  </si>
  <si>
    <t>APORTACIÓ A L'INSTITUT MUNICIPAL D'INFORMÀTICA</t>
  </si>
  <si>
    <t>APORTACIÓ INSTITUT MUNICIPAL DE CULTURA DE BARCELO</t>
  </si>
  <si>
    <t>APORTACIÓ FEDERACIÓ DE MUNICIPIS DE CATALUNYA</t>
  </si>
  <si>
    <t>APORTACIÓ AL PATRONAT MUNICIPAL DE L'HABITATGE</t>
  </si>
  <si>
    <t>APORTACIÓ INSTITUT MUNICIPAL D'INFORMÀTICA</t>
  </si>
  <si>
    <t>APORTACIÓ A BAGURSA</t>
  </si>
  <si>
    <t>REGULARITZACIÓ DESPESES DE PERSONAL</t>
  </si>
  <si>
    <t>APORTACIÓ BARCELONA ACTIVA (SUPORT OCUPACIO I EMPR</t>
  </si>
  <si>
    <t>APORTACIÓ IMPD</t>
  </si>
  <si>
    <t>APORTACIÓ BARCELONA ACTIVA</t>
  </si>
  <si>
    <t>COL.LABORACIÓ AL BAM CULTURA VIVA</t>
  </si>
  <si>
    <t>DOTACIÓ NOVA LÍNEA SUBVENCIONS FOMENT CONTRACTACIÓ</t>
  </si>
  <si>
    <t>BARCELONA ACTIVA FEDER-GENCAT PO-RIS3CAT 2014-2020</t>
  </si>
  <si>
    <t>TRANSFERENCIA IMPJ LLIURAMENT 4 NA</t>
  </si>
  <si>
    <t>BASA ACTA LLIURAMENT 12 NA</t>
  </si>
  <si>
    <t>TRANSF. CEFC,SA LLIURAMENT 2 NA</t>
  </si>
  <si>
    <t>FOMENT CIUTAT VELLA - LLEI BARRIS RAVAL SUD 2017</t>
  </si>
  <si>
    <t>TRANSFERÈNCIA BASA LLIURAMENT 13 NA</t>
  </si>
  <si>
    <t>TRANSF. BIMSA LLIURAMENT 54</t>
  </si>
  <si>
    <t>T. CORRENT PMH REGULARITZ DESPESES PERSONAL 2017</t>
  </si>
  <si>
    <t>FOMENT CIUTAT. LLOGUERS HABITATGES I LOCALS 2017</t>
  </si>
  <si>
    <t>CONSORCI EDUCACIÓ PLA BARRIS-AJUTS REHABILITACIÓ</t>
  </si>
  <si>
    <t>TRANSF. CORRENT CEMENTIRIS. TAXES 2017</t>
  </si>
  <si>
    <t>TRANSFERÈNCIA IMPJ LLIURAMENT 06 NA</t>
  </si>
  <si>
    <t>TRANSF. BASA ACTA LLIURAMENT 18</t>
  </si>
  <si>
    <t>TRANSF. BASA LLIURAMENT 19 NA-FEDER</t>
  </si>
  <si>
    <t>TRANSFERÈNCIA FC, SA LLIURAMENT 4 NA</t>
  </si>
  <si>
    <t>TRANSFERÈNCIA IMH ACTA 2/2017</t>
  </si>
  <si>
    <t>TRANSF. BIMSA LLIURAMENT 37</t>
  </si>
  <si>
    <t>SUPORT AL PROJECTE "XARXA DE CURES: AHIR I AVUI"</t>
  </si>
  <si>
    <t>APORT. GRANS ESDEVENIMENTS ESPORTIUS INT. AMB F.A.</t>
  </si>
  <si>
    <t>REGULARITZACIÓ DESPESES PERSONAL IBE</t>
  </si>
  <si>
    <t>APORTACIÓ INCREMENT DESPESES FABRA I COATS</t>
  </si>
  <si>
    <t>PAGAMENT PATRONAT MUNICIPAL HABITATGE</t>
  </si>
  <si>
    <t xml:space="preserve">TOTAL </t>
  </si>
  <si>
    <t>Oficina Central de Subvencions</t>
  </si>
  <si>
    <t>Direcció de Serveis Generals</t>
  </si>
  <si>
    <t>Tipus</t>
  </si>
  <si>
    <t>Sectors i districtes</t>
  </si>
  <si>
    <t xml:space="preserve">Nº 
subvencions </t>
  </si>
  <si>
    <t>Grup municipal</t>
  </si>
  <si>
    <t>TOTAL</t>
  </si>
  <si>
    <t>Total nº
subvencions</t>
  </si>
  <si>
    <t>Conveni</t>
  </si>
  <si>
    <t>Convenis Cooperació educativa</t>
  </si>
  <si>
    <t>Directes</t>
  </si>
  <si>
    <t>Convocatòries i premis</t>
  </si>
  <si>
    <t>Ajuts</t>
  </si>
  <si>
    <t>Concessions</t>
  </si>
  <si>
    <t xml:space="preserve">Subvencions
ens públics i entitats 
participades
</t>
  </si>
  <si>
    <t>SUBTOTAL</t>
  </si>
  <si>
    <t>Tranferències i encàrrec de gestió a grup  Municipal i consorcis</t>
  </si>
  <si>
    <t>Organ gestor/ OOA/ EPE/ Societat Mercantil/ Ens Locals</t>
  </si>
  <si>
    <t xml:space="preserve">TOTAL Subvencions </t>
  </si>
  <si>
    <t>Transferencies/encàrrec de gestió al Grup Municipal i Consorcis</t>
  </si>
  <si>
    <t>RECURSOS</t>
  </si>
  <si>
    <t>Subvencions
per conveni</t>
  </si>
  <si>
    <t>Subvencions per convenis educatius</t>
  </si>
  <si>
    <t>Subvencions directes</t>
  </si>
  <si>
    <t>Subvencions 
convocatòria/premis</t>
  </si>
  <si>
    <t xml:space="preserve">Concessions </t>
  </si>
  <si>
    <t xml:space="preserve">Transferències 
ens públics i altres
</t>
  </si>
  <si>
    <t>DRETS SOCIALS</t>
  </si>
  <si>
    <t>EMPRESA, OCUP I TURISME</t>
  </si>
  <si>
    <t>SEGURETAT I PREVENCIÓ</t>
  </si>
  <si>
    <t>GEREMPRESA, CULTURA I INNOVACIÓ</t>
  </si>
  <si>
    <t>ECOLOGIA URBANA</t>
  </si>
  <si>
    <t>PRESIDÈNCIA I ECONOMIA</t>
  </si>
  <si>
    <t>DRETS CIUTADANIA, PARTICIPACIÓ I TRANSPARÈNCIA</t>
  </si>
  <si>
    <t>DTE.CIUTAT VELLA</t>
  </si>
  <si>
    <t>DTE.SANTS- MONTJUIC</t>
  </si>
  <si>
    <t>DTE. SARRIÀ-S-GERVASI</t>
  </si>
  <si>
    <t>DTE. NOU BARRIS</t>
  </si>
  <si>
    <t>TOTAL AJUNTAMENT</t>
  </si>
  <si>
    <t>ICUB</t>
  </si>
  <si>
    <t>IBE</t>
  </si>
  <si>
    <t>IMI</t>
  </si>
  <si>
    <t>IMSS</t>
  </si>
  <si>
    <t>IMPU</t>
  </si>
  <si>
    <t>IMH</t>
  </si>
  <si>
    <t>IMEB</t>
  </si>
  <si>
    <t>IMPD</t>
  </si>
  <si>
    <t>IMMB</t>
  </si>
  <si>
    <t>IMPJ</t>
  </si>
  <si>
    <t>CONSORCI DE BIBLIOTEQUES</t>
  </si>
  <si>
    <t>CONS. DE L' AUDITORI</t>
  </si>
  <si>
    <t>BAGUR S.A</t>
  </si>
  <si>
    <t>TOTAL OOAA/EPE/ENS LOCALS</t>
  </si>
  <si>
    <t>CONS. MUSEU CIENCIES NATURALS</t>
  </si>
  <si>
    <t>TOTAL IMPORT ATORGAT</t>
  </si>
  <si>
    <t>CONVENI COL·LABORACIÓ AMB L'AEI DEL RAVAL</t>
  </si>
  <si>
    <t>CONVENI COHESIÓN-ARTE MUS-E CIUTAT VELLA</t>
  </si>
  <si>
    <t>CROSS 3 TURONS 2017-2019</t>
  </si>
  <si>
    <t>ADDENDA PROJECTE SINÈRGICS BARÓ DE VIVER</t>
  </si>
  <si>
    <t>SUBVENCIÓ EXTRAORDINÀRIA L’EXPOSICIÓ “PASSAT, PRES</t>
  </si>
  <si>
    <t>GESTIÓ CÍVICA DEL CASAL DE BARRI TORRE LA SAGRERA</t>
  </si>
  <si>
    <t>ASS. PLANIFICACIÓ FAMILIAR CATALUNYA I BALEARS</t>
  </si>
  <si>
    <t>ASS. RAUXA</t>
  </si>
  <si>
    <t>ASS. CIVICA LA NAU</t>
  </si>
  <si>
    <t>ASS. CATALANA DE PSICOPEDAGOG</t>
  </si>
  <si>
    <t>ASS. BANCO FARMACEUTICO</t>
  </si>
  <si>
    <t>ASS. CATALANA PER AL PARKINSO</t>
  </si>
  <si>
    <t>FEDERACIO D'ASS. VEINS BARCEL</t>
  </si>
  <si>
    <t>ASS. PER L'ORIENTACIO,FORMACI</t>
  </si>
  <si>
    <t>ASS. JARDINS D'EMMA</t>
  </si>
  <si>
    <t>ASS. CENTRE OBERT HEURA GRÀCI</t>
  </si>
  <si>
    <t>ASS. CULTURAL CASA ORLANDAI</t>
  </si>
  <si>
    <t>ASS. XARXA ECONOMIA SOLIDÀRIA</t>
  </si>
  <si>
    <t>ASS. SOCIOCULTURAL EL TORRENTDE LA ZONA NORD</t>
  </si>
  <si>
    <t>FEDERACIO COOPERATIVES DE TREBALL CATALUNYA</t>
  </si>
  <si>
    <t>LA COMUNICACIÓ DES DE L'ECONOMIA SOCIAL I SOLIDÀRI</t>
  </si>
  <si>
    <t>PLATAFORMA D'ACOMPANYAMENT ONLINE A EMPRENEDORS I</t>
  </si>
  <si>
    <t>PLA DE FORMACIÓ COOPERATIU PER ENFORTIR LA GESTIÓ</t>
  </si>
  <si>
    <t>REALITZACIÓ DEL CONTINGUT DE L'EXPOSICIÓ: CATALUNY</t>
  </si>
  <si>
    <t>RENOVACIÓ I MANTENIMENT PÀGINA WEB, REDACCIÓ BUTLL</t>
  </si>
  <si>
    <t>FINANÇAMENT DE LA POSADA EN MARXA DE LA COOP  CATA</t>
  </si>
  <si>
    <t>DESENVOLUPAMENT I CONSOLIDACIÓ NOVES LÍNIES DE NEG</t>
  </si>
  <si>
    <t>DINAMITZACIÓ COMUNITÀRIA PER A L'IMPULS DE L'ECOXA</t>
  </si>
  <si>
    <t>CRUÏNA TV: ESPAI DE FORMACIÓ, CO-CREACIÓ I PROMOCI</t>
  </si>
  <si>
    <t>CUIDA'T EN VALORS" TALLER DE CONSUM RESPONSABLE</t>
  </si>
  <si>
    <t>25 ANYS FENT POSSIBLE L'ECONOMIA SOCIAL I SOLIDÀRI</t>
  </si>
  <si>
    <t>PROMOCIÓ DE L'ESS: MATERIALS DIVULGATIUS I PEDAGÒG</t>
  </si>
  <si>
    <t>FORMACIÓ I TREBALL: UNA XARXA D'ECONOMIA SOCIAL I</t>
  </si>
  <si>
    <t>EL FORMIGUER .COOP. MATERIALS DIVULGATIUS PER A CR</t>
  </si>
  <si>
    <t>LLICÈNCIA D'ACTIVITATS D'UN NOU COMERÇ DE LA XARXA</t>
  </si>
  <si>
    <t>FORMACIÓ ACCIÓ PARTICIPATIVA PEL DESENVOLUPAMENT D</t>
  </si>
  <si>
    <t>CREAR I DINAMITZAR XARXA SOCIAL DE L'ASSOCIACIÓ AM</t>
  </si>
  <si>
    <t>DESENVOLUPAMENT DEL PLA DE MARKETING ONLINE DONA K</t>
  </si>
  <si>
    <t>DIVULGACIÓ DE PROPOSTES DE L'ECONOMIA SOCIAL I SOL</t>
  </si>
  <si>
    <t>FEM ESCALA: FEM EL PLA DE VIABILITAT, DE SOSTENIBI</t>
  </si>
  <si>
    <t>SERVEI D’AUTOOCUPACIÓ DELS DISTRICTES DE LA FRANJA</t>
  </si>
  <si>
    <t>IMPULS A L'HABITATGE COOPERTIU: ACOMPANYAMENT A GR</t>
  </si>
  <si>
    <t>DESENVOLUPAMENT D'UNA NOVA LÍNIA DE NEGOCI ORIENTA</t>
  </si>
  <si>
    <t>ELABORACIÓN DE ESTRATEGIA DE MEJORA COMUNICATIVA D</t>
  </si>
  <si>
    <t>HABITATGE EN CESSIÓ D'ÚS PER A UN BARRI COOPERATIU</t>
  </si>
  <si>
    <t>CLÚSTER D'ECONOMIA COOPERATIVA SOCIAL I SOLIDÀRIA</t>
  </si>
  <si>
    <t>LA FORMACIÓ COM A MOTOR D'INCORPORACIÓ A L'ESS</t>
  </si>
  <si>
    <t>PLATAFORMA DE CROWDFUNDING SOCIAL I SOLIDARI MIGRA</t>
  </si>
  <si>
    <t>FORMACIÓ ECONOMIA SOCIAL I SOLIDÀRIA PER A LES AMP</t>
  </si>
  <si>
    <t>ACOMPANYAMENT DEL ITINERARI LABORAL DE LA DONA GIT</t>
  </si>
  <si>
    <t>PROGRAMA D'ACCIÓ CONTRA EL MALBARATAMENT ALIMENTAR</t>
  </si>
  <si>
    <t>PROJECTE DE MILLORA DE LA COMUNICACIÓ DE TARPUNA S</t>
  </si>
  <si>
    <t>PLA D COMUNICACIÓ D L'ENTITAT COOPERATIVA I DE LES</t>
  </si>
  <si>
    <t>FORMACIÓ EN COOPERATIVES D'HABITATGE EN MODEL DE C</t>
  </si>
  <si>
    <t>CONTRACTE DE FINANÇAMENT DE LA PROMOCIÓ AMB COOP57</t>
  </si>
  <si>
    <t>33 AJUTS/BENEFICIARIS-ES</t>
  </si>
  <si>
    <t>GESTIÓ I EXPLOTACIÓ CC URGELL</t>
  </si>
  <si>
    <t>GESTIÓ I EXPLOTACIÓ CC CASA ELIZALDE DTE EIXAMPLE</t>
  </si>
  <si>
    <t>GESTIO I EXPLOTACIO CC GOLFERICHS I ESPAI FOTO</t>
  </si>
  <si>
    <t>GESTIO I EXPLOTACIO CC BORRELL</t>
  </si>
  <si>
    <t>GESTIO I EXPLOTACIO CC S.FAMILIA I CASAL INFANTIL</t>
  </si>
  <si>
    <t>GESTIÓ PISCINA MPAL. LLAC PARC CREUETA</t>
  </si>
  <si>
    <t>C. ESTUDIOS DESENVOL VI M</t>
  </si>
  <si>
    <t>A.C.E. BOMBERS BARCELONA -</t>
  </si>
  <si>
    <t xml:space="preserve">BCN INSTITUTE OF TECHNOLOGY FOR  HABITAT </t>
  </si>
  <si>
    <t>CECAS CENTRE CATALA  SOLIDARITAT,FUND.P</t>
  </si>
  <si>
    <t>CELEBRACIO 50 ANIVERSARI  DE L'ENTITAT A BCN</t>
  </si>
  <si>
    <t xml:space="preserve">F. PRIV. JOIA JOVENTUD ORGANITZADA </t>
  </si>
  <si>
    <t xml:space="preserve">C.I. TRANSFERT INNOVATIONS ET CONNAISSANCES </t>
  </si>
  <si>
    <t>FINANÇAR PARCIAL PROG PRÀCTIQUES -DRET</t>
  </si>
  <si>
    <t>ASSO. FAMILIARS DE MALALTSMENTALS DE CATALUNYA</t>
  </si>
  <si>
    <t>ASS. EQUIP DE TREBALL SOBREIMMIGRACIÓ I SALUT</t>
  </si>
  <si>
    <t>ASS.DE FAMILIARS DE MALALTSMENTALS DE CATALUNYA</t>
  </si>
  <si>
    <t>ASS. ESTEL-TAPIA</t>
  </si>
  <si>
    <t>ASS. FREE KNOWLEDGE CATALUNYA</t>
  </si>
  <si>
    <t>ASS. CAN PUJADES</t>
  </si>
  <si>
    <t>ASS. LES CORTS COMERÇ 08028</t>
  </si>
  <si>
    <t>ASS. DOGOOD</t>
  </si>
  <si>
    <t>ASS. COOP DE FALÇ</t>
  </si>
  <si>
    <t>ASS. BARCELONETA ALERTA</t>
  </si>
  <si>
    <t>ASS. PROHABITATGE</t>
  </si>
  <si>
    <t>ASS. BANC D'ENERGIA</t>
  </si>
  <si>
    <t>ASS. OUTSIDER ART PLATAFORMA</t>
  </si>
  <si>
    <t>ASS. COEDUCACCIÓ</t>
  </si>
  <si>
    <t>ASS. SÍNDROME X FRÀGIL</t>
  </si>
  <si>
    <t>ASS. JUVENIL TRONADA</t>
  </si>
  <si>
    <t>ASS. ESPIGOLADORS</t>
  </si>
  <si>
    <t>ASS. CULTURAL ROIG</t>
  </si>
  <si>
    <t>ASS. COOPERASEC</t>
  </si>
  <si>
    <t>ASS. APASSOSAcció i Participació Social Sosteni</t>
  </si>
  <si>
    <t>ASS. CENTRE PONT DEL DRAGO</t>
  </si>
  <si>
    <t>ASS. CULTURAL ELPARLANTE</t>
  </si>
  <si>
    <t>ASS. EL BORRO PEL CONSUM ECOL</t>
  </si>
  <si>
    <t>ASS. PROPER</t>
  </si>
  <si>
    <t>ASS. LES CORTS PER LAINSERCIO LABORAL</t>
  </si>
  <si>
    <t>ASS. PANORAMA 180</t>
  </si>
  <si>
    <t>ASS. DE DONES MARROQUIS I CAT</t>
  </si>
  <si>
    <t>ASS. CENTRE D'ACOLLIDA ASSIS</t>
  </si>
  <si>
    <t>ASS. JUVENIL TEB</t>
  </si>
  <si>
    <t>ASS. COMUNAL</t>
  </si>
  <si>
    <t>ASS. MUSICS DEL CARRER DE BAR</t>
  </si>
  <si>
    <t>ASS. PER LA CRIANÇACOMPARTIDA EL TATANET</t>
  </si>
  <si>
    <t>ASS. CULTURAL MEXICANO-CATALA</t>
  </si>
  <si>
    <t>ASS. CARMEL AMUNT</t>
  </si>
  <si>
    <t>ASS. COMUNITARIA VERDUM</t>
  </si>
  <si>
    <t>C. ESTUDIOS Y INVEST.ECONOMIA Y FINANZAS ISLAMICAS</t>
  </si>
  <si>
    <t>C.C. FORMACIÓ IOCUPACIÓ PROFESSIONAL DE S. MARTÍ</t>
  </si>
  <si>
    <t>ASSOC.SARGANTANA . PROMOCIÓ. CULTURA I ARTS ESCENIQUES</t>
  </si>
  <si>
    <t>FUNDACIÓ PRIVADA PER L´ESPORT I L´EDUCACIÓ</t>
  </si>
  <si>
    <t>PARROQUIA CRIST REI E</t>
  </si>
  <si>
    <t xml:space="preserve">PARROQ M D MEDALLA MIRACULOSA </t>
  </si>
  <si>
    <t>AJUTS CAMPA. ACTIVITATS VACANCES D'ESTIU 2017</t>
  </si>
  <si>
    <t>SECRET.GNRAL TESORO YPOLITICA FINANCIERA</t>
  </si>
  <si>
    <t>17S01266</t>
  </si>
  <si>
    <t>P0800194C</t>
  </si>
  <si>
    <t>CONSORCI MERCAT DE LES FLORS</t>
  </si>
  <si>
    <t>76707</t>
  </si>
  <si>
    <t>17S01307</t>
  </si>
  <si>
    <t>46709</t>
  </si>
  <si>
    <t>17S01336</t>
  </si>
  <si>
    <t>17S01294</t>
  </si>
  <si>
    <t>Q0801897J</t>
  </si>
  <si>
    <t>MUSEU DE CIENCIES NATURALS DE BCNCONSORCI</t>
  </si>
  <si>
    <t>46707</t>
  </si>
  <si>
    <t>17S01171</t>
  </si>
  <si>
    <t>B64083850</t>
  </si>
  <si>
    <t>ADN ART SPACE, S.L.</t>
  </si>
  <si>
    <t>48000</t>
  </si>
  <si>
    <t>17S01275</t>
  </si>
  <si>
    <t>48199</t>
  </si>
  <si>
    <t>17S01360</t>
  </si>
  <si>
    <t>G65619173</t>
  </si>
  <si>
    <t>ASSOCIACIÓ MUTUO</t>
  </si>
  <si>
    <t>78000</t>
  </si>
  <si>
    <t>17S01214</t>
  </si>
  <si>
    <t>A58242371</t>
  </si>
  <si>
    <t>TRES PER 3, S.A.</t>
  </si>
  <si>
    <t>17S01357</t>
  </si>
  <si>
    <t>G08428138</t>
  </si>
  <si>
    <t>FUNDACIÓ JOAN MIRÓ</t>
  </si>
  <si>
    <t>75208</t>
  </si>
  <si>
    <t>17S01124</t>
  </si>
  <si>
    <t>G58255597</t>
  </si>
  <si>
    <t>CENTRE CATALA DEL PEN CLUB</t>
  </si>
  <si>
    <t>17S01283</t>
  </si>
  <si>
    <t>G61307229</t>
  </si>
  <si>
    <t>CASTELLERS DE LA VILA DE GRACIA</t>
  </si>
  <si>
    <t>48099</t>
  </si>
  <si>
    <t>17S01111</t>
  </si>
  <si>
    <t>G62578505</t>
  </si>
  <si>
    <t>FUNDACIO PRIVADA FOTO COLECTANIA</t>
  </si>
  <si>
    <t>17S00542</t>
  </si>
  <si>
    <t>FUNDACIO TOT RAVAL</t>
  </si>
  <si>
    <t>APADRINA EL TEU EQUIPAMENT</t>
  </si>
  <si>
    <t>17S01409</t>
  </si>
  <si>
    <t>Q5856358F</t>
  </si>
  <si>
    <t>CONSORCI AUDITORI I ORQUESTRA</t>
  </si>
  <si>
    <t>17S01376</t>
  </si>
  <si>
    <t>G60754223</t>
  </si>
  <si>
    <t>FUNDACIO DEL GRAN TEATRE DEL LICEU</t>
  </si>
  <si>
    <t>75201</t>
  </si>
  <si>
    <t>17S01344</t>
  </si>
  <si>
    <t>17S01104</t>
  </si>
  <si>
    <t>G63748925</t>
  </si>
  <si>
    <t>ASSOC PROFES CIRC CATALUNYA</t>
  </si>
  <si>
    <t>17S01345</t>
  </si>
  <si>
    <t>V08698235</t>
  </si>
  <si>
    <t>CONSORCI GRAN TEATRE DEL LICEU</t>
  </si>
  <si>
    <t>76705</t>
  </si>
  <si>
    <t>A08902173</t>
  </si>
  <si>
    <t>ATELIER LIBROS, S.A.</t>
  </si>
  <si>
    <t>17S01281</t>
  </si>
  <si>
    <t>SECRETARIAT ENTITATS SANTS, HOSTAF.LA BORDETA (S.E.S.H.B.)</t>
  </si>
  <si>
    <t>17S01272</t>
  </si>
  <si>
    <t>G62607163</t>
  </si>
  <si>
    <t>ASS.PROM.C.C.DONES F.BONNEMAISON</t>
  </si>
  <si>
    <t>17S01112</t>
  </si>
  <si>
    <t>G66025784</t>
  </si>
  <si>
    <t>ASSOCIACIO CULTURAL ESPAI ERRE</t>
  </si>
  <si>
    <t>17S01075</t>
  </si>
  <si>
    <t>G58119777</t>
  </si>
  <si>
    <t>AMICS DE LA UNESCO DE BARCELONA</t>
  </si>
  <si>
    <t>17S01016</t>
  </si>
  <si>
    <t>B62842307</t>
  </si>
  <si>
    <t>RE&amp;MA 12, SL</t>
  </si>
  <si>
    <t>17S01313</t>
  </si>
  <si>
    <t>17S01238</t>
  </si>
  <si>
    <t>B64398332</t>
  </si>
  <si>
    <t>GOTHSLAND ART I CULTURA S.L.</t>
  </si>
  <si>
    <t>17S01173</t>
  </si>
  <si>
    <t>B61791695</t>
  </si>
  <si>
    <t>JOVE TEATRE, S.L.</t>
  </si>
  <si>
    <t>17S01287</t>
  </si>
  <si>
    <t>17S01394</t>
  </si>
  <si>
    <t>G64124423</t>
  </si>
  <si>
    <t>ASSOCIACIÓ CULTURAL FREEDONIA</t>
  </si>
  <si>
    <t>17S01388</t>
  </si>
  <si>
    <t>G66569237</t>
  </si>
  <si>
    <t>ASSOC CIVIL TEATRE AKADEMIA</t>
  </si>
  <si>
    <t>17S00286</t>
  </si>
  <si>
    <t>G66477415</t>
  </si>
  <si>
    <t>ASOC DEDO</t>
  </si>
  <si>
    <t>ACTIVITATS DE L'ASSOCIACIÓ CULTURAL DEDO</t>
  </si>
  <si>
    <t>17S01292</t>
  </si>
  <si>
    <t>G08487811</t>
  </si>
  <si>
    <t>GREMI EMPRESARIS CINEMES CATALUNYA</t>
  </si>
  <si>
    <t>17S01211</t>
  </si>
  <si>
    <t>17S01167</t>
  </si>
  <si>
    <t>A08324519</t>
  </si>
  <si>
    <t>ARTGRAFIC, S.A.</t>
  </si>
  <si>
    <t>17S01300</t>
  </si>
  <si>
    <t>17S01190</t>
  </si>
  <si>
    <t>A08267130</t>
  </si>
  <si>
    <t>GLORIBAL S.A.</t>
  </si>
  <si>
    <t>17S01277</t>
  </si>
  <si>
    <t>17S01092</t>
  </si>
  <si>
    <t>G58772435</t>
  </si>
  <si>
    <t>CENTRE DE TREBALLS VISUALS</t>
  </si>
  <si>
    <t>17S01107</t>
  </si>
  <si>
    <t>B65815706</t>
  </si>
  <si>
    <t>LIBERDRAC LLIBRERIA SLU</t>
  </si>
  <si>
    <t>17S00876</t>
  </si>
  <si>
    <t>G66515412</t>
  </si>
  <si>
    <t>ASSOCIACIO SOBREATIC</t>
  </si>
  <si>
    <t>17S00970</t>
  </si>
  <si>
    <t>J66697913</t>
  </si>
  <si>
    <t>HANSEL I GRETEL SCP</t>
  </si>
  <si>
    <t>17S01342</t>
  </si>
  <si>
    <t>P0800083H</t>
  </si>
  <si>
    <t>CONSORCI BIBLIOTEQUES DE BARCELONA</t>
  </si>
  <si>
    <t>76710</t>
  </si>
  <si>
    <t>17S01406</t>
  </si>
  <si>
    <t>17S01087</t>
  </si>
  <si>
    <t>G65943854</t>
  </si>
  <si>
    <t>17S01320</t>
  </si>
  <si>
    <t>17S00721</t>
  </si>
  <si>
    <t>G65948929</t>
  </si>
  <si>
    <t>ASSOCIACIO PER A LA PROMOCIODE LES ARTS ESCENIQUES</t>
  </si>
  <si>
    <t>17S00955</t>
  </si>
  <si>
    <t>B62843974</t>
  </si>
  <si>
    <t>LA PERLA 29 S.L.</t>
  </si>
  <si>
    <t>17S01253</t>
  </si>
  <si>
    <t>G58658931</t>
  </si>
  <si>
    <t>FUNDACIO TEATRE LLIURE</t>
  </si>
  <si>
    <t>75206</t>
  </si>
  <si>
    <t>17S01118</t>
  </si>
  <si>
    <t>17S01398</t>
  </si>
  <si>
    <t>17S00873</t>
  </si>
  <si>
    <t>B60106267</t>
  </si>
  <si>
    <t>GOIATS, SL</t>
  </si>
  <si>
    <t>17S01258</t>
  </si>
  <si>
    <t>G63157655</t>
  </si>
  <si>
    <t>FUNDACIO PRIVADA AAVC</t>
  </si>
  <si>
    <t>78001</t>
  </si>
  <si>
    <t>16S00892</t>
  </si>
  <si>
    <t>17S01299</t>
  </si>
  <si>
    <t>17S01096</t>
  </si>
  <si>
    <t>B59721688</t>
  </si>
  <si>
    <t>TEATRE DE LA NAU, SL</t>
  </si>
  <si>
    <t>17S01340</t>
  </si>
  <si>
    <t>G59684548</t>
  </si>
  <si>
    <t>FUNDACIO ORFEO CATALÀPALAU MUSICA CATALANA</t>
  </si>
  <si>
    <t>75209</t>
  </si>
  <si>
    <t>17S01162</t>
  </si>
  <si>
    <t>A08004459</t>
  </si>
  <si>
    <t>METROPOLITAN, S.A.</t>
  </si>
  <si>
    <t>17S01286</t>
  </si>
  <si>
    <t>G65357642</t>
  </si>
  <si>
    <t>COLLA CASTELLERA JOVE DE BARCELONA</t>
  </si>
  <si>
    <t>17S01351</t>
  </si>
  <si>
    <t>G58322595</t>
  </si>
  <si>
    <t>CENTRE MORAL I CULTURAL DE POBLENOU</t>
  </si>
  <si>
    <t>CENTRE MORAL I CULTURAL DEL POBLENOU</t>
  </si>
  <si>
    <t>17S01374</t>
  </si>
  <si>
    <t>B66667874</t>
  </si>
  <si>
    <t>WORDSINPROGRESS, S.L.</t>
  </si>
  <si>
    <t>17S01119</t>
  </si>
  <si>
    <t>B61013520</t>
  </si>
  <si>
    <t>AMBIT GALERIA D'ART, SL</t>
  </si>
  <si>
    <t>17S01312</t>
  </si>
  <si>
    <t>17S01315</t>
  </si>
  <si>
    <t>17S01257</t>
  </si>
  <si>
    <t>B62663489</t>
  </si>
  <si>
    <t>GREMI D'HOTELS DE BARCELONA SL</t>
  </si>
  <si>
    <t>17S01185</t>
  </si>
  <si>
    <t>A08137812</t>
  </si>
  <si>
    <t>ARIBAU CINEMA SA</t>
  </si>
  <si>
    <t>17S01189</t>
  </si>
  <si>
    <t>17S01326</t>
  </si>
  <si>
    <t>R0801512E</t>
  </si>
  <si>
    <t>GERMANDAT DE LA MARE DE DEU MERCE</t>
  </si>
  <si>
    <t>CONSTRUCCIO NOU ORGUE BASILICA NTRA SRA MERCE</t>
  </si>
  <si>
    <t>17S01102</t>
  </si>
  <si>
    <t>GIRASOMNIS-VORTEX</t>
  </si>
  <si>
    <t>17S01106</t>
  </si>
  <si>
    <t>G66997628</t>
  </si>
  <si>
    <t>ASSOCIACIO APP ARTE</t>
  </si>
  <si>
    <t>17S01028</t>
  </si>
  <si>
    <t>G66773789</t>
  </si>
  <si>
    <t>ASSOCIACIO BARCELONA COSPLAY</t>
  </si>
  <si>
    <t>BCN POTTERCON</t>
  </si>
  <si>
    <t>17S01012</t>
  </si>
  <si>
    <t>G65703365</t>
  </si>
  <si>
    <t>ASSOCIACIO SANT ANDREU JAZZ BAND</t>
  </si>
  <si>
    <t>17S00922</t>
  </si>
  <si>
    <t>Q0801209H</t>
  </si>
  <si>
    <t>CONSORCIO CONST EQUIPAM SINCROTRON</t>
  </si>
  <si>
    <t>17S01368</t>
  </si>
  <si>
    <t>B65106890</t>
  </si>
  <si>
    <t>GALERIA VALID FOTO BCN, S.L.</t>
  </si>
  <si>
    <t>17S01295</t>
  </si>
  <si>
    <t>17S01381</t>
  </si>
  <si>
    <t>17S01329</t>
  </si>
  <si>
    <t>B61399358</t>
  </si>
  <si>
    <t>BONNIN JULVE, S.L.</t>
  </si>
  <si>
    <t>17S01310</t>
  </si>
  <si>
    <t>70000</t>
  </si>
  <si>
    <t>17S01308</t>
  </si>
  <si>
    <t>OBRES JARDÍ BOTANIC DE BARCELONA</t>
  </si>
  <si>
    <t>17S01396</t>
  </si>
  <si>
    <t>A08054140</t>
  </si>
  <si>
    <t>AUTOPARK, S.A.</t>
  </si>
  <si>
    <t>17S01365</t>
  </si>
  <si>
    <t>17S01163</t>
  </si>
  <si>
    <t>B08041600</t>
  </si>
  <si>
    <t>EMPRESA ALIANZA, SL</t>
  </si>
  <si>
    <t>17S01332</t>
  </si>
  <si>
    <t>B60758109</t>
  </si>
  <si>
    <t>TANTARANTANA TEATRE, SL</t>
  </si>
  <si>
    <t>17S01220</t>
  </si>
  <si>
    <t>17S01199</t>
  </si>
  <si>
    <t>B63602437</t>
  </si>
  <si>
    <t>VERSUS TEATRE, S.L..</t>
  </si>
  <si>
    <t>17S01356</t>
  </si>
  <si>
    <t>45202</t>
  </si>
  <si>
    <t>17S00944</t>
  </si>
  <si>
    <t>G60291408</t>
  </si>
  <si>
    <t>XOC 2017. PERIFÈRIES CULTURALS I CREATIVES</t>
  </si>
  <si>
    <t>17S01335</t>
  </si>
  <si>
    <t>G60801636</t>
  </si>
  <si>
    <t>ASSOC. CULT. DESENV. ACTIVITATSCOREOGRAFIQUES</t>
  </si>
  <si>
    <t>17S00544</t>
  </si>
  <si>
    <t>17S01305</t>
  </si>
  <si>
    <t>45201</t>
  </si>
  <si>
    <t>17S00871</t>
  </si>
  <si>
    <t>G64691090</t>
  </si>
  <si>
    <t>17S01073</t>
  </si>
  <si>
    <t>G64167877</t>
  </si>
  <si>
    <t>ASSOCIACIO CULTURAL VIU EL TEATRE</t>
  </si>
  <si>
    <t>17S01172</t>
  </si>
  <si>
    <t>A08074700</t>
  </si>
  <si>
    <t>MARCOMBO S.A.LLIBRERIA HISPANO AMERICANA</t>
  </si>
  <si>
    <t>17S01216</t>
  </si>
  <si>
    <t>G65269185</t>
  </si>
  <si>
    <t>ASSOC. CULT. HOMESESSIONARTS VISUALS</t>
  </si>
  <si>
    <t>17S01347</t>
  </si>
  <si>
    <t>P5800017E</t>
  </si>
  <si>
    <t>46704</t>
  </si>
  <si>
    <t>17S01311</t>
  </si>
  <si>
    <t>17S00880</t>
  </si>
  <si>
    <t>G58085960</t>
  </si>
  <si>
    <t>ASS. ESCRIPTORS  LLENGUA CATALANA</t>
  </si>
  <si>
    <t>17S01086</t>
  </si>
  <si>
    <t>G59809665</t>
  </si>
  <si>
    <t>TANTAGORA SERVEIS CULTURALS</t>
  </si>
  <si>
    <t>16S01009</t>
  </si>
  <si>
    <t>B65926792</t>
  </si>
  <si>
    <t>VIDALET 43 SL</t>
  </si>
  <si>
    <t>77003</t>
  </si>
  <si>
    <t>17S01237</t>
  </si>
  <si>
    <t>17S01373</t>
  </si>
  <si>
    <t>B66133448</t>
  </si>
  <si>
    <t>NOLLEGIU, SL</t>
  </si>
  <si>
    <t>17S00888</t>
  </si>
  <si>
    <t>G58368150</t>
  </si>
  <si>
    <t>GERMANDAT TRABUCAIRES SANT ANDREU</t>
  </si>
  <si>
    <t>17S01218</t>
  </si>
  <si>
    <t>B62180302</t>
  </si>
  <si>
    <t>ESPAI 292 SL</t>
  </si>
  <si>
    <t>LAB 36</t>
  </si>
  <si>
    <t>17S01236</t>
  </si>
  <si>
    <t>17S01169</t>
  </si>
  <si>
    <t>A59913509</t>
  </si>
  <si>
    <t>ESPASA CALPE S.A.</t>
  </si>
  <si>
    <t>17S01204</t>
  </si>
  <si>
    <t>B64352420</t>
  </si>
  <si>
    <t>GIGAMESH FANTASIA Y CIENCIA FICCION</t>
  </si>
  <si>
    <t>17S01318</t>
  </si>
  <si>
    <t>17S01127</t>
  </si>
  <si>
    <t>B64430515</t>
  </si>
  <si>
    <t>FUNBRAIN, SL</t>
  </si>
  <si>
    <t>17S01181</t>
  </si>
  <si>
    <t>A08109506</t>
  </si>
  <si>
    <t>CINESA COMPAÑIA INICIATIVAS ESPECT</t>
  </si>
  <si>
    <t>CINESA</t>
  </si>
  <si>
    <t>17S01276</t>
  </si>
  <si>
    <t>17S01296</t>
  </si>
  <si>
    <t>GIL MAÑA, MARTA</t>
  </si>
  <si>
    <t>17S00393</t>
  </si>
  <si>
    <t>G17978578</t>
  </si>
  <si>
    <t>ASSOCIACIO CULTURAL OKNO</t>
  </si>
  <si>
    <t>OJO QUE NOS VEN I FESTIVAL SECO 2017</t>
  </si>
  <si>
    <t>17S01072</t>
  </si>
  <si>
    <t>B66941006</t>
  </si>
  <si>
    <t>TRESCIENTOSMILKILOMETROSPORSEGUNDO</t>
  </si>
  <si>
    <t>17S01020</t>
  </si>
  <si>
    <t>G67023309</t>
  </si>
  <si>
    <t>ASOC ALBUM BARCELONA</t>
  </si>
  <si>
    <t>17S00954</t>
  </si>
  <si>
    <t>B64094139</t>
  </si>
  <si>
    <t>ORQUESTRA DE CADAQUES, SL</t>
  </si>
  <si>
    <t>17S01411</t>
  </si>
  <si>
    <t>G66008897</t>
  </si>
  <si>
    <t>FUNDACIÓ MUSEU PICASSO DE BARCELONA</t>
  </si>
  <si>
    <t>45208</t>
  </si>
  <si>
    <t>17S00899</t>
  </si>
  <si>
    <t>G58525924</t>
  </si>
  <si>
    <t>ASSOCIACIO PER A LA DIFUSIO DEL FOL</t>
  </si>
  <si>
    <t>17S01367</t>
  </si>
  <si>
    <t>ADN GALERIA</t>
  </si>
  <si>
    <t>17S01412</t>
  </si>
  <si>
    <t>B62419379</t>
  </si>
  <si>
    <t>MUSIQUES CREUADES, SL</t>
  </si>
  <si>
    <t>B62531371</t>
  </si>
  <si>
    <t>LIBRERIA ANTINOUS, S.L.</t>
  </si>
  <si>
    <t>17S01395</t>
  </si>
  <si>
    <t>17S01248</t>
  </si>
  <si>
    <t>B60133691</t>
  </si>
  <si>
    <t>SERVEIS ESCENICS COMTAL, S.L.</t>
  </si>
  <si>
    <t>17S01063</t>
  </si>
  <si>
    <t>17S00992</t>
  </si>
  <si>
    <t>G63902233</t>
  </si>
  <si>
    <t>COOR.FESTIVALS CINEMA I VIDEO CATAL</t>
  </si>
  <si>
    <t>17S01115</t>
  </si>
  <si>
    <t>17S01354</t>
  </si>
  <si>
    <t>G08917635</t>
  </si>
  <si>
    <t>FOMENT MARTINENC.</t>
  </si>
  <si>
    <t>FOMENT MARTINENC</t>
  </si>
  <si>
    <t>17S01011</t>
  </si>
  <si>
    <t>G64463862</t>
  </si>
  <si>
    <t>SOC. FLAMENCA BARCELONESA EL DORADO</t>
  </si>
  <si>
    <t>17S01099</t>
  </si>
  <si>
    <t>G65138687</t>
  </si>
  <si>
    <t>ASOCIACIONCULTURAL LA ESCUELITA</t>
  </si>
  <si>
    <t>17S01369</t>
  </si>
  <si>
    <t>17S01079</t>
  </si>
  <si>
    <t>ASSOCIACIO PER A JOVES TEB</t>
  </si>
  <si>
    <t>17S01359</t>
  </si>
  <si>
    <t>B66157082</t>
  </si>
  <si>
    <t>MARFURIUS, S.L.</t>
  </si>
  <si>
    <t>17S01241</t>
  </si>
  <si>
    <t>B59879775</t>
  </si>
  <si>
    <t>GALERIA SENDA, DUMACA, S.L.</t>
  </si>
  <si>
    <t>17S00161</t>
  </si>
  <si>
    <t>ASSOCIACIÓ ENXARXA - PLA COMUNITARIBESOS/MARESME</t>
  </si>
  <si>
    <t>17S01314</t>
  </si>
  <si>
    <t>17S00356</t>
  </si>
  <si>
    <t>ASSOCIACIÓ PER LA REHABILITACIÓ DEPERSONES AMB MALATIA MENTAL</t>
  </si>
  <si>
    <t>CONTA-CONTES "EN QUIM I EL QUIXOT"</t>
  </si>
  <si>
    <t>17S01397</t>
  </si>
  <si>
    <t>B62038740</t>
  </si>
  <si>
    <t>PAPAGRANDE, SL</t>
  </si>
  <si>
    <t>17S01301</t>
  </si>
  <si>
    <t>17S01170</t>
  </si>
  <si>
    <t>17S01235</t>
  </si>
  <si>
    <t>A82518655</t>
  </si>
  <si>
    <t>CINES FLORIDABLANCA S.A.</t>
  </si>
  <si>
    <t>17S01194</t>
  </si>
  <si>
    <t>B08335549</t>
  </si>
  <si>
    <t>CINE BOSQUE, SL</t>
  </si>
  <si>
    <t>17S01234</t>
  </si>
  <si>
    <t>F66293598</t>
  </si>
  <si>
    <t>LLIBRERIA PEBRE NEGRE SOCIETAT COOP</t>
  </si>
  <si>
    <t>17S01309</t>
  </si>
  <si>
    <t>B66585613</t>
  </si>
  <si>
    <t>INCUBATION AND OPEN INNOVATIONSERVICES SL</t>
  </si>
  <si>
    <t>17S01256</t>
  </si>
  <si>
    <t>G25314048</t>
  </si>
  <si>
    <t>COORD CENTRES ESTUDI PARLA CATALANA</t>
  </si>
  <si>
    <t>COORDINADORA DE CENTRES D'ESTUDIS PARLA CATALANA</t>
  </si>
  <si>
    <t>B62032966</t>
  </si>
  <si>
    <t>ESTUDI D'ARTS ESCENIQUES SL</t>
  </si>
  <si>
    <t>ESTUDI D'ARTS ESCÈNIQUES SLU</t>
  </si>
  <si>
    <t>17S01245</t>
  </si>
  <si>
    <t>CONVENI PRODUCCIO DOCUMENTAL "FANG DE SUBURBI"</t>
  </si>
  <si>
    <t>17S01393</t>
  </si>
  <si>
    <t>G66807363</t>
  </si>
  <si>
    <t>ASOCIACION CULTURAL METEORA</t>
  </si>
  <si>
    <t>17S01390</t>
  </si>
  <si>
    <t>B66258385</t>
  </si>
  <si>
    <t>RAIG D'IDEES I PROPOSTES VISUALS SL</t>
  </si>
  <si>
    <t>17S01362</t>
  </si>
  <si>
    <t>75204</t>
  </si>
  <si>
    <t>17S01410</t>
  </si>
  <si>
    <t>17S01208</t>
  </si>
  <si>
    <t>A08022303</t>
  </si>
  <si>
    <t>ESTABLIMENTS MARAGALL, SA</t>
  </si>
  <si>
    <t>17S01352</t>
  </si>
  <si>
    <t>R0800198D</t>
  </si>
  <si>
    <t>CENTRE CATOLIC DE SANTS</t>
  </si>
  <si>
    <t>CENTRE CATÒLIC DE SANTS</t>
  </si>
  <si>
    <t>17S01361</t>
  </si>
  <si>
    <t>Q5856181B</t>
  </si>
  <si>
    <t>76703</t>
  </si>
  <si>
    <t>17S00872</t>
  </si>
  <si>
    <t>B65015075</t>
  </si>
  <si>
    <t>THE PROJECT MUSIC COMPANY, S.L.</t>
  </si>
  <si>
    <t>17S01331</t>
  </si>
  <si>
    <t>17S01341</t>
  </si>
  <si>
    <t>G08669954</t>
  </si>
  <si>
    <t>CERCLE ARTISTIC DE SANT LLUC</t>
  </si>
  <si>
    <t>17S01291</t>
  </si>
  <si>
    <t>G60227105</t>
  </si>
  <si>
    <t>17S01273</t>
  </si>
  <si>
    <t>Q0801113B</t>
  </si>
  <si>
    <t>CONSORCI REHABI.I EQUIP,SALES TEATRALS</t>
  </si>
  <si>
    <t>76706</t>
  </si>
  <si>
    <t>17S01297</t>
  </si>
  <si>
    <t>17S01330</t>
  </si>
  <si>
    <t>17S01306</t>
  </si>
  <si>
    <t>G64112303</t>
  </si>
  <si>
    <t>FUNDACIO PRIVADA SAGRERA</t>
  </si>
  <si>
    <t>75212</t>
  </si>
  <si>
    <t>17S01198</t>
  </si>
  <si>
    <t>17S01105</t>
  </si>
  <si>
    <t>G60303054</t>
  </si>
  <si>
    <t>RECURSOS D'ANIMACIÓ INTERCULTURAL</t>
  </si>
  <si>
    <t>17S01353</t>
  </si>
  <si>
    <t>G63518161</t>
  </si>
  <si>
    <t>FUND. PRIVADA ORFEO MARTINENC</t>
  </si>
  <si>
    <t>FUNDACIÓ PRIVADA ORFEÓ MARTINENC</t>
  </si>
  <si>
    <t>17S01387</t>
  </si>
  <si>
    <t>B08549784</t>
  </si>
  <si>
    <t>LAIETANA DE LLIBRETERIA, S.L.</t>
  </si>
  <si>
    <t>17S01219</t>
  </si>
  <si>
    <t>B84829431</t>
  </si>
  <si>
    <t>SALA RAZZMATAZZ, SL</t>
  </si>
  <si>
    <t>17S01358</t>
  </si>
  <si>
    <t>17S01319</t>
  </si>
  <si>
    <t>17S01217</t>
  </si>
  <si>
    <t>17S00500</t>
  </si>
  <si>
    <t>G63773402</t>
  </si>
  <si>
    <t>ESPAI PAIS VALENCIÀ</t>
  </si>
  <si>
    <t>VENTS DEL SUD 2017</t>
  </si>
  <si>
    <t>17S01298</t>
  </si>
  <si>
    <t>17S01114</t>
  </si>
  <si>
    <t>G66427162</t>
  </si>
  <si>
    <t>FOTOGRAFIA I MITJANS DOCUMENTALSAS. CFD BARCELONA: CENTRE DE</t>
  </si>
  <si>
    <t>17S01174</t>
  </si>
  <si>
    <t>B58850736</t>
  </si>
  <si>
    <t>LOCALS MUSICALS SL</t>
  </si>
  <si>
    <t>B66481508</t>
  </si>
  <si>
    <t>MICROTEATRE BARCELONA SL</t>
  </si>
  <si>
    <t>17S01239</t>
  </si>
  <si>
    <t>B08911083</t>
  </si>
  <si>
    <t>VIDEO INSTAN, SL</t>
  </si>
  <si>
    <t>17S00132</t>
  </si>
  <si>
    <t>ASSOC SOC CULT L'ALTRE FESTIVAL</t>
  </si>
  <si>
    <t>17S01133</t>
  </si>
  <si>
    <t>G66262635</t>
  </si>
  <si>
    <t>ASSOC EDUCATIVA I CULTURAL SAHRAZAD</t>
  </si>
  <si>
    <t>17S01203</t>
  </si>
  <si>
    <t>17S01383</t>
  </si>
  <si>
    <t>A58265455</t>
  </si>
  <si>
    <t>ESPECTARAMA, S.A.</t>
  </si>
  <si>
    <t>17S01382</t>
  </si>
  <si>
    <t>B08521965</t>
  </si>
  <si>
    <t>EDITORIAL CLARET SL</t>
  </si>
  <si>
    <t>17S01213</t>
  </si>
  <si>
    <t>B64599863</t>
  </si>
  <si>
    <t>SOGA-ROSA SL</t>
  </si>
  <si>
    <t>17S01212</t>
  </si>
  <si>
    <t>17S01109</t>
  </si>
  <si>
    <t>G66728049</t>
  </si>
  <si>
    <t>ASS MIXITE.TERRITORI ART I COMUNITA</t>
  </si>
  <si>
    <t>17S01002</t>
  </si>
  <si>
    <t>G66934357</t>
  </si>
  <si>
    <t>ASOCIACION ESCITURA EN VIVO (ASEV)</t>
  </si>
  <si>
    <t>17S01225</t>
  </si>
  <si>
    <t>17S01192</t>
  </si>
  <si>
    <t>B08122335</t>
  </si>
  <si>
    <t>CINE VICTORIA, S.L.</t>
  </si>
  <si>
    <t>G67007005</t>
  </si>
  <si>
    <t>CIMA.CAT/CURTS</t>
  </si>
  <si>
    <t>17S01288</t>
  </si>
  <si>
    <t>17S01385</t>
  </si>
  <si>
    <t>B82721473</t>
  </si>
  <si>
    <t>YELMO FILMS SL</t>
  </si>
  <si>
    <t>17S01131</t>
  </si>
  <si>
    <t>17S01346</t>
  </si>
  <si>
    <t>VII FESTIVAL DE TANGO DE BARCELONA</t>
  </si>
  <si>
    <t>17S01355</t>
  </si>
  <si>
    <t>G58375767</t>
  </si>
  <si>
    <t>ASSOCIACIÓ FOMENT HORTENC</t>
  </si>
  <si>
    <t>FOMENT HORTENC</t>
  </si>
  <si>
    <t>17S01246</t>
  </si>
  <si>
    <t>B61822292</t>
  </si>
  <si>
    <t>SERVEIS ESCENICS ROMEA, SL</t>
  </si>
  <si>
    <t>17S01325</t>
  </si>
  <si>
    <t>G58268582</t>
  </si>
  <si>
    <t>FUNDACIO ANTONI TAPIES</t>
  </si>
  <si>
    <t>45203</t>
  </si>
  <si>
    <t>17S01324</t>
  </si>
  <si>
    <t>17S01402</t>
  </si>
  <si>
    <t>17S01059</t>
  </si>
  <si>
    <t>45204</t>
  </si>
  <si>
    <t>17S01407</t>
  </si>
  <si>
    <t>17S01284</t>
  </si>
  <si>
    <t>G61931010</t>
  </si>
  <si>
    <t>CASTELLERS DEL POBLE SEC</t>
  </si>
  <si>
    <t>17S01339</t>
  </si>
  <si>
    <t>45206</t>
  </si>
  <si>
    <t>17S01244</t>
  </si>
  <si>
    <t>B63865828</t>
  </si>
  <si>
    <t>SEREVEIS ESCENICS GOYA, S.L.</t>
  </si>
  <si>
    <t>17S01013</t>
  </si>
  <si>
    <t>G63983621</t>
  </si>
  <si>
    <t>ART DIRECTORS CLUB OF EUROPE</t>
  </si>
  <si>
    <t>17S00961</t>
  </si>
  <si>
    <t>17S01378</t>
  </si>
  <si>
    <t>17S01271</t>
  </si>
  <si>
    <t>76704</t>
  </si>
  <si>
    <t>17S01232</t>
  </si>
  <si>
    <t>J65295917</t>
  </si>
  <si>
    <t>EL REI DE LA MAGIA, SCP</t>
  </si>
  <si>
    <t>Q0868004C</t>
  </si>
  <si>
    <t>17S01195</t>
  </si>
  <si>
    <t>G64345457</t>
  </si>
  <si>
    <t>LA IRA TEATRO</t>
  </si>
  <si>
    <t>17S01334</t>
  </si>
  <si>
    <t>G61645149</t>
  </si>
  <si>
    <t>FUNDACIO PRIVADAJULIO MUÑOZ RAMONET</t>
  </si>
  <si>
    <t>45213</t>
  </si>
  <si>
    <t>17S00973</t>
  </si>
  <si>
    <t>G60307857</t>
  </si>
  <si>
    <t>ASSOC COL·LEG ESCRIPTORS CATALUNYA</t>
  </si>
  <si>
    <t>17S01274</t>
  </si>
  <si>
    <t>17S01391</t>
  </si>
  <si>
    <t>17S01380</t>
  </si>
  <si>
    <t>17S01221</t>
  </si>
  <si>
    <t>17S01384</t>
  </si>
  <si>
    <t>17S01188</t>
  </si>
  <si>
    <t>17S01215</t>
  </si>
  <si>
    <t>B62476981</t>
  </si>
  <si>
    <t>GALERIA JOAN GASPAR, SL</t>
  </si>
  <si>
    <t>17S00074</t>
  </si>
  <si>
    <t>G59437756</t>
  </si>
  <si>
    <t>ASS. CATALANA PER LA PAU</t>
  </si>
  <si>
    <t>17S01233</t>
  </si>
  <si>
    <t>B66137316</t>
  </si>
  <si>
    <t>ZANUY I GRIFELL, SL</t>
  </si>
  <si>
    <t>17S01191</t>
  </si>
  <si>
    <t>17S01278</t>
  </si>
  <si>
    <t>17S01363</t>
  </si>
  <si>
    <t>17S01366</t>
  </si>
  <si>
    <t>PORTA ROJA ASS. CULTURAL I GASTRONO</t>
  </si>
  <si>
    <t>17S01130</t>
  </si>
  <si>
    <t>B66169228</t>
  </si>
  <si>
    <t>CLOUDGUIDE, S.L.</t>
  </si>
  <si>
    <t>17S00943</t>
  </si>
  <si>
    <t>FEDERACIO ASSOCIACIONS GITANES CAT</t>
  </si>
  <si>
    <t>17S00945</t>
  </si>
  <si>
    <t>G66568841</t>
  </si>
  <si>
    <t>ASSOCIACIO ART&lt;35</t>
  </si>
  <si>
    <t>17S01408</t>
  </si>
  <si>
    <t>46706</t>
  </si>
  <si>
    <t>17S01267</t>
  </si>
  <si>
    <t>17S01165</t>
  </si>
  <si>
    <t>B60883964</t>
  </si>
  <si>
    <t>SOLMONTROS, S.L.</t>
  </si>
  <si>
    <t>46705</t>
  </si>
  <si>
    <t>17S01065</t>
  </si>
  <si>
    <t>G58119181</t>
  </si>
  <si>
    <t>ASSOCIACIO D'ACTORS I DIRECTORSPROFESSIONALS DE CATALUNYA</t>
  </si>
  <si>
    <t>17S01323</t>
  </si>
  <si>
    <t>Q5856250E</t>
  </si>
  <si>
    <t>MUSEU NACIONAL D'ART DE CATALUNYA</t>
  </si>
  <si>
    <t>17S00894</t>
  </si>
  <si>
    <t>DE CAJÓN!</t>
  </si>
  <si>
    <t>17S00906</t>
  </si>
  <si>
    <t>35 ANIVERSARI SIDECAR</t>
  </si>
  <si>
    <t>17S01282</t>
  </si>
  <si>
    <t>G08822496</t>
  </si>
  <si>
    <t>COLLA CASTELLERS DE BARCELONA</t>
  </si>
  <si>
    <t>17S00907</t>
  </si>
  <si>
    <t>G64031586</t>
  </si>
  <si>
    <t>HABITUAL VIDEO TEAM</t>
  </si>
  <si>
    <t>17S01206</t>
  </si>
  <si>
    <t>Q0868002G</t>
  </si>
  <si>
    <t>REIAL ACAD. BELLES ARTS SANT JORDI</t>
  </si>
  <si>
    <t>17S00930</t>
  </si>
  <si>
    <t>17S00935</t>
  </si>
  <si>
    <t>G58867862</t>
  </si>
  <si>
    <t>ART BARCELONAASOCIACION DE GALERIAS</t>
  </si>
  <si>
    <t>17S01067</t>
  </si>
  <si>
    <t>G63410591</t>
  </si>
  <si>
    <t>17S01328</t>
  </si>
  <si>
    <t>G62076252</t>
  </si>
  <si>
    <t>ASSOCIACIÓ D'IDEES EMA DE "LA ESCOC</t>
  </si>
  <si>
    <t>17S01078</t>
  </si>
  <si>
    <t>G63322614</t>
  </si>
  <si>
    <t>INSTITUT ARQUITECTURA AVANÇADA CATA</t>
  </si>
  <si>
    <t>IAAC-ACTUALITZACIÓ I AMPLIACIÓ 2017 RECURSOS TIC E</t>
  </si>
  <si>
    <t>17S01249</t>
  </si>
  <si>
    <t>B60985363</t>
  </si>
  <si>
    <t>COMPANYIA CENTRAL LLIBRETERA SL</t>
  </si>
  <si>
    <t>17S01205</t>
  </si>
  <si>
    <t>B61688578</t>
  </si>
  <si>
    <t>ALIBRI LLIBRERIA S.L.</t>
  </si>
  <si>
    <t>17S01209</t>
  </si>
  <si>
    <t>F65792863</t>
  </si>
  <si>
    <t>KOITTON CLUB, SCCL</t>
  </si>
  <si>
    <t>17S01392</t>
  </si>
  <si>
    <t>17S01242</t>
  </si>
  <si>
    <t>B60891272</t>
  </si>
  <si>
    <t>DIAFRAGMA SL</t>
  </si>
  <si>
    <t>17S01265</t>
  </si>
  <si>
    <t>G60991445</t>
  </si>
  <si>
    <t>ESCOLES DE MUSICA D'INICIATIVAPRIVADA ASSOCIADES DE CATALUNYA</t>
  </si>
  <si>
    <t>17S01364</t>
  </si>
  <si>
    <t>B64966518</t>
  </si>
  <si>
    <t>GIFERMAN, S.L.</t>
  </si>
  <si>
    <t>17S00951</t>
  </si>
  <si>
    <t>V58249533</t>
  </si>
  <si>
    <t>CORAL SANT JORDI</t>
  </si>
  <si>
    <t>70 ANYS DE LA CORAL SANT JORDI</t>
  </si>
  <si>
    <t>17S01370</t>
  </si>
  <si>
    <t>B66400466</t>
  </si>
  <si>
    <t>FABRE 1860 SL</t>
  </si>
  <si>
    <t>17S00538</t>
  </si>
  <si>
    <t>G66113812</t>
  </si>
  <si>
    <t>ASOC CULTURAL RAVAL CLUB CRONOPIOS</t>
  </si>
  <si>
    <t>PRODUCCIÓN CULTURRAL DEL CLUB CRONOPIOS</t>
  </si>
  <si>
    <t>17S01033</t>
  </si>
  <si>
    <t>G66708223</t>
  </si>
  <si>
    <t>ASSOC BALLS A LA PLAÇA DEL REI</t>
  </si>
  <si>
    <t>17S01166</t>
  </si>
  <si>
    <t>17S01240</t>
  </si>
  <si>
    <t>17S01201</t>
  </si>
  <si>
    <t>B08536310</t>
  </si>
  <si>
    <t>PROMIART PROM INMOB Y ARTISTICAS SL</t>
  </si>
  <si>
    <t>17S01202</t>
  </si>
  <si>
    <t>ROCAGUINARDA SCCL</t>
  </si>
  <si>
    <t>17S01117</t>
  </si>
  <si>
    <t>G66942319</t>
  </si>
  <si>
    <t>ASSOCIACIO BIT LAB CULTURAL</t>
  </si>
  <si>
    <t>17S01389</t>
  </si>
  <si>
    <t>ASSOC DIFUSIO IMATGE DOCUMENTALMECANIC</t>
  </si>
  <si>
    <t>17S01080</t>
  </si>
  <si>
    <t>J66251265</t>
  </si>
  <si>
    <t>IN-COGNITA COMUNICACIO CIENTIFICA</t>
  </si>
  <si>
    <t>17S01083</t>
  </si>
  <si>
    <t>FUNDACION GOTEO</t>
  </si>
  <si>
    <t>17S00868</t>
  </si>
  <si>
    <t>G63436430</t>
  </si>
  <si>
    <t>RIALLES, ESPECTACLES INFANTILS</t>
  </si>
  <si>
    <t>17S01405</t>
  </si>
  <si>
    <t>17S01403</t>
  </si>
  <si>
    <t>17S01337</t>
  </si>
  <si>
    <t>17S01123</t>
  </si>
  <si>
    <t>B64836778</t>
  </si>
  <si>
    <t>A PEU DE PAGINA S.L.N.E.</t>
  </si>
  <si>
    <t>17S01322</t>
  </si>
  <si>
    <t>17S01293</t>
  </si>
  <si>
    <t>17S01254</t>
  </si>
  <si>
    <t>17S01164</t>
  </si>
  <si>
    <t>A08135568</t>
  </si>
  <si>
    <t>CINES BALAÑA, S.A.</t>
  </si>
  <si>
    <t>A08215360</t>
  </si>
  <si>
    <t>CINE TEATRO BORRAS SA</t>
  </si>
  <si>
    <t>17S01097</t>
  </si>
  <si>
    <t>17S01285</t>
  </si>
  <si>
    <t>G62493739</t>
  </si>
  <si>
    <t>CASTELLERS DE LA SAGR. FAMILIA</t>
  </si>
  <si>
    <t>17S01327</t>
  </si>
  <si>
    <t>17S01401</t>
  </si>
  <si>
    <t>76701</t>
  </si>
  <si>
    <t>17S01400</t>
  </si>
  <si>
    <t>17S01343</t>
  </si>
  <si>
    <t>17S01338</t>
  </si>
  <si>
    <t>17S01333</t>
  </si>
  <si>
    <t>17S00981</t>
  </si>
  <si>
    <t>XIV FESTA VIU EL TEATRE</t>
  </si>
  <si>
    <t>17S01108</t>
  </si>
  <si>
    <t>G64643547</t>
  </si>
  <si>
    <t>IDENSITAT ASSOCIACIO D'ARTCONTEMPORANI</t>
  </si>
  <si>
    <t>17S01371</t>
  </si>
  <si>
    <t>17S00996</t>
  </si>
  <si>
    <t>B63868079</t>
  </si>
  <si>
    <t>SCREEN PROJECTS, S.L.</t>
  </si>
  <si>
    <t>17S01372</t>
  </si>
  <si>
    <t>B60262417</t>
  </si>
  <si>
    <t>BAUÇA I VILA ELECTRONICA</t>
  </si>
  <si>
    <t>17S01264</t>
  </si>
  <si>
    <t>G08310070</t>
  </si>
  <si>
    <t>OMNIUM CULTURAL</t>
  </si>
  <si>
    <t>17S01348</t>
  </si>
  <si>
    <t>17S01251</t>
  </si>
  <si>
    <t>17S00939</t>
  </si>
  <si>
    <t>VIS A VIS</t>
  </si>
  <si>
    <t>17S01252</t>
  </si>
  <si>
    <t>G63327696</t>
  </si>
  <si>
    <t>CIUDADES Y GOBIERNOS LOCALES UNIDOS</t>
  </si>
  <si>
    <t>17S01110</t>
  </si>
  <si>
    <t>B65665309</t>
  </si>
  <si>
    <t>TEATRALNET DIGITAL MEDIA, S.L.</t>
  </si>
  <si>
    <t>17S00915</t>
  </si>
  <si>
    <t>17S00941</t>
  </si>
  <si>
    <t>B59824656</t>
  </si>
  <si>
    <t>TRITÓ, S.L.</t>
  </si>
  <si>
    <t>17S00672</t>
  </si>
  <si>
    <t>ASSOCIACIÓ DE VEÏNS DE TRINITATNOVA</t>
  </si>
  <si>
    <t>ENGRESCA'T - PROMOCIÓ DE LA CULTURA CATALANA AL BA</t>
  </si>
  <si>
    <t>17S01243</t>
  </si>
  <si>
    <t>B63639579</t>
  </si>
  <si>
    <t>CASA ANITA LLIBRES SL</t>
  </si>
  <si>
    <t>17S01200</t>
  </si>
  <si>
    <t>B08357212</t>
  </si>
  <si>
    <t>PROCULTURA, SL</t>
  </si>
  <si>
    <t>17S01377</t>
  </si>
  <si>
    <t>17S01178</t>
  </si>
  <si>
    <t>17S01229</t>
  </si>
  <si>
    <t>NOLLEGIU IBI</t>
  </si>
  <si>
    <t>17S01321</t>
  </si>
  <si>
    <t>17S01224</t>
  </si>
  <si>
    <t>17S01187</t>
  </si>
  <si>
    <t>17S01386</t>
  </si>
  <si>
    <t>17S00343</t>
  </si>
  <si>
    <t>G65107229</t>
  </si>
  <si>
    <t>ASSOCIACIO CULTURAL ARTSMOVED</t>
  </si>
  <si>
    <t>TIRA! NOVEL·LA GRÀFICA ALS CRAE</t>
  </si>
  <si>
    <t>17S01375</t>
  </si>
  <si>
    <t>17S01126</t>
  </si>
  <si>
    <t>G63562086</t>
  </si>
  <si>
    <t>UBU TV</t>
  </si>
  <si>
    <t>G66925231</t>
  </si>
  <si>
    <t>TERRITORIS OBLIDATS ASSOC SOCIOCULT</t>
  </si>
  <si>
    <t>B60011137</t>
  </si>
  <si>
    <t>COMPLEX ESPORTIU LES CORTS S.L.</t>
  </si>
  <si>
    <t>ASSOCIACIO AMISI</t>
  </si>
  <si>
    <t>U65386534</t>
  </si>
  <si>
    <t>UTE CLUB NATACIÓ</t>
  </si>
  <si>
    <t>U65169385</t>
  </si>
  <si>
    <t>CRC OBRAS Y SERVICIOS SL Y HORTA ES</t>
  </si>
  <si>
    <t>BARCELONI STICK HOCKEY CLUB</t>
  </si>
  <si>
    <t>GAVINA FA ESPORT</t>
  </si>
  <si>
    <t>G64177421</t>
  </si>
  <si>
    <t>APRENEM</t>
  </si>
  <si>
    <t>BARCELONA UNIVERSITARI CLUB</t>
  </si>
  <si>
    <t>RUGBY INCLUSIU</t>
  </si>
  <si>
    <t>1R CAMPIONAT D'ESPANYA DE CLUBS DE RUGBY EN CADIRA</t>
  </si>
  <si>
    <t>U65433922</t>
  </si>
  <si>
    <t>SENSIBILITZACIÓ I INCLUSIÓ AMB EL JOC</t>
  </si>
  <si>
    <t>B62927231</t>
  </si>
  <si>
    <t>FITNESS NOU BARRIS, S.L.</t>
  </si>
  <si>
    <t>VIU LA PETANCA</t>
  </si>
  <si>
    <t>G61369526</t>
  </si>
  <si>
    <t>CLUB POLIESPORTIU EUROPOLIS S.L.</t>
  </si>
  <si>
    <t>B62807524</t>
  </si>
  <si>
    <t>G59058172</t>
  </si>
  <si>
    <t>UBAE</t>
  </si>
  <si>
    <t>G08490997</t>
  </si>
  <si>
    <t>CLUB NATACIO CATALUNYA</t>
  </si>
  <si>
    <t>WHEELCHAIR RUGBY</t>
  </si>
  <si>
    <t>SECRETARIAT ENTITATS</t>
  </si>
  <si>
    <t>B62431135</t>
  </si>
  <si>
    <t>B65620593</t>
  </si>
  <si>
    <t>UBAE FIT SL</t>
  </si>
  <si>
    <t>CLUB LLEURESPORT</t>
  </si>
  <si>
    <t>G62074950</t>
  </si>
  <si>
    <t>B64763212</t>
  </si>
  <si>
    <t>V61861548</t>
  </si>
  <si>
    <t>BAC DE RODA SPORT AIE</t>
  </si>
  <si>
    <t>IGE BCN, SL</t>
  </si>
  <si>
    <t>G62014220</t>
  </si>
  <si>
    <t>AFAPAC</t>
  </si>
  <si>
    <t>G63419451</t>
  </si>
  <si>
    <t>G64808793</t>
  </si>
  <si>
    <t>PRACTICA RUGBY</t>
  </si>
  <si>
    <t>RUGBY DE COMPETICIO</t>
  </si>
  <si>
    <t>B59781633</t>
  </si>
  <si>
    <t>G08857542</t>
  </si>
  <si>
    <t>ASPASIM</t>
  </si>
  <si>
    <t>G64378839</t>
  </si>
  <si>
    <t>G66579046</t>
  </si>
  <si>
    <t>SEVENS CUP</t>
  </si>
  <si>
    <t>ATLETISME SOCIAL PER A JOVES</t>
  </si>
  <si>
    <t>G66032442</t>
  </si>
  <si>
    <t>ASOCIACION SPORT TO LIVE</t>
  </si>
  <si>
    <t>ACT FISICA MOTRIU I MOVIMENT X INFANTS I JOV</t>
  </si>
  <si>
    <t>G65100141</t>
  </si>
  <si>
    <t>G63015903</t>
  </si>
  <si>
    <t>FUNDACIO PRIVADA COMPARTE</t>
  </si>
  <si>
    <t>G63018873</t>
  </si>
  <si>
    <t>G08950115</t>
  </si>
  <si>
    <t>JAC CLUB SANTS</t>
  </si>
  <si>
    <t>G64722655</t>
  </si>
  <si>
    <t>G63609200</t>
  </si>
  <si>
    <t>G58315672</t>
  </si>
  <si>
    <t>ASSOCIACIO CULTURAL I RECRE. LA PAU</t>
  </si>
  <si>
    <t>G60309655</t>
  </si>
  <si>
    <t>FUNDACIO BARCELONA OLIMPICA</t>
  </si>
  <si>
    <t>A.E. LES CORTS</t>
  </si>
  <si>
    <t>G65598880</t>
  </si>
  <si>
    <t>BASQUET NOU BARRIS</t>
  </si>
  <si>
    <t>G58312828</t>
  </si>
  <si>
    <t>CLUB ESPORTIU INEF BARCELONA</t>
  </si>
  <si>
    <t>AMPA ESCOLA TURO DEL CARGOL</t>
  </si>
  <si>
    <t>G60752151</t>
  </si>
  <si>
    <t>G62463492</t>
  </si>
  <si>
    <t>CEU CIUTAT MERIDIANA</t>
  </si>
  <si>
    <t>G59719039</t>
  </si>
  <si>
    <t>G62439591</t>
  </si>
  <si>
    <t>CLUB JUDO LOUIS</t>
  </si>
  <si>
    <t>FUNDACIO JESUITES EDUCACIÓ</t>
  </si>
  <si>
    <t>G64378128</t>
  </si>
  <si>
    <t>G60735115</t>
  </si>
  <si>
    <t>G58884370</t>
  </si>
  <si>
    <t>G66368275</t>
  </si>
  <si>
    <t>A.E.VIROLAI ESPORTIU CLUB BARCELONA</t>
  </si>
  <si>
    <t>G66059999</t>
  </si>
  <si>
    <t>G58298324</t>
  </si>
  <si>
    <t>ASSOCIACIO FORMACIO I LLEURE</t>
  </si>
  <si>
    <t>G61103867</t>
  </si>
  <si>
    <t>PENYA BARCELONISTA CINC COPES</t>
  </si>
  <si>
    <t>G58502436</t>
  </si>
  <si>
    <t>7 D'AVENTURA SL</t>
  </si>
  <si>
    <t>G58525155</t>
  </si>
  <si>
    <t>APA DE L'ESCOLA DURAN I BAS DE BARC</t>
  </si>
  <si>
    <t>CLUB DEPORTIVO TRINIDAD</t>
  </si>
  <si>
    <t>G65491995</t>
  </si>
  <si>
    <t>G66111253</t>
  </si>
  <si>
    <t>CLUB HANDBOL CLARET - GRÀCIA</t>
  </si>
  <si>
    <t>Q5855550I</t>
  </si>
  <si>
    <t>AE ESCOLAR INSTITUT AUSIAS MARCH</t>
  </si>
  <si>
    <t>G58640269</t>
  </si>
  <si>
    <t>G61025383</t>
  </si>
  <si>
    <t>G65960734</t>
  </si>
  <si>
    <t>FUND. PRIV. PER A L'ESPORT I L'EDUC</t>
  </si>
  <si>
    <t>B63024301</t>
  </si>
  <si>
    <t>V63893440</t>
  </si>
  <si>
    <t>G64662364</t>
  </si>
  <si>
    <t>CLUB ESPORTIU TERRA NEGRA</t>
  </si>
  <si>
    <t>G08543480</t>
  </si>
  <si>
    <t>CENTRO CULT. DEP. TURO DE LA PEIRA</t>
  </si>
  <si>
    <t>G61238895</t>
  </si>
  <si>
    <t>AMPA CEIP DRASSANES</t>
  </si>
  <si>
    <t>G58068578</t>
  </si>
  <si>
    <t>AMPA ESCOLA L'ESPERANÇA</t>
  </si>
  <si>
    <t>G59875302</t>
  </si>
  <si>
    <t>AMPA POETA FOIX</t>
  </si>
  <si>
    <t>G66068826</t>
  </si>
  <si>
    <t>ASSOCIACIO FUTBOL POBLE SEC</t>
  </si>
  <si>
    <t>G08832412</t>
  </si>
  <si>
    <t>R0800979G</t>
  </si>
  <si>
    <t>SAGRAT COR DIPUTACIO</t>
  </si>
  <si>
    <t>G62868799</t>
  </si>
  <si>
    <t>G65966657</t>
  </si>
  <si>
    <t>G08850968</t>
  </si>
  <si>
    <t>G66283524</t>
  </si>
  <si>
    <t>ASSOCIACIO ESPORTIVA BARNAFUTBOL 04</t>
  </si>
  <si>
    <t>G63386502</t>
  </si>
  <si>
    <t>CLUB DE BASQUET SANT ANTONI</t>
  </si>
  <si>
    <t>B64364987</t>
  </si>
  <si>
    <t>G58656323</t>
  </si>
  <si>
    <t>G61801742</t>
  </si>
  <si>
    <t>G65417644</t>
  </si>
  <si>
    <t>G08952749</t>
  </si>
  <si>
    <t>ASSOCIACIÓ DE FAMÍLIES L'ESCOLA ÀNG</t>
  </si>
  <si>
    <t>COLEGIO DEL SAGRADO CORAZON EN CL L</t>
  </si>
  <si>
    <t>G65204810</t>
  </si>
  <si>
    <t>AFA ESCOLA UNIVERS</t>
  </si>
  <si>
    <t>G66270232</t>
  </si>
  <si>
    <t>G58362591</t>
  </si>
  <si>
    <t>ALMOGÀVERS C.E.</t>
  </si>
  <si>
    <t>17S00979</t>
  </si>
  <si>
    <t>G58074857</t>
  </si>
  <si>
    <t>AMPA ESCOLA LAVINIA</t>
  </si>
  <si>
    <t>G08916991</t>
  </si>
  <si>
    <t>A.E. NOU BARRIS</t>
  </si>
  <si>
    <t>A.E. SANT ANDREU</t>
  </si>
  <si>
    <t>G64350945</t>
  </si>
  <si>
    <t>ASSOC.ESPORTIVA IES JOSEP PLA</t>
  </si>
  <si>
    <t>G65469645</t>
  </si>
  <si>
    <t>G64031164</t>
  </si>
  <si>
    <t>G58314915</t>
  </si>
  <si>
    <t>CLUB ESPORTIU UNIVERSITARI</t>
  </si>
  <si>
    <t>G63165708</t>
  </si>
  <si>
    <t>CLUB D'ESCACS PEONA I PEO</t>
  </si>
  <si>
    <t>UNIO ESPORTIVA DE SANTS</t>
  </si>
  <si>
    <t>G08854093</t>
  </si>
  <si>
    <t>APA ESCOLA DEL MAR</t>
  </si>
  <si>
    <t>G58916149</t>
  </si>
  <si>
    <t>AMPA ESCOLA PERU</t>
  </si>
  <si>
    <t>G58508219</t>
  </si>
  <si>
    <t>AMPA ESCOLA ORLANDAI</t>
  </si>
  <si>
    <t>G61248779</t>
  </si>
  <si>
    <t>FUNDACIO AMPA LESTONNAC</t>
  </si>
  <si>
    <t>G59032060</t>
  </si>
  <si>
    <t>G59309864</t>
  </si>
  <si>
    <t>G60148087</t>
  </si>
  <si>
    <t>G08918104</t>
  </si>
  <si>
    <t>G63701585</t>
  </si>
  <si>
    <t>C.P.SARRIA SECCION DE FUTBOL</t>
  </si>
  <si>
    <t>G08854226</t>
  </si>
  <si>
    <t>AFA ELS PORXOS</t>
  </si>
  <si>
    <t>G08850067</t>
  </si>
  <si>
    <t>ASSO.FUTBOLISTES VETERANS CATALUNYA</t>
  </si>
  <si>
    <t>G62314224</t>
  </si>
  <si>
    <t>CLOSQUES SERVEIS EDUCATIUS S.L.</t>
  </si>
  <si>
    <t>G58353046</t>
  </si>
  <si>
    <t>SOCIETAT ESPORTIVA SANT MEDIR (BASQ</t>
  </si>
  <si>
    <t>G58428061</t>
  </si>
  <si>
    <t>G65058349</t>
  </si>
  <si>
    <t>G64599715</t>
  </si>
  <si>
    <t>R0800577I</t>
  </si>
  <si>
    <t>G65620098</t>
  </si>
  <si>
    <t>CLUB ESPORTIU I SOCIAL SANT ANDREU</t>
  </si>
  <si>
    <t>G63316475</t>
  </si>
  <si>
    <t>AE  I EDUCATIVA DINÀMIC</t>
  </si>
  <si>
    <t>F08799256</t>
  </si>
  <si>
    <t>CENTRE D'ESTUDIS MONTSENY SCCL</t>
  </si>
  <si>
    <t>G59516062</t>
  </si>
  <si>
    <t>AMPA ESCOLA REL</t>
  </si>
  <si>
    <t>G08925687</t>
  </si>
  <si>
    <t>CLUB DEPORTIVO VILLAVERDE PENITENTE</t>
  </si>
  <si>
    <t>A58533266</t>
  </si>
  <si>
    <t>G66573254</t>
  </si>
  <si>
    <t>G66970666</t>
  </si>
  <si>
    <t>G64305519</t>
  </si>
  <si>
    <t>G64385925</t>
  </si>
  <si>
    <t>Q0868026F</t>
  </si>
  <si>
    <t>G64839624</t>
  </si>
  <si>
    <t>G65214199</t>
  </si>
  <si>
    <t>G08480378</t>
  </si>
  <si>
    <t>CLUB ESPORTIU MEDITERRANI</t>
  </si>
  <si>
    <t>G58300013</t>
  </si>
  <si>
    <t>ASSOC. ESPORTIVA CIUTAT VELLA</t>
  </si>
  <si>
    <t>G63048797</t>
  </si>
  <si>
    <t>A. E. GENESIS CYCLING TEAM</t>
  </si>
  <si>
    <t>G61024287</t>
  </si>
  <si>
    <t>AMPA ESCOLES FASIA</t>
  </si>
  <si>
    <t>G60636289</t>
  </si>
  <si>
    <t>ASSOCIACIO DE VEINS I VEINES DE CAN</t>
  </si>
  <si>
    <t>G65935280</t>
  </si>
  <si>
    <t>ASSOCIACIO SUPERACCIO</t>
  </si>
  <si>
    <t>G58061029</t>
  </si>
  <si>
    <t>G60038635</t>
  </si>
  <si>
    <t>AMPA ESCOLA PARE POVEDA</t>
  </si>
  <si>
    <t>G58517756</t>
  </si>
  <si>
    <t>AMPA ESCOLA NABI</t>
  </si>
  <si>
    <t>G58436460</t>
  </si>
  <si>
    <t>G66075540</t>
  </si>
  <si>
    <t>G58115734</t>
  </si>
  <si>
    <t>B65582140</t>
  </si>
  <si>
    <t>G58231200</t>
  </si>
  <si>
    <t>G65173056</t>
  </si>
  <si>
    <t>G63354690</t>
  </si>
  <si>
    <t>CLUB FUTBOL SALA PROSPERITAT NOU BA</t>
  </si>
  <si>
    <t>G61969697</t>
  </si>
  <si>
    <t>CLUB JUDO LA SALLE HORTA</t>
  </si>
  <si>
    <t>F08280612</t>
  </si>
  <si>
    <t>COOPERATIVA ESCOLAR GUINARDÓ SCCL</t>
  </si>
  <si>
    <t>G65420671</t>
  </si>
  <si>
    <t>CLUB ESPORTIU CONGRÉS</t>
  </si>
  <si>
    <t>G61132965</t>
  </si>
  <si>
    <t>G66357062</t>
  </si>
  <si>
    <t>G65008690</t>
  </si>
  <si>
    <t>GRACIA GIMNASTIC CLUB</t>
  </si>
  <si>
    <t>Q5856049A</t>
  </si>
  <si>
    <t>G58040775</t>
  </si>
  <si>
    <t>G60121043</t>
  </si>
  <si>
    <t>G59432633</t>
  </si>
  <si>
    <t>GOTICS RUGBY CLUB</t>
  </si>
  <si>
    <t>G08990574</t>
  </si>
  <si>
    <t>G59354241</t>
  </si>
  <si>
    <t>CLUB ARC MONTJUIC</t>
  </si>
  <si>
    <t>G08492324</t>
  </si>
  <si>
    <t>CLUB VASCONIA</t>
  </si>
  <si>
    <t>G58424920</t>
  </si>
  <si>
    <t>AMPA ESCOLA POMPEU FABRA</t>
  </si>
  <si>
    <t>G63124218</t>
  </si>
  <si>
    <t>ASSOCIACIO INTERESTELAR A.E.E.</t>
  </si>
  <si>
    <t>G08945065</t>
  </si>
  <si>
    <t>G59116699</t>
  </si>
  <si>
    <t>G64412885</t>
  </si>
  <si>
    <t>G61776902</t>
  </si>
  <si>
    <t>G58402827</t>
  </si>
  <si>
    <t>AMPA CEIP BARKENO</t>
  </si>
  <si>
    <t>G60056041</t>
  </si>
  <si>
    <t>CLUB RACING VALLBONA</t>
  </si>
  <si>
    <t>G65753543</t>
  </si>
  <si>
    <t>G66405069</t>
  </si>
  <si>
    <t>CLUB KARATE RIDAO</t>
  </si>
  <si>
    <t>SERVEIS D'INFORMACIÓ I SISTEMES EDU</t>
  </si>
  <si>
    <t>B62045497</t>
  </si>
  <si>
    <t>G58301466</t>
  </si>
  <si>
    <t>SOCIETAT CULTURAL I ESPORT LA LIRA</t>
  </si>
  <si>
    <t>R5800435I</t>
  </si>
  <si>
    <t>COL·LEGI SANT GABRIEL</t>
  </si>
  <si>
    <t>F66841446</t>
  </si>
  <si>
    <t>B62726955</t>
  </si>
  <si>
    <t>17S00507</t>
  </si>
  <si>
    <t>P0800000B</t>
  </si>
  <si>
    <t>DIPUTACIÓ DE BARCELONA</t>
  </si>
  <si>
    <t>46100</t>
  </si>
  <si>
    <t>G08533689</t>
  </si>
  <si>
    <t>CLUB NATACION BARCELONA</t>
  </si>
  <si>
    <t>G60548377</t>
  </si>
  <si>
    <t>CLUB DE VOLEIBOL BARCELONA</t>
  </si>
  <si>
    <t>17S00688</t>
  </si>
  <si>
    <t>17S00968</t>
  </si>
  <si>
    <t>ACIDH</t>
  </si>
  <si>
    <t>G65627002</t>
  </si>
  <si>
    <t>CLUB BEISBOL BARCELONA</t>
  </si>
  <si>
    <t>17S00997</t>
  </si>
  <si>
    <t>B33368853</t>
  </si>
  <si>
    <t>TOP 30 SL</t>
  </si>
  <si>
    <t>V63211866</t>
  </si>
  <si>
    <t>G58298357</t>
  </si>
  <si>
    <t>AMPA CEIP PAU CASALS GRACIA</t>
  </si>
  <si>
    <t>G58264029</t>
  </si>
  <si>
    <t>ESCOLA FUTBOL ANGEL PEDRAZA</t>
  </si>
  <si>
    <t>G62962667</t>
  </si>
  <si>
    <t>LA SALLE COMTAL</t>
  </si>
  <si>
    <t>G58804311</t>
  </si>
  <si>
    <t>G66361742</t>
  </si>
  <si>
    <t>CLUB ESPORTIU SANTS GIMNASTIC</t>
  </si>
  <si>
    <t>G62774807</t>
  </si>
  <si>
    <t>ASSOCIACIO ESPORTIVA BABAR</t>
  </si>
  <si>
    <t>AMPA COL·LEGI PUBLIC COSTA I LLOBER</t>
  </si>
  <si>
    <t>V58498718</t>
  </si>
  <si>
    <t>CLUB ESPORTIU SAGRERENC</t>
  </si>
  <si>
    <t>G58931106</t>
  </si>
  <si>
    <t>APA COLEGIO SAGRADA FAMILIA</t>
  </si>
  <si>
    <t>F62064365</t>
  </si>
  <si>
    <t>G64821127</t>
  </si>
  <si>
    <t>G65173080</t>
  </si>
  <si>
    <t>ASSOCIACIÓ ESPORTIVA ESCOLAR INSTIT</t>
  </si>
  <si>
    <t>G61255956</t>
  </si>
  <si>
    <t>ASOCIACIÓN DE MADRES Y PADRES ESCUE</t>
  </si>
  <si>
    <t>G59669507</t>
  </si>
  <si>
    <t>UNIÓ ESPORTIVA CELTIC</t>
  </si>
  <si>
    <t>G62719935</t>
  </si>
  <si>
    <t>FUNDACIÓ PRIVADA CE JÚPITER</t>
  </si>
  <si>
    <t>G60001815</t>
  </si>
  <si>
    <t>G08768368</t>
  </si>
  <si>
    <t>G59785378</t>
  </si>
  <si>
    <t>G58727124</t>
  </si>
  <si>
    <t>17S00966</t>
  </si>
  <si>
    <t>G58165127</t>
  </si>
  <si>
    <t>G62650551</t>
  </si>
  <si>
    <t>G64353485</t>
  </si>
  <si>
    <t>G62051586</t>
  </si>
  <si>
    <t>G64973449</t>
  </si>
  <si>
    <t>BARCELONA ATLETISME</t>
  </si>
  <si>
    <t>G59718247</t>
  </si>
  <si>
    <t>G60193166</t>
  </si>
  <si>
    <t>G65858292</t>
  </si>
  <si>
    <t>CLUB GIMNASTIC BARCELONA</t>
  </si>
  <si>
    <t>G08851909</t>
  </si>
  <si>
    <t>G08886012</t>
  </si>
  <si>
    <t>G58826314</t>
  </si>
  <si>
    <t>G62646989</t>
  </si>
  <si>
    <t>PENYA BARCELONISTA COLLBLANC SANTS</t>
  </si>
  <si>
    <t>G65903767</t>
  </si>
  <si>
    <t>FUNDACIO PRIVADA CATALANA CET 10</t>
  </si>
  <si>
    <t>17S00980</t>
  </si>
  <si>
    <t>G60376225</t>
  </si>
  <si>
    <t>PENYA BARCELONISTA ANGUERA</t>
  </si>
  <si>
    <t>G60539012</t>
  </si>
  <si>
    <t>FUTBOL CLUB SANT MARTI CONDAL</t>
  </si>
  <si>
    <t>G58033184</t>
  </si>
  <si>
    <t>G65377202</t>
  </si>
  <si>
    <t>G64478142</t>
  </si>
  <si>
    <t>G65339350</t>
  </si>
  <si>
    <t>G64369051</t>
  </si>
  <si>
    <t>G58058256</t>
  </si>
  <si>
    <t>CULTURAL DEPORTIVA CARMELO</t>
  </si>
  <si>
    <t>Q5855865A</t>
  </si>
  <si>
    <t>ESCOLA CERVANTES</t>
  </si>
  <si>
    <t>XINO - XANO ASSOCIACIÓ DE LLEURE</t>
  </si>
  <si>
    <t>G66029273</t>
  </si>
  <si>
    <t>CLUB ESPORTIU JUDO NOU BARCELONA</t>
  </si>
  <si>
    <t>CLUB DE FUTBOL BARCELONETA</t>
  </si>
  <si>
    <t>FUNDACIÓ CATALANA DE L'ESPLAI</t>
  </si>
  <si>
    <t>G62957972</t>
  </si>
  <si>
    <t>G66352162</t>
  </si>
  <si>
    <t>B61195764</t>
  </si>
  <si>
    <t>B60850955</t>
  </si>
  <si>
    <t>G58661133</t>
  </si>
  <si>
    <t>G08675738</t>
  </si>
  <si>
    <t>G58253980</t>
  </si>
  <si>
    <t>G58013160</t>
  </si>
  <si>
    <t>CLUB PATI CONGRES</t>
  </si>
  <si>
    <t>17S00967</t>
  </si>
  <si>
    <t>G08945321</t>
  </si>
  <si>
    <t>CLUB NATACIO KALLIPOLIS</t>
  </si>
  <si>
    <t>G65209983</t>
  </si>
  <si>
    <t>A.E. MENENDEZ Y PELAYO</t>
  </si>
  <si>
    <t>G64810385</t>
  </si>
  <si>
    <t>G66144213</t>
  </si>
  <si>
    <t>G63923916</t>
  </si>
  <si>
    <t>DIVER'S ASSOCIACIO D'ESPLAI</t>
  </si>
  <si>
    <t>B66049487</t>
  </si>
  <si>
    <t>GLOBAL SPORT BUSINESS SLU</t>
  </si>
  <si>
    <t>B66058157</t>
  </si>
  <si>
    <t>R0800576A</t>
  </si>
  <si>
    <t>G58419334</t>
  </si>
  <si>
    <t>CLUB BASQUET ROSER</t>
  </si>
  <si>
    <t>G58538711</t>
  </si>
  <si>
    <t>AMPA ESCOLA TABER</t>
  </si>
  <si>
    <t>G64005721</t>
  </si>
  <si>
    <t>CLUB FUTBOL SALA CENTRE COMPARTIR</t>
  </si>
  <si>
    <t>G66337569</t>
  </si>
  <si>
    <t>CLUB BASQUET TREVOL</t>
  </si>
  <si>
    <t>G59816991</t>
  </si>
  <si>
    <t>COL·LEGI MARISTES SANTS-LES CORTS</t>
  </si>
  <si>
    <t>GRUP BARNA</t>
  </si>
  <si>
    <t>G60421724</t>
  </si>
  <si>
    <t>G63161830</t>
  </si>
  <si>
    <t>G08942625</t>
  </si>
  <si>
    <t>AMPA ESCOLA BOGATELL</t>
  </si>
  <si>
    <t>G65190001</t>
  </si>
  <si>
    <t>AMPA DEL CEIP CARTAGENA</t>
  </si>
  <si>
    <t>G66531716</t>
  </si>
  <si>
    <t>CLUB DEPORTIVO CERRO</t>
  </si>
  <si>
    <t>G65900607</t>
  </si>
  <si>
    <t>ESCOLA DE FUTBOL PREMIER BARCELONA</t>
  </si>
  <si>
    <t>G65448516</t>
  </si>
  <si>
    <t>G58562208</t>
  </si>
  <si>
    <t>G66668591</t>
  </si>
  <si>
    <t>G58368788</t>
  </si>
  <si>
    <t>Q5856227C</t>
  </si>
  <si>
    <t>17S01055</t>
  </si>
  <si>
    <t>G08445439</t>
  </si>
  <si>
    <t>CLUB ESPORTIU HISPANO FRANCÉS</t>
  </si>
  <si>
    <t>17S01061</t>
  </si>
  <si>
    <t>17S01060</t>
  </si>
  <si>
    <t>A59114082</t>
  </si>
  <si>
    <t>G66346875</t>
  </si>
  <si>
    <t>17S01058</t>
  </si>
  <si>
    <t>17S01054</t>
  </si>
  <si>
    <t>G08402133</t>
  </si>
  <si>
    <t>CLUB TENNIS DE LA SALUT</t>
  </si>
  <si>
    <t>17S01062</t>
  </si>
  <si>
    <t>G60838380</t>
  </si>
  <si>
    <t>G08874190</t>
  </si>
  <si>
    <t>G61201703</t>
  </si>
  <si>
    <t>A.E.PROMOSPORT BARCELONA</t>
  </si>
  <si>
    <t>17S00314</t>
  </si>
  <si>
    <t>G61313490</t>
  </si>
  <si>
    <t>COMITE EMPRESA INSTITUT MPAL D'EDUC</t>
  </si>
  <si>
    <t>COMITE EMPRESA- FONS CULTURA 2017</t>
  </si>
  <si>
    <t>17S00310</t>
  </si>
  <si>
    <t>G64141757</t>
  </si>
  <si>
    <t>FUND.PRIV.BCN FORMACIÓ PROFESSIONAL</t>
  </si>
  <si>
    <t>48585</t>
  </si>
  <si>
    <t>CONVENI IMEB I LA FUNDACIÓ FP (PFI'S) 2017</t>
  </si>
  <si>
    <t>16S00006</t>
  </si>
  <si>
    <t>501461108</t>
  </si>
  <si>
    <t>UNIVERSIDADE DE AVEIRO</t>
  </si>
  <si>
    <t>17S00022</t>
  </si>
  <si>
    <t>FEMAREC, SCCL</t>
  </si>
  <si>
    <t>17S00040</t>
  </si>
  <si>
    <t>ASSOC. REHAB. PERSONES MALALTIA MEN</t>
  </si>
  <si>
    <t>HORT A HORT</t>
  </si>
  <si>
    <t>17S00064</t>
  </si>
  <si>
    <t>TOT RAVAL, FUNDACIÓ PRIVADA</t>
  </si>
  <si>
    <t>EDUCACIÓ COMUNITÀRIA RAVAL: DIAGNÒSTIC I PROGRAMAC</t>
  </si>
  <si>
    <t>17S00058</t>
  </si>
  <si>
    <t>FUNDACIÓ PRIVADA FICAT</t>
  </si>
  <si>
    <t>17S00055</t>
  </si>
  <si>
    <t>17S00081</t>
  </si>
  <si>
    <t>G61482832</t>
  </si>
  <si>
    <t>PARC CIENTIFIC DE BARCELONA</t>
  </si>
  <si>
    <t>BATX2LAB. DEL BATXILLERAT AL LABORATORI</t>
  </si>
  <si>
    <t>17S00043</t>
  </si>
  <si>
    <t>JOCVIU. ASSOCIACIO</t>
  </si>
  <si>
    <t>JUGUEM! SENSIBILITZACIÓ I INCLUSIÓ</t>
  </si>
  <si>
    <t>16S00005</t>
  </si>
  <si>
    <t>48924</t>
  </si>
  <si>
    <t>16S00013</t>
  </si>
  <si>
    <t>UNIVERSITAT AUTONOMA DE BARCELONA</t>
  </si>
  <si>
    <t>CONVENI COL·LABORACIÓ IMEB I UAB PROJECTE KOINOS</t>
  </si>
  <si>
    <t>17S00313</t>
  </si>
  <si>
    <t>CONSORCI AUDITORI I L'ORQUESTRA</t>
  </si>
  <si>
    <t>46748</t>
  </si>
  <si>
    <t>CONVENI IMEB I EL CONS.DE L'AUDITORI I ORQUESTRA</t>
  </si>
  <si>
    <t>17S00054</t>
  </si>
  <si>
    <t>17S00135</t>
  </si>
  <si>
    <t>LA CASA AMARILLA ASSOC CULTURAL</t>
  </si>
  <si>
    <t>UN MON D'ARTISTES</t>
  </si>
  <si>
    <t>P0801900B</t>
  </si>
  <si>
    <t>AJUNTAMENT BARCELONA</t>
  </si>
  <si>
    <t>TRANSFERENCIA AJUTS BRESSOL ESTIU 2017</t>
  </si>
  <si>
    <t>17S00315</t>
  </si>
  <si>
    <t>COMITE EMPRESA- MITJANS MATERIALS 2017</t>
  </si>
  <si>
    <t>CONSORCI D'EDUCACIO DE BARCELONA</t>
  </si>
  <si>
    <t>TRANSFERENCIA AL CEB PER OBRES AL PATI EB CADI</t>
  </si>
  <si>
    <t>17S00281</t>
  </si>
  <si>
    <t>17S00312</t>
  </si>
  <si>
    <t>CONVENI COL·LABORACIÓ IMEB I IMDP 2017-2019</t>
  </si>
  <si>
    <t>16S00004</t>
  </si>
  <si>
    <t>245584140</t>
  </si>
  <si>
    <t>UNIVERSITÄT HAMBURG</t>
  </si>
  <si>
    <t>17S00042</t>
  </si>
  <si>
    <t>G58241860</t>
  </si>
  <si>
    <t>ASSOCIACIO VENEDORS MERCAT DE SARRI</t>
  </si>
  <si>
    <t>48965</t>
  </si>
  <si>
    <t>DINAMITZACIÓ COMERCIAL MERCAT SARRIÀ</t>
  </si>
  <si>
    <t>17S00046</t>
  </si>
  <si>
    <t>G58251752</t>
  </si>
  <si>
    <t>AA.VV. DEL MERCAT DE LES TRES TORRE</t>
  </si>
  <si>
    <t>DINAMITZACIÓ COMERCIAL MERCAT TRES TORRES</t>
  </si>
  <si>
    <t>17S00048</t>
  </si>
  <si>
    <t>G58024753</t>
  </si>
  <si>
    <t>ASSOCIACIO VENEDORS MERCAT SANT ANT</t>
  </si>
  <si>
    <t>DINAMITZACIÓ COMERCIAL MERCAT ST ANTONI</t>
  </si>
  <si>
    <t>G58246984</t>
  </si>
  <si>
    <t>ASSOCIACIO VENEDORS MERCAT LA MERCE</t>
  </si>
  <si>
    <t>DESPESES GENERALS MERCAT LA MERCÉ</t>
  </si>
  <si>
    <t>17S00038</t>
  </si>
  <si>
    <t>G58358870</t>
  </si>
  <si>
    <t>ASSOCIACIO VENEDORS MERCAT SANT MAR</t>
  </si>
  <si>
    <t>DESPESES GENERALS MERCAT SANT MARTÍ</t>
  </si>
  <si>
    <t>17S00044</t>
  </si>
  <si>
    <t>G08979924</t>
  </si>
  <si>
    <t>A.A.V.V. MERCAT STA .CATERINA</t>
  </si>
  <si>
    <t>DINAMITZACIÓ COMERCIAL MERCAT STA CATERINA</t>
  </si>
  <si>
    <t>G58241852</t>
  </si>
  <si>
    <t>A.A.V.V. MERCAT CONCEPCIO</t>
  </si>
  <si>
    <t>DESPESES GENERALS MERCAT CONCEPCIÓ</t>
  </si>
  <si>
    <t>17S00052</t>
  </si>
  <si>
    <t>ÀREA METROPOLITANA DE BARCELONA</t>
  </si>
  <si>
    <t>76401</t>
  </si>
  <si>
    <t>ASSISTÈNCIA TÈCNICA PROJ. REMODELACIÓ M.SANTANDREU</t>
  </si>
  <si>
    <t>17S00039</t>
  </si>
  <si>
    <t>G08869604</t>
  </si>
  <si>
    <t>ASSOCIACIO VENEDORS MERCAT NINOT</t>
  </si>
  <si>
    <t>CONVENI PER IMPULSAR PLATAFORMA DE COMPRA ONLINE</t>
  </si>
  <si>
    <t>17S00045</t>
  </si>
  <si>
    <t>G58024209</t>
  </si>
  <si>
    <t>ASSOCIACIO VENEDORS ENCANTS SANT AN</t>
  </si>
  <si>
    <t>DINAMITZACIÓ COMERCIAL MERCAT ENCANTS ST ANTONI</t>
  </si>
  <si>
    <t>17S00053</t>
  </si>
  <si>
    <t>G58269440</t>
  </si>
  <si>
    <t>ASSOCIACIO VENEDORS MERCAT DE GALVA</t>
  </si>
  <si>
    <t>DESPESES GENERALS MERCAT GALVANY</t>
  </si>
  <si>
    <t>17S00051</t>
  </si>
  <si>
    <t>G65691511</t>
  </si>
  <si>
    <t>ASSOCIACIO VENEDORS MONTSERRAT</t>
  </si>
  <si>
    <t>DESPESES GENERALS MERCAT MONTSERRAT</t>
  </si>
  <si>
    <t>G58196106</t>
  </si>
  <si>
    <t>ASSOCIACIO VENEDORS MERCAT SANT AND</t>
  </si>
  <si>
    <t>DINAMITZACIÓ COMERCIAL MERCAT SANT ANDREU</t>
  </si>
  <si>
    <t>17S00049</t>
  </si>
  <si>
    <t>G59365163</t>
  </si>
  <si>
    <t>ASSOCIACIO VENEDORS MERCAT DE PROVE</t>
  </si>
  <si>
    <t>DESPESES GENERALS MERCAT PROVENÇALS</t>
  </si>
  <si>
    <t>17S00047</t>
  </si>
  <si>
    <t>G58007808</t>
  </si>
  <si>
    <t>ASSOCIACIO VENEDORS MERCAT GUINARDO</t>
  </si>
  <si>
    <t>DINAMITZACIÓ COMERCIAL MERCAT GUINARDÓ</t>
  </si>
  <si>
    <t>17S00050</t>
  </si>
  <si>
    <t>G58234063</t>
  </si>
  <si>
    <t>ASSOCIACIO VENEDORS ABACERIA CENTRA</t>
  </si>
  <si>
    <t>DINAMITZACIÓ COMERCIAL MERCAT ABACERIA</t>
  </si>
  <si>
    <t>17S00037</t>
  </si>
  <si>
    <t>DINAMITZACIÓ COMERCIAL MERCAT SANT MARTI</t>
  </si>
  <si>
    <t>17S00041</t>
  </si>
  <si>
    <t>G58142092</t>
  </si>
  <si>
    <t>A.A.V.V. MERCAT BESOS</t>
  </si>
  <si>
    <t>DESPESES GENERALS MERCAT BESÒS</t>
  </si>
  <si>
    <t>17S00014</t>
  </si>
  <si>
    <t>CRUZ ROJA ESPAÑOLAOFICINA LOCAL</t>
  </si>
  <si>
    <t>ANNEX 5 CONVENI IMMS-CREU ROJA. KITS SUPORT SOCIAL</t>
  </si>
  <si>
    <t>16S00022</t>
  </si>
  <si>
    <t>R5800356G</t>
  </si>
  <si>
    <t>PARROQUIA SANT SEBASTIA</t>
  </si>
  <si>
    <t>16S00024</t>
  </si>
  <si>
    <t>SUBV. CREU ROJA DIST. ALIMENTS DISCT. NOU BARRIS</t>
  </si>
  <si>
    <t>17S00012</t>
  </si>
  <si>
    <t>ANNEX 1 IMMS-CREU ROJA.ACC. TREBALL SOC I PROM.VOL</t>
  </si>
  <si>
    <t>14S00030</t>
  </si>
  <si>
    <t>R5800637J</t>
  </si>
  <si>
    <t>SANT JOAN DE DEU, SERVEIS SOCIALS</t>
  </si>
  <si>
    <t>CONVENI IMSS - ST. JOAN DE DEU (APATS COMPANYIA)</t>
  </si>
  <si>
    <t>17S00013</t>
  </si>
  <si>
    <t>ANNEX 4 CONVENI IMMS-CREU ROJA. PROJECTE LOPE 2017</t>
  </si>
  <si>
    <t>16S00010</t>
  </si>
  <si>
    <t>G58443771</t>
  </si>
  <si>
    <t>FUNDACIO PRIVADA BANC ALIMENTS</t>
  </si>
  <si>
    <t>SUBV. FUND BANC DELS ALIMENTS 2016</t>
  </si>
  <si>
    <t>16S00021</t>
  </si>
  <si>
    <t>FUNDACIO INSTITUT REINSERCIO SOCIAL</t>
  </si>
  <si>
    <t>SUBVENCIO FUNDACIO IRES</t>
  </si>
  <si>
    <t>17S00017</t>
  </si>
  <si>
    <t>17S00016</t>
  </si>
  <si>
    <t>48007</t>
  </si>
  <si>
    <t>16S00016</t>
  </si>
  <si>
    <t>R5800081A</t>
  </si>
  <si>
    <t>PARROQUIA DANT ANDREU DE PALOMAR</t>
  </si>
  <si>
    <t>17S00011</t>
  </si>
  <si>
    <t>Q0869009A</t>
  </si>
  <si>
    <t>17S00015</t>
  </si>
  <si>
    <t>ASSOC.ESPORTIVA DE GRACIA</t>
  </si>
  <si>
    <t>PROJECTE SOCIAL ASSOCIACIO ESPORTIVA DE GRACIA</t>
  </si>
  <si>
    <t>16S00003</t>
  </si>
  <si>
    <t>48915</t>
  </si>
  <si>
    <t>CONVENI IMSS-UAB (IGOP) IMPULS ACCIO COMUNITARIA</t>
  </si>
  <si>
    <t>CLUB NATACIÓ ATLÈTIC-BARCELONETA</t>
  </si>
  <si>
    <t>FUNDACIÓ PRIVADA CLAROR</t>
  </si>
  <si>
    <t>AS. SANT MARTÍ ESPORT</t>
  </si>
  <si>
    <t>CEEB - CONSELL ESP ESC BCN</t>
  </si>
  <si>
    <t>JUMP 2001 SL</t>
  </si>
  <si>
    <t>AIGUAJOC BORRELL SL</t>
  </si>
  <si>
    <t>FED. CAT. DE NATACIÓ</t>
  </si>
  <si>
    <t>AE BON PASTOR DE BARCELONA</t>
  </si>
  <si>
    <t>DUET COTXERES DE BORBÓ SA</t>
  </si>
  <si>
    <t>AE CENTRAL</t>
  </si>
  <si>
    <t>FED ESP CAT PARALÍTICS CEREBRALS</t>
  </si>
  <si>
    <t>FED CAT ESP DIS PSÍQUICS (ACELL)</t>
  </si>
  <si>
    <t>AIGUA ESPORTS I SALUT SL</t>
  </si>
  <si>
    <t>PROMOCIONS ESPORTIVES OSNOVI SL</t>
  </si>
  <si>
    <t>FUNDACIÓ CAN CARALLEU</t>
  </si>
  <si>
    <t>GESTIÓ, ASS. I CONS. DE L'ESPORT SL</t>
  </si>
  <si>
    <t>PUTXET SPORT  SL</t>
  </si>
  <si>
    <t>UTE CET10 - AE NATACIÓ JÚPITER ST M</t>
  </si>
  <si>
    <t>WEB FBO I MOE</t>
  </si>
  <si>
    <t>DOCUMENTAL 25È ANIV. FECPC</t>
  </si>
  <si>
    <t>ATURATS 06 A 08 / 2017</t>
  </si>
  <si>
    <t>SUBVENCIÓ CASTELLERS SECRET. SANTS, HOST I BORDETA</t>
  </si>
  <si>
    <t>APORTACIÓ PROMOCIÓ I DIFUSIÓ COMUNICACIÓ CINEMA</t>
  </si>
  <si>
    <t>APORT. EXTRAORDINÀRIA CAP7-OBRES CAFETERIA I FOYER</t>
  </si>
  <si>
    <t>SUBVENCIÓ DE LA COLLA CASTELLERA JOVE DE BARCELONA</t>
  </si>
  <si>
    <t>RECLAMACIÓ MUSIQUES CREUADES</t>
  </si>
  <si>
    <t>APORTACIÓ PROMOCIÓ I DIFUSIÓ DE SALES DE TEATRE.</t>
  </si>
  <si>
    <t>APORTACIÓ ACTIVITATS CULTURALS 75 ANIVERSARI APOLO</t>
  </si>
  <si>
    <t>CONVENI DIBA - ESDEVENIMENTS</t>
  </si>
  <si>
    <t>SUBVENCIÓ CASTELLERS DE LA VILA DE GRÀCIA</t>
  </si>
  <si>
    <t>PROGRAMA "MENTORING" PROJECTES DE GUIÓ PER DONES</t>
  </si>
  <si>
    <t>FINANÇAMENT DIAGNOSI INVERSIONS NAU 1 CAN RICART</t>
  </si>
  <si>
    <t>CONVENI AMB GREMI D'HOTELS DE BARCELONA</t>
  </si>
  <si>
    <t>FINANÇAMENT PROJECTE TEATRE VISUAL-ACCIONS J BROSS</t>
  </si>
  <si>
    <t>APORTACIÓ PROJECTE DNI-CONNEXIONS LA DRAMATURGIA</t>
  </si>
  <si>
    <t>APORTACIÓ A LES ACTIVITATS COREOGRÀFIQUES PROJECTE</t>
  </si>
  <si>
    <t>CONVENI SUBS. COBERTA I EQUIP. TÈCNIC A LA CALDERA</t>
  </si>
  <si>
    <t>COL.LABORACIÓ 3ª EDICÓ PROGRAMA D´INCUBATIOGAMEBCN</t>
  </si>
  <si>
    <t>FINANÇ. INTERESSOS HIPOTECA CERCLE ARTÍSTIC S.LLUC</t>
  </si>
  <si>
    <t>REALITZACIÓ TALLER D´ARTISTA AL MERCAT DE LES FLOR</t>
  </si>
  <si>
    <t>FINANÇAMENT OBRES DE REFORMA DE LA NAU IVANOV</t>
  </si>
  <si>
    <t>SOBRECOST IVA INVERSIONS CINEMES RENOIR LES CORTS</t>
  </si>
  <si>
    <t>SUBVENCIÓ CASTELLERS DEL POBLE SEC</t>
  </si>
  <si>
    <t>SUBVENCIÓ CASTELLERS DE BARCELONA</t>
  </si>
  <si>
    <t>APORTACIÓ ACTIVITATS CULTURALS FUNDACIÓ SALA BECKE</t>
  </si>
  <si>
    <t>FINANÇAMENT PROJECTE BEQUES "GLOGAUAIR I "SLIGTON"</t>
  </si>
  <si>
    <t>AJUTS I LÍNIA BEQUES EDUCACIÓ MUSICAL PER FAMILIES</t>
  </si>
  <si>
    <t>SUBVENCIÓ CASTELLERS DE LA SAGRADA FAMÍLIA</t>
  </si>
  <si>
    <t>PROJECTES D´INTERNACIONALITZACIÓ "ASILO" I "RUPERT</t>
  </si>
  <si>
    <t>APORTACIO PROJECTE REFORMA CUINA DELA CENTRAL CIRC</t>
  </si>
  <si>
    <t>APORTACIÓ ACTIVITATS INTERCANVI JOVES CREADORS RES</t>
  </si>
  <si>
    <t>APORTACIÓ ACTIVITATS 67 EDICIÓ NIT SANTA LLÚCIA</t>
  </si>
  <si>
    <t>COMISSIO DE CULTURA DE LA CGTLU"PRIORITATS"2017</t>
  </si>
  <si>
    <t>SUBV. PARROQ. SANT SEBASTIA PROJECTE DISA</t>
  </si>
  <si>
    <t>SUBVENCIO ANNEX 1 CONVENI MARC CARITAS DIOCESANA</t>
  </si>
  <si>
    <t>SUBV. PARROQ. SANT ANDREU REBOST SOLIDARI ALIMENTS</t>
  </si>
  <si>
    <t>SUBV. COL. DE TREBAL SOC. DE CAT 3ER CONGRÉS 2018</t>
  </si>
  <si>
    <t>FED. CAT. DE TENNIS TAULA</t>
  </si>
  <si>
    <t>EL MUNDO DEPORTIVO, SA</t>
  </si>
  <si>
    <t>CLUB OT PI DE BIKE TRIAL</t>
  </si>
  <si>
    <t>FED CAT PERSONES DISC FÍSICAFCEDF</t>
  </si>
  <si>
    <t>FUNDACIÓ PRIVADA JOHAN CRUYFF</t>
  </si>
  <si>
    <t>FED CAT D'HOCKEY</t>
  </si>
  <si>
    <t>1 BECA ESTUDIANT</t>
  </si>
  <si>
    <t xml:space="preserve">CCOOPERACIO EDUCATIVA FP DUAL </t>
  </si>
  <si>
    <t>CCOOPERACIO EDUCATIVA</t>
  </si>
  <si>
    <t>JA NEDO - 09 A 12/2017 - CEM LES CORTS</t>
  </si>
  <si>
    <t>JA NEDO - 09 A 12/2017 - CEM ESTACIÓ DEL NORD</t>
  </si>
  <si>
    <t>JA NEDO - 09 A 12/2017 - CEM CIUTADELLA</t>
  </si>
  <si>
    <t>JA NEDO - 09 A 12/2017 - PISCINES BERNAT PICORNELL</t>
  </si>
  <si>
    <t>JA NEDO - 09 A 12/2017 - CEM HORTA</t>
  </si>
  <si>
    <t>JA NEDO - 09 A 12/2017 - CEM SAGRADA FAMÍLIA</t>
  </si>
  <si>
    <t>JA NEDO - 09 A 12/2017 - CEM CAN CARALLEU</t>
  </si>
  <si>
    <t>JA NEDO - 09 A 12/2017 - CEM TRINITAT VELLA</t>
  </si>
  <si>
    <t>JA NEDO - 09 A 12/2017 - CEM MARESME</t>
  </si>
  <si>
    <t>JA NEDO - 09 A 12/2017 - CEM ARTESANIA</t>
  </si>
  <si>
    <t>JA NEDO - 09 A 12/2017 - CEM SARDENYA</t>
  </si>
  <si>
    <t>JA NEDO - 09 A 12/2017 - CEM CAN DRAGÓ</t>
  </si>
  <si>
    <t>JA NEDO - 09 A 12/2017 - CEM EL CARMEL</t>
  </si>
  <si>
    <t>JA NEDO - 09 A 12/2017 - CEM CANTODA</t>
  </si>
  <si>
    <t>JA NEDO - 09 A 12/2017 - CEM CAN FELIPA</t>
  </si>
  <si>
    <t>JA NEDO - 09 A 12/2017 - CEM PERILL</t>
  </si>
  <si>
    <t>JA NEDO - 09 A 12/2017 - CEM CAN RICART</t>
  </si>
  <si>
    <t>JA NEDO - 09 A 12/2017 - CEM JOAN MIRÓ</t>
  </si>
  <si>
    <t>JA NEDO - 09 A 12/2017 - CEM PUTXET</t>
  </si>
  <si>
    <t>JA NEDO - 09 A 12/2017 - CEM BAC DE RODA</t>
  </si>
  <si>
    <t>JA NEDO - 09 A 12/2017 - CEM OLÍMPICS</t>
  </si>
  <si>
    <t>JA NEDO - 09 A 12/2017 - CEM NOVA ICÀRIA</t>
  </si>
  <si>
    <t>JA NEDO - 09 A 12/2017 - CEM BON PASTOR</t>
  </si>
  <si>
    <t>JA NEDO - 09 A 12/2017 - CEM SANT ANDREU</t>
  </si>
  <si>
    <t>JA NEDO - 09 A 12/2017 - CEM VINTRÓ</t>
  </si>
  <si>
    <t>JA NEDO - 09 A 12/2017 - CEM CAN CUYÀS</t>
  </si>
  <si>
    <t>JA NEDO - 09 A 12/2017 - CEM JÚPITER</t>
  </si>
  <si>
    <t>JA NEDO - 09 A 12/2017 - CEM LA BORDETA</t>
  </si>
  <si>
    <t>JA NEDO - 09 A 12/2017 - CEM MARÍTIM</t>
  </si>
  <si>
    <t>JA NEDO - 09 A 12/2017 - CEM COTXERES BORBÓ</t>
  </si>
  <si>
    <t>JA NEDO - 09 A 12/2017 - PISCINA SANT JORDI</t>
  </si>
  <si>
    <t>JA NEDO - 09 A 12/2017 - CEM SANT SEBASTIÀ</t>
  </si>
  <si>
    <t>JA NEDO - 09 A 12/2017 - CEM CLAROR</t>
  </si>
  <si>
    <t>JA NEDO - 09 A 12/2017 - CEM GUINARDÓ</t>
  </si>
  <si>
    <t>JA NEDO - 09 A 12/2017 - CEM AIGUAJOC BORRELL</t>
  </si>
  <si>
    <t>JA NEDO - 09 A 12/2017 - CEM MUNDET</t>
  </si>
  <si>
    <t>JA NEDO - 09 A 12/2017 - CEM LA VERNEDA</t>
  </si>
  <si>
    <t>SERVEIS AUXILIAR VESTIDOR - SET A DES 2017</t>
  </si>
  <si>
    <t>FED. CAT. DE VELA</t>
  </si>
  <si>
    <t>APRÈN+. ESPAI DE MILLORA DHABILITATS DAPREN</t>
  </si>
  <si>
    <t>FORMACIO PENITENCIARI</t>
  </si>
  <si>
    <t>UBUNTU APRENEM JUNTS</t>
  </si>
  <si>
    <t>TALLERS AMBIENTALS</t>
  </si>
  <si>
    <t>ADN ART SPACE, SL</t>
  </si>
  <si>
    <t>PREMI FOTOMERCÈ 2017 ACCÈSIT (AGUSTÍ MUNTÉ)</t>
  </si>
  <si>
    <t>MUTO CENTRO DE ARTE</t>
  </si>
  <si>
    <t>SIDECAR</t>
  </si>
  <si>
    <t>TEATRE VICTÒRIA</t>
  </si>
  <si>
    <t>ENGAGE: PLATAFORMA DIGITAL PER PROMOURE L'ACCÉS DE</t>
  </si>
  <si>
    <t>NOVA SEU DE FOTO COLECTANIA: INVERSIONS DE L'ENTOR</t>
  </si>
  <si>
    <t>EINA INTERACTIVA PER A LA RESERVA D'ESPAIS D'ENTRE</t>
  </si>
  <si>
    <t>ATELIER (1)</t>
  </si>
  <si>
    <t>CONSOLIDACIÓN ESPAI MAKER ROTORFAB</t>
  </si>
  <si>
    <t>MILLORA TECNOLÒGICA AUB</t>
  </si>
  <si>
    <t>SESSIO DE NIT, POEMES ESCENICS</t>
  </si>
  <si>
    <t>PREMIS MONTSERRAT ROIG 2017 (VICTOR OBIOLS)</t>
  </si>
  <si>
    <t>MUSEU DEL MODERNISME DE BARCELONA</t>
  </si>
  <si>
    <t>JOVE TEATRE REGINA</t>
  </si>
  <si>
    <t>PREMI FOTOMERCÈ 2017 ACCÈSIT (JORGE LLORCA)</t>
  </si>
  <si>
    <t>TEATRE AKADEMIA</t>
  </si>
  <si>
    <t>LLIBRERIA EPSILON</t>
  </si>
  <si>
    <t>GALERIA JOAN PRATS (2)</t>
  </si>
  <si>
    <t>PREMI FOTOMERCÈ 2017 2ON PREMI (CARLES MIRÓ)</t>
  </si>
  <si>
    <t>GLORIAS MULTICINES</t>
  </si>
  <si>
    <t>PREMI FOTOMERCÈ 2017 ACCÈSIT (ÀUREA NAVARRO)</t>
  </si>
  <si>
    <t>PREMI FOTOMERCÈ 2017 PREMSA GRÀFICA (J CARBÓ)</t>
  </si>
  <si>
    <t>PUBLICACIÓ DIGITAL DE L'ARXIU HISTÒRIC AUDIOVISUAL</t>
  </si>
  <si>
    <t>LIBELISTA. UN ECOMMERCE PER POSAR LES LLIBRERIES E</t>
  </si>
  <si>
    <t>PHOTOGENIC FESTIVAL</t>
  </si>
  <si>
    <t>HANSEL I GRETEL PUBLICACIÓ CULTURAL</t>
  </si>
  <si>
    <t>ARTEFACTE MODULAR I ADAPTABLE PER A ACTIVITATS PAR</t>
  </si>
  <si>
    <t>PREMIS MONTSERRAT ROIG 2017 (ALBERT FORNS)</t>
  </si>
  <si>
    <t>TRAVESSIA RECOMANA 2017</t>
  </si>
  <si>
    <t>FILOSOFIA I TEATRE: CONSTELLACIÓ ESCENA / LA MALE</t>
  </si>
  <si>
    <t>WEB SIDECAR 4.0</t>
  </si>
  <si>
    <t>TIERZ ROYO (SIDECAR)</t>
  </si>
  <si>
    <t>CELEBRACIÓ DE 50 ANYS D'ESCENARIS DE MARIA DEL MAR</t>
  </si>
  <si>
    <t>PREMI FOTOMERCÈ 2017 ACCÈSIT (JORDI PIQUÉ)</t>
  </si>
  <si>
    <t>INVERSIONS EN TECNOLOGIES DE LA INFORMACIÓ I LA CO</t>
  </si>
  <si>
    <t>TEATRE COLISEUM</t>
  </si>
  <si>
    <t>LLIBRERIA LA PETITA</t>
  </si>
  <si>
    <t>INVERSIÓ EN INFRAESTRUCTURA TECNOLÒGICA</t>
  </si>
  <si>
    <t>PREMIS MONTSERRAT ROIG 2017 (CARME GARCÍA)</t>
  </si>
  <si>
    <t>PREMIS MONTSERRAT ROIG 2017 (JORDI PORTALS)</t>
  </si>
  <si>
    <t>ARIBAU MULTICINES</t>
  </si>
  <si>
    <t>ARIBAU CLUB</t>
  </si>
  <si>
    <t>TOCA_TECA</t>
  </si>
  <si>
    <t>JAZZING 4 - FESTIVAL DE JAZZ DE SANT ANDREU</t>
  </si>
  <si>
    <t>SCIENCETEEN</t>
  </si>
  <si>
    <t>VALID WORLD HALL</t>
  </si>
  <si>
    <t>PREMI FOTOMERCÈ 2017 1R PREMI (JOSÉ MARTÍNEZ)</t>
  </si>
  <si>
    <t>LLIBRERIA BOLIBLOC</t>
  </si>
  <si>
    <t>LA SALA APOLO</t>
  </si>
  <si>
    <t>CA L'APOLO (SALA 3)</t>
  </si>
  <si>
    <t>TEATRE CLUB CAPITOL</t>
  </si>
  <si>
    <t>TANTARANTANA</t>
  </si>
  <si>
    <t>VERSUS TEATRE</t>
  </si>
  <si>
    <t>CONSTRUINT LA SALA 2017</t>
  </si>
  <si>
    <t>SUBVENCIÓ INVERSIÓ EN TIC (WEB + MATERIAL TIC)</t>
  </si>
  <si>
    <t>LLIBRERIA HISPANO-AMERICANA</t>
  </si>
  <si>
    <t>HOMESESSION</t>
  </si>
  <si>
    <t>CONGRÉS D'ESCRIPTORS EN LLENGUA CATALANA</t>
  </si>
  <si>
    <t>EQUIPAMENT ESPAI D'INNOVACIÓ DE L'ENTITAT</t>
  </si>
  <si>
    <t>GOTHSLAND GALERIA D'ART</t>
  </si>
  <si>
    <t>LLIBRERIA NOLLEGIU</t>
  </si>
  <si>
    <t>MONOGRÀFIC I DIFUSIÓ "EL TALLER INGENIO" - PASSAT</t>
  </si>
  <si>
    <t>AL PEU DE LA LLETRA</t>
  </si>
  <si>
    <t>CASA DEL LLIBRE</t>
  </si>
  <si>
    <t>LLIBRERIA GIGAMESH</t>
  </si>
  <si>
    <t>PREMIS MONTSERRAT ROIG 2017 (VICTOR M BALCELLS)</t>
  </si>
  <si>
    <t>COLIBANTAN, A TASTE OF AFRICA</t>
  </si>
  <si>
    <t>PREMI FOTOMERCÈ 2017 ACCÈSIT (GABRIEL BRAU)</t>
  </si>
  <si>
    <t>PREMI FOTOMERCÈ 2017 3R PREMI (MARTA GIL)</t>
  </si>
  <si>
    <t>BIG TIME BCN</t>
  </si>
  <si>
    <t>SETMANA DE L'ÀLBUM</t>
  </si>
  <si>
    <t>45ENES JORNADES INTERNACIONALS FOLKLÒRIQUES DE CAT</t>
  </si>
  <si>
    <t>LLIBRERIA ANTINOUS</t>
  </si>
  <si>
    <t>LA (2) DE APOLO</t>
  </si>
  <si>
    <t>TEATRE COMTAL</t>
  </si>
  <si>
    <t>INVERSIONS TIC TANTA</t>
  </si>
  <si>
    <t>JORNADES FESTIVALS DE CINEMA</t>
  </si>
  <si>
    <t>LA DÈCADA: CELEBRACIÓ DEL XÈ ANIVERSARI DE SFB EL</t>
  </si>
  <si>
    <t>PORTA4: FORMACIÓ, CREACIÓ I EXHIBICIÓ</t>
  </si>
  <si>
    <t>LLIBRERIA DE LA FAC DRET DE LA UB</t>
  </si>
  <si>
    <t>EL MALDÀ</t>
  </si>
  <si>
    <t>GALERIA SENDA</t>
  </si>
  <si>
    <t>CULTURA POPULAR A EL BESÒS I EL MARESME</t>
  </si>
  <si>
    <t>PREMIS MONTSERRAT ROIG 2017 (NÚRIA MARTÍNEZ)</t>
  </si>
  <si>
    <t>PAPAGRANDE S.L</t>
  </si>
  <si>
    <t>PREMI FOTOMERCÈ 2017 ACCÈSIT (JORDI TRENZANO)</t>
  </si>
  <si>
    <t>CASA DEL LLIBRE (2)</t>
  </si>
  <si>
    <t>CINES RENOIR FLORIDABLANCA</t>
  </si>
  <si>
    <t>BOSQUE MULTICINES</t>
  </si>
  <si>
    <t>LLIBRERIA PEBRE NEGRE SCCL</t>
  </si>
  <si>
    <t>PREMIS MONTSERRAT ROIG 2017 (SEBASTIÀ PORTELL)</t>
  </si>
  <si>
    <t>ASSOCIACIÓ CULTURAL METEORA</t>
  </si>
  <si>
    <t>CINEMES TEXAS</t>
  </si>
  <si>
    <t>SALA PARÉS</t>
  </si>
  <si>
    <t>BARCELONA CREATIVE COMMONS FILM FESTIVAL</t>
  </si>
  <si>
    <t>NOVEMBRE 1966-BCN ÉS JAZZ</t>
  </si>
  <si>
    <t>TEATRE GAUDÍ</t>
  </si>
  <si>
    <t>ENFORTIMENT TECNOLÒGIC RAI</t>
  </si>
  <si>
    <t>LLIBRERIA LAIE PAU CLARIS</t>
  </si>
  <si>
    <t>SALA RAZZMATAZZ</t>
  </si>
  <si>
    <t>PREMIS MONTSERRAT ROIG 2017 (INMACULADA AVALOS)</t>
  </si>
  <si>
    <t>PREMI FOTOMERCÈ 2017 ACCÈSIT (ANTONIO PASCUAL)</t>
  </si>
  <si>
    <t>PLATAFORMA DE FORMACIÓN Y PROYECTOS DE FOTO PARTIC</t>
  </si>
  <si>
    <t>JAZZSÍ CLUB</t>
  </si>
  <si>
    <t>MICROLAB SALA T</t>
  </si>
  <si>
    <t>L'ALTRE FESTIVAL INTERNACIONAL D'ARTS ESCÈNIQ</t>
  </si>
  <si>
    <t>FILMCLUB</t>
  </si>
  <si>
    <t>ÀMBIT GALERIA D'ART</t>
  </si>
  <si>
    <t>CINEMES VERDI PARK</t>
  </si>
  <si>
    <t>LLIBRERIA CLARET</t>
  </si>
  <si>
    <t>GALERIA EUDE 2</t>
  </si>
  <si>
    <t>GALERIA EUDE</t>
  </si>
  <si>
    <t>CRITICAL URBAN LAB</t>
  </si>
  <si>
    <t>SLAM D'ESCRIPTURA I DANSA</t>
  </si>
  <si>
    <t>CINESA LA MAQUINISTA</t>
  </si>
  <si>
    <t>GRAN SARRIA MULTICINES</t>
  </si>
  <si>
    <t>PREMI FOTOMERCÈ 2017 ACCÈSIT (MARIONA FERNANDEZ)</t>
  </si>
  <si>
    <t>CINE COMEDIA DE BARCELONA</t>
  </si>
  <si>
    <t>UN ANY PER ENDAVANT</t>
  </si>
  <si>
    <t>TEATRE ROMEA</t>
  </si>
  <si>
    <t>TEATRE GOYA</t>
  </si>
  <si>
    <t>4TH EUROPEAN CREATIVITY FESTIVAL</t>
  </si>
  <si>
    <t>FESTIVAL DE TEATRE BREU</t>
  </si>
  <si>
    <t>TEATRE MUSEU EL REI DE LA MÀGIA</t>
  </si>
  <si>
    <t>SALA FÈNIX</t>
  </si>
  <si>
    <t>DONES SENSE CIUTAT</t>
  </si>
  <si>
    <t>PREMI FOTOMERCÈ 2017 ACCÈSIT (ALBERT MOLAR)</t>
  </si>
  <si>
    <t>CICLE CONFERÈNCIES CAMINS D'ANADA I TORNADA: LLATI</t>
  </si>
  <si>
    <t>BERNAT PADROSA DANÉS</t>
  </si>
  <si>
    <t>LLIBRERIA ETCÈTERA</t>
  </si>
  <si>
    <t>CINEMES VERDI</t>
  </si>
  <si>
    <t>BALMES MULTICINES</t>
  </si>
  <si>
    <t>GALERIA JOAN GASPAR SL</t>
  </si>
  <si>
    <t>VEUS, MÚSIQUES, REFUGIADES</t>
  </si>
  <si>
    <t>LA SONORA DE GRÀCIA</t>
  </si>
  <si>
    <t>PALAU BALAÑA MULTICINES</t>
  </si>
  <si>
    <t>PREMI FOTOMERCÈ 2017 ACCÈSIT (J MANUEL GARCIA)</t>
  </si>
  <si>
    <t>TEATRE LA GLEVA</t>
  </si>
  <si>
    <t>PORTA ROJA</t>
  </si>
  <si>
    <t>GAMIFICACIÓ DE LA CULTURA A PARTIR D'UNA APLICACIÓ</t>
  </si>
  <si>
    <t>JORNADES DE CULTURA GITANA FAGIC</t>
  </si>
  <si>
    <t>ART &lt;35</t>
  </si>
  <si>
    <t>SALA MUNTANER</t>
  </si>
  <si>
    <t>INVERSIONS PER A LA RENOVACIÓ I MILLORA DE LA DOTA</t>
  </si>
  <si>
    <t>FESTIVAL INFLUX 2017 [VIDEO A ESCENA]</t>
  </si>
  <si>
    <t>INSTITUT DE MUSICOLOGIA.REIAL ACADÈMIA CATALANA DE</t>
  </si>
  <si>
    <t>1A JORNADA PRESÈNCIA DE LA DONA A LES ACADEMIAS D'</t>
  </si>
  <si>
    <t>MAPA DE TARDOR AMB L'ART CONTEMPORANI A BARCELONA</t>
  </si>
  <si>
    <t>LA CENTRAL</t>
  </si>
  <si>
    <t>LLIBRERIA ALIBRI</t>
  </si>
  <si>
    <t>KOITTON CLUB</t>
  </si>
  <si>
    <t>SALA RAZZMATAZZ S.L.</t>
  </si>
  <si>
    <t>CINEMES MÉLIÈS</t>
  </si>
  <si>
    <t>HIROSHIMA</t>
  </si>
  <si>
    <t>LLIBRERIA FABRE</t>
  </si>
  <si>
    <t>BALLADES D'OCTUBRE A LA PLAÇA DEL REI</t>
  </si>
  <si>
    <t>GALERIA JOAN PRATS</t>
  </si>
  <si>
    <t>GALERIA SALA DALMAU</t>
  </si>
  <si>
    <t>ROCAGUINARDA</t>
  </si>
  <si>
    <t>ESCOLART (PRODUCCIÓ ESCOLAR D'ART)</t>
  </si>
  <si>
    <t>MECÀNIC</t>
  </si>
  <si>
    <t>RENOVACIÓ TECNOLÒGICA PROJECTES CIÈNCIA CIUTADANA</t>
  </si>
  <si>
    <t>REFORÇANT EL CANAL GOTEO BARCELONA</t>
  </si>
  <si>
    <t>FESTIVAL EL MÉS PETIT DE TOTS</t>
  </si>
  <si>
    <t>VERSIO2 RECOMANA AMB APLICATIU PER AL MOBIL</t>
  </si>
  <si>
    <t>LLIBRERIA A PEU DE PÀGINA</t>
  </si>
  <si>
    <t>TEATRE TÍVOLI</t>
  </si>
  <si>
    <t>TEATRE BORRÀS</t>
  </si>
  <si>
    <t>ACCIONS GENERALS DE CARÀCTER TECNOLÒGIC I DIVULGAT</t>
  </si>
  <si>
    <t>TALKING GALLERIES</t>
  </si>
  <si>
    <t>LLIBRERIA AL·LOTS</t>
  </si>
  <si>
    <t>ATELIER (2)</t>
  </si>
  <si>
    <t>NOU WEB DE TEATRALNET I PORTAL D'ARTISTES</t>
  </si>
  <si>
    <t>CICLE DE TITELLES PER A ADULTS: ANIMA</t>
  </si>
  <si>
    <t>150 ANIVERSARI ENRIC GRANADOS. RECUPERACIÓ DE DOS</t>
  </si>
  <si>
    <t>CASA ANITA</t>
  </si>
  <si>
    <t>LLIBRERIA DOCUMENTA</t>
  </si>
  <si>
    <t>FABRE</t>
  </si>
  <si>
    <t>PREMIS MONTSERRAT ROIG 2017 (MARTÍ SALES)</t>
  </si>
  <si>
    <t>LLIBRERIA ETCETERA</t>
  </si>
  <si>
    <t>PREMIS MONTSERRAT ROIG 2017 (ALBERT LLADÓ)</t>
  </si>
  <si>
    <t>CINESA DIAGONAL MAR</t>
  </si>
  <si>
    <t>ARIBAU - SALA 5</t>
  </si>
  <si>
    <t>LA GLEVA</t>
  </si>
  <si>
    <t>PROJECTE DE RECERCA EIXAMS</t>
  </si>
  <si>
    <t>LAS PICERAS TREBALL EXTRADOMÈSTIC S.A.</t>
  </si>
  <si>
    <t>PREMIS CÒRRER PER COMPROMÍS - 2017</t>
  </si>
  <si>
    <t>ESPORT I SALUT</t>
  </si>
  <si>
    <t>PING PONG COMUNITARI</t>
  </si>
  <si>
    <t>L'ESPORT INCLUSIU, COM A MITJÀ INTEGRADOR PDC</t>
  </si>
  <si>
    <t>FUNDACIÓ COMTAL</t>
  </si>
  <si>
    <t>JOCVIU ASSOCIACIÓ ESPORTIVA</t>
  </si>
  <si>
    <t>AS. REHAB DE PERSONES AMB MALATIA M</t>
  </si>
  <si>
    <t>FUNDACIÓ GRESOL PROJECTE HOME</t>
  </si>
  <si>
    <t>FED. SALUT MENTAL CATALUNYA</t>
  </si>
  <si>
    <t>ASSOCIACIÓ DE LLEURE I ESPORT COMKE</t>
  </si>
  <si>
    <t>CLUB RUGBY UPC</t>
  </si>
  <si>
    <t>FUNDACIÓ GAEM</t>
  </si>
  <si>
    <t>ASSOCIACIÓ BASKET BEAT</t>
  </si>
  <si>
    <t>CASAL DELS INFANTS ACCIÓ SOCIAL ALS</t>
  </si>
  <si>
    <t>SARAU, ASSOCIACIÓ D'OCI INCLUSIU</t>
  </si>
  <si>
    <t>CATALONIA HOQUEI CLUB</t>
  </si>
  <si>
    <t>CLUB BÀSQUET ATENEU MONTSERRAT</t>
  </si>
  <si>
    <t>CE LA SALLE GRÀCIA</t>
  </si>
  <si>
    <t>AEE INSTITUT JAUME BALMES</t>
  </si>
  <si>
    <t>UNIÓ ESPORTIVA CLARET</t>
  </si>
  <si>
    <t>CLUB BÀSQUET CIUTAT VELLA</t>
  </si>
  <si>
    <t>AE ASOGYM CSTELLBELL</t>
  </si>
  <si>
    <t>AFA ESCOLA DOVELLA</t>
  </si>
  <si>
    <t>CEE GUINEUETA</t>
  </si>
  <si>
    <t>AE CAMPUS ARRELS</t>
  </si>
  <si>
    <t>AMPA PARE MANYANET LES CORTS</t>
  </si>
  <si>
    <t>ESCOLA PROA (APBSM)</t>
  </si>
  <si>
    <t>SINCROGESTIÓ</t>
  </si>
  <si>
    <t>HORTA ESPORTIVA AIE</t>
  </si>
  <si>
    <t>AMPA ESCOLA MPAL. TURÓ BLAU</t>
  </si>
  <si>
    <t>AMPA CEIP LES CORTS</t>
  </si>
  <si>
    <t>QUIMIC CLUB RUGBY</t>
  </si>
  <si>
    <t>AE GRÀCIA EL COLL VALL</t>
  </si>
  <si>
    <t>CLUB ESPORTIU FABRA I COATS</t>
  </si>
  <si>
    <t>APA DEL CP CARMEL</t>
  </si>
  <si>
    <t>CCE MENJADORS ESCOLARS SL</t>
  </si>
  <si>
    <t>SE SANT JOAN DE MATA</t>
  </si>
  <si>
    <t>CE JESÚS MARÍA SANT ANDREU</t>
  </si>
  <si>
    <t>CE VINCIT - PROVENÇALENC</t>
  </si>
  <si>
    <t>BARCELONA DRAGONS FC</t>
  </si>
  <si>
    <t>CLUB DEPORTIVO PUJADES</t>
  </si>
  <si>
    <t>AE L'EIXAMPLE</t>
  </si>
  <si>
    <t>ASSOCIACIÓ APRENEM BARCELONA</t>
  </si>
  <si>
    <t>CLUB HORTA FUTBOL SALA</t>
  </si>
  <si>
    <t>CLUB FUTBOL SALA MONTSANT</t>
  </si>
  <si>
    <t>ZONA FRANCA F.C.</t>
  </si>
  <si>
    <t>CE HANDBOL BCN SANTS</t>
  </si>
  <si>
    <t>APA DEL CP SANT JOSEP DE BARCELONA</t>
  </si>
  <si>
    <t>AS. CÍVICA CULTURA I OCI SANT MARTÍ</t>
  </si>
  <si>
    <t>UNIÓN DEPORTIVA PARC</t>
  </si>
  <si>
    <t>ESCOLA FEDAC SANT ANDREU</t>
  </si>
  <si>
    <t>CLUB ESPORTIU CANYELLES</t>
  </si>
  <si>
    <t>ESCOLA PIA BALMES</t>
  </si>
  <si>
    <t>BARCELONETA FUTSAL CE</t>
  </si>
  <si>
    <t>CB TURÓ DE LA PEIRA</t>
  </si>
  <si>
    <t>AEE INSTITUT ICÀRIA</t>
  </si>
  <si>
    <t>AEE INSTITUT SANT ANDREU DE BARCELO</t>
  </si>
  <si>
    <t>AMPA ESCOLA PRIM</t>
  </si>
  <si>
    <t>ESCOLA DE CIRC QUINA GRÀCIA</t>
  </si>
  <si>
    <t>CLUB TRIATLÓ ABSOLUT SPORT</t>
  </si>
  <si>
    <t>CLUB ATLETISME NOU BARRIS</t>
  </si>
  <si>
    <t>ÀBAC, SERVEIS PEDAGÒGICS SL</t>
  </si>
  <si>
    <t>ACD SANSUR CLUB</t>
  </si>
  <si>
    <t>UNIÓ ESPORTIVA GAUDÍ</t>
  </si>
  <si>
    <t>CE LES CORTS BARCELONA</t>
  </si>
  <si>
    <t>AMPA ESCOLA PÚBLICA EL SAGRER</t>
  </si>
  <si>
    <t>APA COL. JESÚS MARÍA JOSEP</t>
  </si>
  <si>
    <t>TEDI GESTIÓN ESPACIOS DEPORTIVOS SL</t>
  </si>
  <si>
    <t>APA EM ARC IRIS BARCELONA</t>
  </si>
  <si>
    <t>AFA CAN FABRA</t>
  </si>
  <si>
    <t>CLUB BÀSQUET GUINARDÓ</t>
  </si>
  <si>
    <t>CLUB DE BÀSQUET FÈNIX</t>
  </si>
  <si>
    <t>ASSOCIACIÓ LLUÏSOS DE GRÀCIA</t>
  </si>
  <si>
    <t>CLUB LLUITA BARÓ DE VIVER</t>
  </si>
  <si>
    <t>FUNDACIÓ CULTURAL HOSTAFRANCS</t>
  </si>
  <si>
    <t>FUND PRIV EDUCATIVA VEDRUNA</t>
  </si>
  <si>
    <t>SE MERCAT NOU MAGÒRIA</t>
  </si>
  <si>
    <t>KORFBAL CLUB BARCELONA</t>
  </si>
  <si>
    <t>INICIATIVAS PROF. Y PUB. SL</t>
  </si>
  <si>
    <t>AMPA IES SECRETARI COLOMA</t>
  </si>
  <si>
    <t>ESCOLA CLUB FUTBOL PERFORMANCE</t>
  </si>
  <si>
    <t>HORTA SERVEIS - INSTITUT GOYA</t>
  </si>
  <si>
    <t>ASSOC D'ARTS ESCÈNIQUES PER A JOVES</t>
  </si>
  <si>
    <t>CENTRO CULTURAL ESTRELLAS ALTAS</t>
  </si>
  <si>
    <t>CLUB PATÍ INDEPENDENT 8 RODES</t>
  </si>
  <si>
    <t>CLUB BÀSQUET AESC-RAMON LLULL</t>
  </si>
  <si>
    <t>CLUB BÀSQUET COLL</t>
  </si>
  <si>
    <t>CLUB UE CERRO - PB TRINITAT VELLA</t>
  </si>
  <si>
    <t>ALZAMORA CF</t>
  </si>
  <si>
    <t>NAÏFAR SCCL</t>
  </si>
  <si>
    <t>AEE IES BARCELONA-CONGRÉS</t>
  </si>
  <si>
    <t>CLUB ATLÈTIC POBLENOU</t>
  </si>
  <si>
    <t>LLUÏSOS D'HORTA</t>
  </si>
  <si>
    <t>ESCOLA FUTBOL PONT MARINA</t>
  </si>
  <si>
    <t>AMPA ESCOLA MESTRE ENRIC GIBERT CAM</t>
  </si>
  <si>
    <t>AMPA ESCOLA TORRENT D'EN MELIS</t>
  </si>
  <si>
    <t>FED. CAT. DE TENNIS</t>
  </si>
  <si>
    <t>SESE - SECCIÓ ESP. SANTA EULÀLIA</t>
  </si>
  <si>
    <t>CLUB VOLEIBOL AA LLARS MUNDET</t>
  </si>
  <si>
    <t>AE ESCOLAR IES MONTSERRAT</t>
  </si>
  <si>
    <t>ASSOCIACIÓ DIVERJOC FONT D'EN FARGA</t>
  </si>
  <si>
    <t>CB SANTA ROSA DE LIMA</t>
  </si>
  <si>
    <t>CLUB ESCOLA D'ESCACS DE BARCELONA</t>
  </si>
  <si>
    <t>AMPA CEIP ANTONI BRUSI</t>
  </si>
  <si>
    <t>CLUB FUTBOL MONTAÑESA</t>
  </si>
  <si>
    <t>CLUB BÀSQUET ALISOS</t>
  </si>
  <si>
    <t>UNIÓ ATLÈTICA HORTA</t>
  </si>
  <si>
    <t>CLUB ESPORTIU DIAGONAL MAR</t>
  </si>
  <si>
    <t>CLUB ESPORTIU APA POBLE SEC</t>
  </si>
  <si>
    <t>AE ARRELS-CONGRÉS</t>
  </si>
  <si>
    <t>CLUB HANDBOL POBLENOU</t>
  </si>
  <si>
    <t>ASSOCIACIÓ TEAM</t>
  </si>
  <si>
    <t>AMPADOMINIQUES DE L'ENSENYAMENT BCN</t>
  </si>
  <si>
    <t>UNIÓ ESPORTIVA D'HORTA</t>
  </si>
  <si>
    <t>CLUB ESGRIMA SALA ARMES MONTJUÏC</t>
  </si>
  <si>
    <t>CE LA MARINA DE BARCELONA</t>
  </si>
  <si>
    <t>CE BETANIA</t>
  </si>
  <si>
    <t>XTRA ESPORT I LLEURE SL</t>
  </si>
  <si>
    <t>ESCOLA PIA SANT ANTONI</t>
  </si>
  <si>
    <t>COL. URGELL-IGL. CRIST. ADV. 7º DÍA</t>
  </si>
  <si>
    <t>CE MARISTES SANTS-LES CORTS</t>
  </si>
  <si>
    <t>AE FUTBOL SALA ARRELS</t>
  </si>
  <si>
    <t>VALLDOREIX FC</t>
  </si>
  <si>
    <t>AMPA ESCOLA ESTEL - GUINARDÓ</t>
  </si>
  <si>
    <t>CLUB ESPORTIU SANT JORDI</t>
  </si>
  <si>
    <t>ESCOLA LLUIS VIVES</t>
  </si>
  <si>
    <t>PROGRAMA FORMACIO I INSERCIO (PFI)</t>
  </si>
  <si>
    <t>CONVENI UNIVERSITY HAMBURG</t>
  </si>
  <si>
    <t>DESPESES MANTENIMENT - RECINTE MUNDET</t>
  </si>
  <si>
    <t>APORT. EXTRA CAP. 7-RENOVACIÓ INSTAL·LACIONS</t>
  </si>
  <si>
    <t>APORTACIÓ DE CAPÍTOL 7-INVERSIONS</t>
  </si>
  <si>
    <t>APORTACIÓ DE CAPÍTOL 7-FINANÇAMENT ACTIVITATS</t>
  </si>
  <si>
    <t>APORT. EXTRAORDINÀRIA CAP.7-INVERSIONS</t>
  </si>
  <si>
    <t>APORTACIÓ EXTRAORD. INVERSIONS T. LLIURE</t>
  </si>
  <si>
    <t>PROJECTE REFORMA INTERNA DISSENY LAB.</t>
  </si>
  <si>
    <t>APORTACIÓ EXTRAORDINÀRIA DE CAPÍTOL 4-COMUNICACIÓ</t>
  </si>
  <si>
    <t>APORTACIÓ EXTRAORDINÀRIA DE CAPÍTOL 4</t>
  </si>
  <si>
    <t>APORT.EXTRA.CAP 4-KOSMOPOLIS/KUBRICK/PENSAMENT</t>
  </si>
  <si>
    <t>TRANSFERÈNCIA EXTRAORDINÀRIA CAPÍTOL IV</t>
  </si>
  <si>
    <t>APORTACIÓ CAPÍTOL 4-PROCESSOS SELECCIÓ I FAS</t>
  </si>
  <si>
    <t>TRANSF. EXTRAORDINÀRIA CAP. 7-CLIMATITZACIÓ</t>
  </si>
  <si>
    <t>APORTACIÓ ORDINÀRIA CAP.4-DÈFICIT 2017</t>
  </si>
  <si>
    <t>TRANSFERÈNCIA CAPÍTOL VII</t>
  </si>
  <si>
    <t>APORT. EXTRAORDINÀRIA CAP 4-DÈFICIT 2017</t>
  </si>
  <si>
    <t>APORT. EXTRAÒRDINARIA-CAMPANYA COMUNICACIÓ</t>
  </si>
  <si>
    <t>TRANSF. EXTRAORDINÀRIA CAP. 7-LAVABOS FEMENINS</t>
  </si>
  <si>
    <t>CESSIÓ ESPAIS ESCÈNICS FUNDACIÓ T.LLIURE GREC 2017</t>
  </si>
  <si>
    <t>APORTACIÓ CAPÍTOL 4-DÈFICIT</t>
  </si>
  <si>
    <t>ACTIVITATS 2017 OBSERVATORI FABRA</t>
  </si>
  <si>
    <t>TRANSF. EXTRAORDINÀRIA CAP. 4-CAMPANYA COMUNICACIÓ</t>
  </si>
  <si>
    <t>APORTACIÓ RESIDÈNCIA D´ARTS VISUALS AL MNAC 2017-2</t>
  </si>
  <si>
    <t>APORT. CORRENT CAPÍTOL 4-FUNCIONAMENT ORDINARI</t>
  </si>
  <si>
    <t>CONVENI UNIVERSITAT DE BARCELONA</t>
  </si>
  <si>
    <t>TRANSFERÈNCIA DE CAPÍTOL 4</t>
  </si>
  <si>
    <t>FINANÇAMENT PROJECTE D´INTERNACIONALITZACIÓ M.FLOR</t>
  </si>
  <si>
    <t>APORTACIÓ CAPÍTOL 4-CONSELLS ESCOLARS</t>
  </si>
  <si>
    <t>TRANSF. EXTRAORDINÀRIA CAP.7-PROJECTES INVERSIÓ</t>
  </si>
  <si>
    <t>TRANSF. EXTRAORDINÀRIA CAP. 7-PROJECTE RESIDÈNCIES</t>
  </si>
  <si>
    <t>ADHESIÓ ICUB PROGRAMA APROPA CULTURA</t>
  </si>
  <si>
    <t>APORTACIÓ CAPÍTOL 4-FONS ACCIÓ SOCIAL</t>
  </si>
  <si>
    <t>TRANSF. EXTRAORDINÀRIA CAP. 7-PROJECTES INVERSIÓ</t>
  </si>
  <si>
    <t>TRANSF. EXTRAORDINÀRIA CAP.4-MANTENIMENT</t>
  </si>
  <si>
    <t>APORTACIÓ CAPÍTOL 4-PRECESSOS SELECCIÓ/FAS</t>
  </si>
  <si>
    <t>TRANSFERÈNCIA EXTRAORDINÀRIA DE CAPÍTOL IV</t>
  </si>
  <si>
    <t>APORTACIÓ RESIDÈNCIA ARTS VISUALS MACBA 2017-2018</t>
  </si>
  <si>
    <t>TRANSF. EXTRAORDINÀRIA CAP. 7-PLA DESENV. TECNOLOG</t>
  </si>
  <si>
    <t>TRANSF. EXTRAORDINÀRIA CAP.4-ART I PART / SALMON</t>
  </si>
  <si>
    <t>APORTACIÓ CAPÍTOL 4-PLA DE MÀRQUETING</t>
  </si>
  <si>
    <t>TRANSF. EXTRAORDINÀRIA CAP. 7-TORNS AUTOMÀTICS</t>
  </si>
  <si>
    <t>TRANSF. EXTRAORDINÀRIA CAP.4-INCREMENT SALARIAL 1%</t>
  </si>
  <si>
    <t>TRANSF. EXTRA. AFECTADA OBTENCIÓ LLICÈN</t>
  </si>
  <si>
    <t>40000</t>
  </si>
  <si>
    <t>U170000128</t>
  </si>
  <si>
    <t>U170000135</t>
  </si>
  <si>
    <t>Q0801511G</t>
  </si>
  <si>
    <t>CONSORCI DE L'HABITATGE DE BARCELON</t>
  </si>
  <si>
    <t>46743</t>
  </si>
  <si>
    <t>B58372251</t>
  </si>
  <si>
    <t>2 BIS, S.L.</t>
  </si>
  <si>
    <t>47900</t>
  </si>
  <si>
    <t>B65451486</t>
  </si>
  <si>
    <t>PUJALIFT S.L.</t>
  </si>
  <si>
    <t>J65717605</t>
  </si>
  <si>
    <t>CLINICA DENTAL SDAD CIVIL PROFESION, ODAS</t>
  </si>
  <si>
    <t>B66797762</t>
  </si>
  <si>
    <t>SOMBRERERIA OBACH, S.L.</t>
  </si>
  <si>
    <t>B08162067</t>
  </si>
  <si>
    <t>E Y A GISPERT, S.L.</t>
  </si>
  <si>
    <t>B66326455</t>
  </si>
  <si>
    <t>LA CONFITERIA 1912, S.L.</t>
  </si>
  <si>
    <t>J65161739</t>
  </si>
  <si>
    <t>GRANJA DULCINEA, S.C.P.</t>
  </si>
  <si>
    <t>B61462982</t>
  </si>
  <si>
    <t>GRANJA M. VIADER,SL</t>
  </si>
  <si>
    <t>A08456667</t>
  </si>
  <si>
    <t>SIETE PUERTAS, S.A.</t>
  </si>
  <si>
    <t>J65176216</t>
  </si>
  <si>
    <t>CAFE DEL CENTRE, SCP</t>
  </si>
  <si>
    <t>E66734559</t>
  </si>
  <si>
    <t>FARMACIA HIGUERAS ALVAREZ, C.B.</t>
  </si>
  <si>
    <t>A08332694</t>
  </si>
  <si>
    <t>PASTELERIAS MAURI S.A.</t>
  </si>
  <si>
    <t>B58595885</t>
  </si>
  <si>
    <t>DOBLE TRES, S.L.</t>
  </si>
  <si>
    <t>E66744269</t>
  </si>
  <si>
    <t>FARMACIA OLLER I DOLCET, CB</t>
  </si>
  <si>
    <t>E66734351</t>
  </si>
  <si>
    <t>FARMÀCIA FRANQUESA-GRAN DE SANT AND</t>
  </si>
  <si>
    <t>B61080636</t>
  </si>
  <si>
    <t>RAMON GIRABAL, S.L.</t>
  </si>
  <si>
    <t>B58482225</t>
  </si>
  <si>
    <t>SUCESORES A. POBLET, S.L.</t>
  </si>
  <si>
    <t>J65036592</t>
  </si>
  <si>
    <t>JOIERIA ROÉ, S.C.P.</t>
  </si>
  <si>
    <t>B60319332</t>
  </si>
  <si>
    <t>ABIRATO, S.L.</t>
  </si>
  <si>
    <t>E58088055</t>
  </si>
  <si>
    <t>FARMACIA TEIXIDOR-VENTURA</t>
  </si>
  <si>
    <t>B60731742</t>
  </si>
  <si>
    <t>TORRENTE TECNO INDUSTRIAL, SL</t>
  </si>
  <si>
    <t>B08821621</t>
  </si>
  <si>
    <t>ARMERIA M. ROCA, S.L.</t>
  </si>
  <si>
    <t>B65330425</t>
  </si>
  <si>
    <t>FAMILIA QUIMET &amp; QUIMET, S.L.</t>
  </si>
  <si>
    <t>A08078701</t>
  </si>
  <si>
    <t>COTTET, S.A.</t>
  </si>
  <si>
    <t>J67010439</t>
  </si>
  <si>
    <t>U170000122</t>
  </si>
  <si>
    <t>48502</t>
  </si>
  <si>
    <t>A08444283</t>
  </si>
  <si>
    <t>FARGAS, SA</t>
  </si>
  <si>
    <t>H59802223</t>
  </si>
  <si>
    <t>CDAD PROP DE LA CL VALENCIA</t>
  </si>
  <si>
    <t>H62419445</t>
  </si>
  <si>
    <t>CDAD PROP DE LA CL MARTINEZ DE LA R</t>
  </si>
  <si>
    <t>B60340403</t>
  </si>
  <si>
    <t>MABANTHUR, S.L.</t>
  </si>
  <si>
    <t>B65203911</t>
  </si>
  <si>
    <t>N.K. POWAR SL</t>
  </si>
  <si>
    <t xml:space="preserve"> CAMPANYA REHABILITACIÓ 2016</t>
  </si>
  <si>
    <t>ARQUIVISTES ESTUDI, SCP</t>
  </si>
  <si>
    <t>087-1</t>
  </si>
  <si>
    <t>3-453</t>
  </si>
  <si>
    <t>3-389</t>
  </si>
  <si>
    <t xml:space="preserve">33 BENEFICIARIS AJUTS </t>
  </si>
  <si>
    <t>M. Y., MANUEL</t>
  </si>
  <si>
    <t>V. V., DANIELl</t>
  </si>
  <si>
    <t>087-2</t>
  </si>
  <si>
    <t>087-3</t>
  </si>
  <si>
    <t>ACCESIT SETMANA ARQUITECTURA</t>
  </si>
  <si>
    <t>REPERCUSIONS COSTOS AUDITORIA 2016</t>
  </si>
  <si>
    <t>TRANSFERÈNCIA CORRENT CHB</t>
  </si>
  <si>
    <t>I.MPAL EDUCACIO</t>
  </si>
  <si>
    <t>G. PRESIDÈNCIA I ECONOMIA</t>
  </si>
  <si>
    <t>GERÈNCIA DRETS SOCIALS</t>
  </si>
  <si>
    <t>SUBVENCIONS IBI ESTABLIMENTS EMBLEMÀTICS</t>
  </si>
  <si>
    <t>1ER PREMI SETMANA ARQUITECTURA</t>
  </si>
  <si>
    <t>CENTRE DE CULTURA CONTEMPORANIADE BCN</t>
  </si>
  <si>
    <t>CENTRE DE CULTURA CONTEMPORANIA BCN</t>
  </si>
  <si>
    <t>REAL ACADEMIA DE CIENCIES I ARTS BCN</t>
  </si>
  <si>
    <t xml:space="preserve"> UB CESSIO PAVELLONS GÜELL</t>
  </si>
  <si>
    <t>AJUTS A FAMÍLIES</t>
  </si>
  <si>
    <t>AJUTS A FAMÍLIES POBRESA ENERGÈTICA</t>
  </si>
  <si>
    <t>AJUTS  SOCIALS EMERGÈNCIES INFANTS</t>
  </si>
  <si>
    <t>AJUTS FAMÍLIES MONOPARENTALS</t>
  </si>
  <si>
    <t xml:space="preserve">EL GLOBUS VERMELL AACC </t>
  </si>
  <si>
    <t>AS. PROMOCIODE LES ARTS ESCENIQUES</t>
  </si>
  <si>
    <t>ASS. PROFESSIONALS GESTIO CULTURAL CAT.</t>
  </si>
  <si>
    <t>ASSOC. TALLERS ARQUITECTURANENS/ES-</t>
  </si>
  <si>
    <t>PROJECTE  DIFUSIÓ I PROMOCIÓ  CULTURA CIENT</t>
  </si>
  <si>
    <t xml:space="preserve">FESTIVAL CULTURA RAVAL(S). FET PER LA GENT </t>
  </si>
  <si>
    <t>XI CONCURS INTERNACIONAL DIRECCIÓ DE L'ORQUESTR</t>
  </si>
  <si>
    <t>GUIA ON-LINE DE LES COMPANYIES ASSOCIACIÓ DE</t>
  </si>
  <si>
    <t>MILLORA TECNOLÒGICA 'ASSOCIACIÓ PER A JOVES TE</t>
  </si>
  <si>
    <t xml:space="preserve">ASS. PROMOTORA  DONES CINEASTESI MITJANS AUDIOVISUALS </t>
  </si>
  <si>
    <t>P. P., ANTONIO</t>
  </si>
  <si>
    <t>O. L.VICTOR</t>
  </si>
  <si>
    <t>P. F., JOAN ANTONI</t>
  </si>
  <si>
    <t>P. S., MARIA</t>
  </si>
  <si>
    <t>T.R., ROBERTO</t>
  </si>
  <si>
    <t>L. M. , JORGE</t>
  </si>
  <si>
    <t>N. G., JUAN</t>
  </si>
  <si>
    <t>N. S., AUREA</t>
  </si>
  <si>
    <t>T. R., ROBERTO</t>
  </si>
  <si>
    <t>S. E., ANA</t>
  </si>
  <si>
    <t>F. B., MARIONA</t>
  </si>
  <si>
    <t>G. P., MARIA CARMEN</t>
  </si>
  <si>
    <t>P. C.JORDI</t>
  </si>
  <si>
    <t>M. B., ALBERT</t>
  </si>
  <si>
    <t>B. R.RICARDO</t>
  </si>
  <si>
    <t>G. S.BARBARA</t>
  </si>
  <si>
    <t>C. F.JULIO</t>
  </si>
  <si>
    <t>F. C., ALBERT</t>
  </si>
  <si>
    <t>J. N., ROSA MARIA</t>
  </si>
  <si>
    <t>P. C., SEBASTIA</t>
  </si>
  <si>
    <t>G.C., FRANCISCO JAVIER</t>
  </si>
  <si>
    <t>M. C., JOSE</t>
  </si>
  <si>
    <t>B. G.GABRIEL</t>
  </si>
  <si>
    <t>M.V., NURIA</t>
  </si>
  <si>
    <t>S. S., MARTI</t>
  </si>
  <si>
    <t>TR. V. JORDI</t>
  </si>
  <si>
    <t>O. H., JOSEFA</t>
  </si>
  <si>
    <t>M. C. AGUSTI</t>
  </si>
  <si>
    <t>M.R. CARLES</t>
  </si>
  <si>
    <t>A.S M.IMMACULADA</t>
  </si>
  <si>
    <t>P D, BERNAT</t>
  </si>
  <si>
    <t>L. V. ALBERT</t>
  </si>
  <si>
    <t>P.M., JORGE J.</t>
  </si>
  <si>
    <t>B. M., VICTOR MANEL</t>
  </si>
  <si>
    <t>G. S., JOSE MANUEL</t>
  </si>
  <si>
    <t>AJUTS SOCIALS EMERGÈNCIES INFANTS</t>
  </si>
  <si>
    <t>AJUTS FAMÍLIES MONOPARENTASL</t>
  </si>
  <si>
    <t>ASSISTÈNCIA TÈCNICA PROJ. REMODELACIÓ M. SANT ANDREU</t>
  </si>
  <si>
    <t>COL. OFICIAL TREBALL SOCIAL CAT</t>
  </si>
  <si>
    <t>FUND. SALA BECKETT - OBRADORINTERNAC. DRAMATÚRGIA</t>
  </si>
  <si>
    <t>CONSORCI DEL MUSEU D'ART CONTEMPORANI -MACBA</t>
  </si>
  <si>
    <t>MUSEU DE CIENCIES NATURALS DE BCN</t>
  </si>
  <si>
    <t>3 BEQUES ESTUDIANT</t>
  </si>
  <si>
    <t xml:space="preserve">CCOOPERACIO EDUCATIVA </t>
  </si>
  <si>
    <t>7000012310</t>
  </si>
  <si>
    <t>SERVEIS AUXILIAR VESTIDOR - GENER A JULIOL 2017</t>
  </si>
  <si>
    <t>7000012498</t>
  </si>
  <si>
    <t>7000013554</t>
  </si>
  <si>
    <t>7000013734</t>
  </si>
  <si>
    <t>ATURATS SET-NOV 2017</t>
  </si>
  <si>
    <t>7000013855</t>
  </si>
  <si>
    <t>ATURATS DESEMBRE</t>
  </si>
  <si>
    <t>7000012315</t>
  </si>
  <si>
    <t>7000012471</t>
  </si>
  <si>
    <t>7000013549</t>
  </si>
  <si>
    <t>7000012734</t>
  </si>
  <si>
    <t>SUBVENCIÓ DESEQUILIBRI IVA - CEM AIGUAJOC BORRELL</t>
  </si>
  <si>
    <t>7000013710</t>
  </si>
  <si>
    <t>7000013832</t>
  </si>
  <si>
    <t>7000012479</t>
  </si>
  <si>
    <t>7000013718</t>
  </si>
  <si>
    <t>7000013841</t>
  </si>
  <si>
    <t>7000012521</t>
  </si>
  <si>
    <t>7000013744</t>
  </si>
  <si>
    <t>7000013865</t>
  </si>
  <si>
    <t>7000012308</t>
  </si>
  <si>
    <t>7000012487</t>
  </si>
  <si>
    <t>7000013552</t>
  </si>
  <si>
    <t>7000013725</t>
  </si>
  <si>
    <t>7000013847</t>
  </si>
  <si>
    <t>7000012309</t>
  </si>
  <si>
    <t>7000012493</t>
  </si>
  <si>
    <t>7000013553</t>
  </si>
  <si>
    <t>7000013730</t>
  </si>
  <si>
    <t>7000013852</t>
  </si>
  <si>
    <t>7000012515</t>
  </si>
  <si>
    <t>7000013738</t>
  </si>
  <si>
    <t>7000013859</t>
  </si>
  <si>
    <t>7000012496</t>
  </si>
  <si>
    <t>7000012497</t>
  </si>
  <si>
    <t>7000013732</t>
  </si>
  <si>
    <t>7000013733</t>
  </si>
  <si>
    <t>7000013854</t>
  </si>
  <si>
    <t>7000013866</t>
  </si>
  <si>
    <t>7000012478</t>
  </si>
  <si>
    <t>7000013717</t>
  </si>
  <si>
    <t>7000013840</t>
  </si>
  <si>
    <t>7000012495</t>
  </si>
  <si>
    <t>7000013731</t>
  </si>
  <si>
    <t>7000013853</t>
  </si>
  <si>
    <t>7000013249</t>
  </si>
  <si>
    <t>HOCKEY BARCELONA, S.L.</t>
  </si>
  <si>
    <t>SUBVENCIÓ DÈFICIT CEM PAU NEGRE - PARC DEL MIGDIA</t>
  </si>
  <si>
    <t>7000012481</t>
  </si>
  <si>
    <t>7000013721</t>
  </si>
  <si>
    <t>7000013843</t>
  </si>
  <si>
    <t>7000012484</t>
  </si>
  <si>
    <t>7000013724</t>
  </si>
  <si>
    <t>7000013846</t>
  </si>
  <si>
    <t>7000012483</t>
  </si>
  <si>
    <t>7000013723</t>
  </si>
  <si>
    <t>7000013845</t>
  </si>
  <si>
    <t>7000012312</t>
  </si>
  <si>
    <t>7000012506</t>
  </si>
  <si>
    <t>7000012509</t>
  </si>
  <si>
    <t>7000013736</t>
  </si>
  <si>
    <t>7000013737</t>
  </si>
  <si>
    <t>7000013857</t>
  </si>
  <si>
    <t>7000013858</t>
  </si>
  <si>
    <t>7000012491</t>
  </si>
  <si>
    <t>7000013729</t>
  </si>
  <si>
    <t>7000013851</t>
  </si>
  <si>
    <t>7000012518</t>
  </si>
  <si>
    <t>7000012520</t>
  </si>
  <si>
    <t>7000013556</t>
  </si>
  <si>
    <t>7000013741</t>
  </si>
  <si>
    <t>7000013743</t>
  </si>
  <si>
    <t>7000013862</t>
  </si>
  <si>
    <t>7000013864</t>
  </si>
  <si>
    <t>7000012489</t>
  </si>
  <si>
    <t>7000013123</t>
  </si>
  <si>
    <t>REGULARITZACIÓ AJUTS 2016-2017</t>
  </si>
  <si>
    <t>7000013727</t>
  </si>
  <si>
    <t>7000013849</t>
  </si>
  <si>
    <t>7000012323</t>
  </si>
  <si>
    <t>7000012505</t>
  </si>
  <si>
    <t>7000013555</t>
  </si>
  <si>
    <t>7000013735</t>
  </si>
  <si>
    <t>7000013856</t>
  </si>
  <si>
    <t>7000012472</t>
  </si>
  <si>
    <t>UFEC, UNIÓ DE FEDERACIONS ESP. DE CATALUN</t>
  </si>
  <si>
    <t>7000013711</t>
  </si>
  <si>
    <t>7000013833</t>
  </si>
  <si>
    <t>7000012305</t>
  </si>
  <si>
    <t>7000012476</t>
  </si>
  <si>
    <t>7000012477</t>
  </si>
  <si>
    <t>7000013550</t>
  </si>
  <si>
    <t>7000013715</t>
  </si>
  <si>
    <t>7000013716</t>
  </si>
  <si>
    <t>7000013837</t>
  </si>
  <si>
    <t>7000013838</t>
  </si>
  <si>
    <t>7000012488</t>
  </si>
  <si>
    <t>7000013726</t>
  </si>
  <si>
    <t>7000013848</t>
  </si>
  <si>
    <t>7000012303</t>
  </si>
  <si>
    <t>7000012304</t>
  </si>
  <si>
    <t>7000012307</t>
  </si>
  <si>
    <t>7000012468</t>
  </si>
  <si>
    <t>7000012475</t>
  </si>
  <si>
    <t>7000012482</t>
  </si>
  <si>
    <t>7000013547</t>
  </si>
  <si>
    <t>7000013548</t>
  </si>
  <si>
    <t>7000013551</t>
  </si>
  <si>
    <t>7000013707</t>
  </si>
  <si>
    <t>7000013714</t>
  </si>
  <si>
    <t>7000013722</t>
  </si>
  <si>
    <t>7000013829</t>
  </si>
  <si>
    <t>7000013836</t>
  </si>
  <si>
    <t>7000013844</t>
  </si>
  <si>
    <t>7000013122</t>
  </si>
  <si>
    <t>7000013599</t>
  </si>
  <si>
    <t>7000012301</t>
  </si>
  <si>
    <t>7000012470</t>
  </si>
  <si>
    <t>7000013545</t>
  </si>
  <si>
    <t>7000013709</t>
  </si>
  <si>
    <t>7000013831</t>
  </si>
  <si>
    <t>7000013694</t>
  </si>
  <si>
    <t>7000012467</t>
  </si>
  <si>
    <t>7000012469</t>
  </si>
  <si>
    <t>7000013706</t>
  </si>
  <si>
    <t>7000013708</t>
  </si>
  <si>
    <t>7000013828</t>
  </si>
  <si>
    <t>7000013830</t>
  </si>
  <si>
    <t>7000012955</t>
  </si>
  <si>
    <t>7000012480</t>
  </si>
  <si>
    <t>7000013719</t>
  </si>
  <si>
    <t>7000013842</t>
  </si>
  <si>
    <t>7000012473</t>
  </si>
  <si>
    <t>7000013712</t>
  </si>
  <si>
    <t>7000013834</t>
  </si>
  <si>
    <t>7000012474</t>
  </si>
  <si>
    <t>7000012572</t>
  </si>
  <si>
    <t>SUB EXT  FUNCIONAMENT ORDINARI ESCOLA INDUSTRIAL</t>
  </si>
  <si>
    <t>7000013713</t>
  </si>
  <si>
    <t>7000013868</t>
  </si>
  <si>
    <t>7000013557</t>
  </si>
  <si>
    <t>7000012490</t>
  </si>
  <si>
    <t>7000013728</t>
  </si>
  <si>
    <t>7000013850</t>
  </si>
  <si>
    <t>7000012302</t>
  </si>
  <si>
    <t>7000012466</t>
  </si>
  <si>
    <t>7000013546</t>
  </si>
  <si>
    <t>7000013705</t>
  </si>
  <si>
    <t>7000013827</t>
  </si>
  <si>
    <t>7000012321</t>
  </si>
  <si>
    <t>7000012519</t>
  </si>
  <si>
    <t>7000013742</t>
  </si>
  <si>
    <t>7000013863</t>
  </si>
  <si>
    <t>7000012516</t>
  </si>
  <si>
    <t>7000012517</t>
  </si>
  <si>
    <t>7000013739</t>
  </si>
  <si>
    <t>7000013740</t>
  </si>
  <si>
    <t>7000013860</t>
  </si>
  <si>
    <t>7000013861</t>
  </si>
  <si>
    <t>7000012148</t>
  </si>
  <si>
    <t>X PREMI DONA I ESPORT - MIREIA TAPIADOR</t>
  </si>
  <si>
    <t>7000012153</t>
  </si>
  <si>
    <t>X PREMI DONA I ESPORT - PREMI LLIBRE</t>
  </si>
  <si>
    <t>7000012164</t>
  </si>
  <si>
    <t>X PREMI DONA I ESPORT - DONA ESPORTISTA</t>
  </si>
  <si>
    <t>7000013125</t>
  </si>
  <si>
    <t>7000013167</t>
  </si>
  <si>
    <t xml:space="preserve"> AJUTS 2017-2018 (1R PAGAMENT) </t>
  </si>
  <si>
    <t>7000012937</t>
  </si>
  <si>
    <t>7000012641</t>
  </si>
  <si>
    <t xml:space="preserve"> AJUTS 2016-2017 (LIQUIDACIÓ) </t>
  </si>
  <si>
    <t>7000012944</t>
  </si>
  <si>
    <t>7000013198</t>
  </si>
  <si>
    <t>7000013417</t>
  </si>
  <si>
    <t>7000012841</t>
  </si>
  <si>
    <t xml:space="preserve"> AULA NOVA SL </t>
  </si>
  <si>
    <t xml:space="preserve"> AJUTS 2017-2018 (1ER PAGAMENT) </t>
  </si>
  <si>
    <t>7000013375</t>
  </si>
  <si>
    <t>7000012990</t>
  </si>
  <si>
    <t>7000013385</t>
  </si>
  <si>
    <t>7000012957</t>
  </si>
  <si>
    <t xml:space="preserve"> PROMOCIONS ESPORTIVES OSNOVI SL </t>
  </si>
  <si>
    <t>7000013426</t>
  </si>
  <si>
    <t>7000013188</t>
  </si>
  <si>
    <t xml:space="preserve"> SCALA DEI - GRUP MACROLIM </t>
  </si>
  <si>
    <t>7000012991</t>
  </si>
  <si>
    <t xml:space="preserve"> CLUB POLIESPORTIU EUROPOLIS S.L. </t>
  </si>
  <si>
    <t>7000013392</t>
  </si>
  <si>
    <t>7000013168</t>
  </si>
  <si>
    <t xml:space="preserve"> EDUCACIÓ I TEMPS LLIURE ZIGA ZAGA </t>
  </si>
  <si>
    <t>7000013047</t>
  </si>
  <si>
    <t xml:space="preserve"> IGE BCN, SL </t>
  </si>
  <si>
    <t>7000013413</t>
  </si>
  <si>
    <t>7000012837</t>
  </si>
  <si>
    <t xml:space="preserve"> SPLASH SPORT SL </t>
  </si>
  <si>
    <t>7000012981</t>
  </si>
  <si>
    <t xml:space="preserve"> CHESS EDUCATION AND TECHNOLOGY SL </t>
  </si>
  <si>
    <t xml:space="preserve">  AJUTS 2017-2018 (1ER PAGAMENT) </t>
  </si>
  <si>
    <t>7000012992</t>
  </si>
  <si>
    <t>AJUTS 2017-2018 (1R PAGAMENT)</t>
  </si>
  <si>
    <t>7000013422</t>
  </si>
  <si>
    <t>7000013049</t>
  </si>
  <si>
    <t>7000013165</t>
  </si>
  <si>
    <t>7000013051</t>
  </si>
  <si>
    <t>7000013053</t>
  </si>
  <si>
    <t>7000013415</t>
  </si>
  <si>
    <t>7000013416</t>
  </si>
  <si>
    <t>7000012838</t>
  </si>
  <si>
    <t>7000013384</t>
  </si>
  <si>
    <t>7000013056</t>
  </si>
  <si>
    <t>7000013414</t>
  </si>
  <si>
    <t>7000012961</t>
  </si>
  <si>
    <t>7000013387</t>
  </si>
  <si>
    <t>7000012651</t>
  </si>
  <si>
    <t>AJUTS 2016-2017 (LIQUIDACIÓ)</t>
  </si>
  <si>
    <t>7000012861</t>
  </si>
  <si>
    <t>7000012652</t>
  </si>
  <si>
    <t>7000012863</t>
  </si>
  <si>
    <t>7000012653</t>
  </si>
  <si>
    <t>7000012842</t>
  </si>
  <si>
    <t>AJUTS 2017-2018 (1ER PAGAMENT)</t>
  </si>
  <si>
    <t>7000013391</t>
  </si>
  <si>
    <t>7000012964</t>
  </si>
  <si>
    <t>7000012851</t>
  </si>
  <si>
    <t>7000012967</t>
  </si>
  <si>
    <t>7000012865</t>
  </si>
  <si>
    <t>7000012982</t>
  </si>
  <si>
    <t xml:space="preserve"> AJUTS 2017-2018 (1ER PAGAMENT)</t>
  </si>
  <si>
    <t>7000013176</t>
  </si>
  <si>
    <t>7000012654</t>
  </si>
  <si>
    <t>7000013058</t>
  </si>
  <si>
    <t>7000012993</t>
  </si>
  <si>
    <t>7000013388</t>
  </si>
  <si>
    <t>7000012969</t>
  </si>
  <si>
    <t>7000012896</t>
  </si>
  <si>
    <t>7000013419</t>
  </si>
  <si>
    <t>7000013420</t>
  </si>
  <si>
    <t>7000012655</t>
  </si>
  <si>
    <t>7000013042</t>
  </si>
  <si>
    <t>7000012656</t>
  </si>
  <si>
    <t>7000013045</t>
  </si>
  <si>
    <t>7000013252</t>
  </si>
  <si>
    <t>7000012595</t>
  </si>
  <si>
    <t>7000012596</t>
  </si>
  <si>
    <t>7000012613</t>
  </si>
  <si>
    <t>7000013074</t>
  </si>
  <si>
    <t>7000013177</t>
  </si>
  <si>
    <t>7000013195</t>
  </si>
  <si>
    <t>7000012657</t>
  </si>
  <si>
    <t>7000013075</t>
  </si>
  <si>
    <t>7000013046</t>
  </si>
  <si>
    <t>7000013256</t>
  </si>
  <si>
    <t>7000012978</t>
  </si>
  <si>
    <t>7000012658</t>
  </si>
  <si>
    <t>7000012971</t>
  </si>
  <si>
    <t>7000012846</t>
  </si>
  <si>
    <t>7000012899</t>
  </si>
  <si>
    <t>7000012847</t>
  </si>
  <si>
    <t>7000012902</t>
  </si>
  <si>
    <t>7000012867</t>
  </si>
  <si>
    <t>7000013411</t>
  </si>
  <si>
    <t>7000013078</t>
  </si>
  <si>
    <t>7000012904</t>
  </si>
  <si>
    <t>7000012890</t>
  </si>
  <si>
    <t>7000012905</t>
  </si>
  <si>
    <t>7000012994</t>
  </si>
  <si>
    <t>7000012891</t>
  </si>
  <si>
    <t>7000013423</t>
  </si>
  <si>
    <t>7000013427</t>
  </si>
  <si>
    <t>7000013079</t>
  </si>
  <si>
    <t>7000013404</t>
  </si>
  <si>
    <t>7000013321</t>
  </si>
  <si>
    <t>7000013063</t>
  </si>
  <si>
    <t>7000012973</t>
  </si>
  <si>
    <t>7000012908</t>
  </si>
  <si>
    <t>7000013065</t>
  </si>
  <si>
    <t>7000012660</t>
  </si>
  <si>
    <t>7000013048</t>
  </si>
  <si>
    <t>7000012661</t>
  </si>
  <si>
    <t>7000013050</t>
  </si>
  <si>
    <t>7000013052</t>
  </si>
  <si>
    <t>7000012662</t>
  </si>
  <si>
    <t>7000012995</t>
  </si>
  <si>
    <t>7000012849</t>
  </si>
  <si>
    <t>7000012850</t>
  </si>
  <si>
    <t>7000012910</t>
  </si>
  <si>
    <t>7000013100</t>
  </si>
  <si>
    <t>7000012911</t>
  </si>
  <si>
    <t>7000013081</t>
  </si>
  <si>
    <t>7000012913</t>
  </si>
  <si>
    <t>7000012852</t>
  </si>
  <si>
    <t>7000012893</t>
  </si>
  <si>
    <t>7000012853</t>
  </si>
  <si>
    <t>7000012915</t>
  </si>
  <si>
    <t>7000012665</t>
  </si>
  <si>
    <t>7000012895</t>
  </si>
  <si>
    <t>7000013418</t>
  </si>
  <si>
    <t>7000013376</t>
  </si>
  <si>
    <t>7000012901</t>
  </si>
  <si>
    <t>FED CAT PERSONES DISC FÍSICA, FCEDF</t>
  </si>
  <si>
    <t>7000012918</t>
  </si>
  <si>
    <t>7000013382</t>
  </si>
  <si>
    <t>JA NEDO - 09 A 12/2017 - CEM L'ESPANYA INDUSTRIAL</t>
  </si>
  <si>
    <t>7000013383</t>
  </si>
  <si>
    <t>7000012854</t>
  </si>
  <si>
    <t>7000012855</t>
  </si>
  <si>
    <t>CLUB DEPORTIVO MINUSVALIDOS SAN RAF, AEL</t>
  </si>
  <si>
    <t>7000012996</t>
  </si>
  <si>
    <t>7000012907</t>
  </si>
  <si>
    <t>7000012669</t>
  </si>
  <si>
    <t>7000012856</t>
  </si>
  <si>
    <t>7000012858</t>
  </si>
  <si>
    <t>7000012154</t>
  </si>
  <si>
    <t>X PREMI DONA I ESPORT -CLUB D'ATLETISME NOU BARRIS</t>
  </si>
  <si>
    <t>7000012914</t>
  </si>
  <si>
    <t>7000012975</t>
  </si>
  <si>
    <t>7000012997</t>
  </si>
  <si>
    <t>7000013055</t>
  </si>
  <si>
    <t>7000012860</t>
  </si>
  <si>
    <t>7000012862</t>
  </si>
  <si>
    <t>7000013057</t>
  </si>
  <si>
    <t>7000012977</t>
  </si>
  <si>
    <t>7000013178</t>
  </si>
  <si>
    <t>7000013232</t>
  </si>
  <si>
    <t>7000012922</t>
  </si>
  <si>
    <t>7000012393</t>
  </si>
  <si>
    <t>7000012394</t>
  </si>
  <si>
    <t>7000012395</t>
  </si>
  <si>
    <t>7000012397</t>
  </si>
  <si>
    <t>7000013059</t>
  </si>
  <si>
    <t>7000012870</t>
  </si>
  <si>
    <t>7000012875</t>
  </si>
  <si>
    <t>7000012923</t>
  </si>
  <si>
    <t>7000012878</t>
  </si>
  <si>
    <t>7000012881</t>
  </si>
  <si>
    <t>7000013061</t>
  </si>
  <si>
    <t>7000012924</t>
  </si>
  <si>
    <t>7000012882</t>
  </si>
  <si>
    <t>7000013086</t>
  </si>
  <si>
    <t>7000012919</t>
  </si>
  <si>
    <t>7000012926</t>
  </si>
  <si>
    <t>7000012927</t>
  </si>
  <si>
    <t>7000012929</t>
  </si>
  <si>
    <t>7000012930</t>
  </si>
  <si>
    <t>7000013179</t>
  </si>
  <si>
    <t>7000013230</t>
  </si>
  <si>
    <t>7000012942</t>
  </si>
  <si>
    <t>7000013189</t>
  </si>
  <si>
    <t>7000013190</t>
  </si>
  <si>
    <t>7000013087</t>
  </si>
  <si>
    <t>7000012894</t>
  </si>
  <si>
    <t>7000012897</t>
  </si>
  <si>
    <t>7000012948</t>
  </si>
  <si>
    <t>7000012900</t>
  </si>
  <si>
    <t>7000012998</t>
  </si>
  <si>
    <t>7000013068</t>
  </si>
  <si>
    <t>7000013393</t>
  </si>
  <si>
    <t>7000013069</t>
  </si>
  <si>
    <t>7000013374</t>
  </si>
  <si>
    <t>7000013381</t>
  </si>
  <si>
    <t>7000013390</t>
  </si>
  <si>
    <t>7000012670</t>
  </si>
  <si>
    <t>7000012932</t>
  </si>
  <si>
    <t>7000012671</t>
  </si>
  <si>
    <t>7000012912</t>
  </si>
  <si>
    <t>7000012952</t>
  </si>
  <si>
    <t>7000013016</t>
  </si>
  <si>
    <t>7000013019</t>
  </si>
  <si>
    <t>7000012999</t>
  </si>
  <si>
    <t>7000012933</t>
  </si>
  <si>
    <t>7000012672</t>
  </si>
  <si>
    <t>7000012935</t>
  </si>
  <si>
    <t>7000012936</t>
  </si>
  <si>
    <t>7000013000</t>
  </si>
  <si>
    <t>7000013170</t>
  </si>
  <si>
    <t>7000012673</t>
  </si>
  <si>
    <t>7000012938</t>
  </si>
  <si>
    <t>7000013064</t>
  </si>
  <si>
    <t>7000012917</t>
  </si>
  <si>
    <t>7000013114</t>
  </si>
  <si>
    <t>7000013001</t>
  </si>
  <si>
    <t>7000012921</t>
  </si>
  <si>
    <t>7000013002</t>
  </si>
  <si>
    <t>7000013067</t>
  </si>
  <si>
    <t>7000012925</t>
  </si>
  <si>
    <t>7000013021</t>
  </si>
  <si>
    <t>7000013070</t>
  </si>
  <si>
    <t>7000013372</t>
  </si>
  <si>
    <t>7000013124</t>
  </si>
  <si>
    <t>7000013111</t>
  </si>
  <si>
    <t>7000013023</t>
  </si>
  <si>
    <t>7000013371</t>
  </si>
  <si>
    <t>7000013180</t>
  </si>
  <si>
    <t>7000013003</t>
  </si>
  <si>
    <t>7000012675</t>
  </si>
  <si>
    <t>7000012940</t>
  </si>
  <si>
    <t>7000013088</t>
  </si>
  <si>
    <t>7000012941</t>
  </si>
  <si>
    <t>7000013026</t>
  </si>
  <si>
    <t>7000013082</t>
  </si>
  <si>
    <t>7000013004</t>
  </si>
  <si>
    <t>7000012928</t>
  </si>
  <si>
    <t>7000013028</t>
  </si>
  <si>
    <t>7000013181</t>
  </si>
  <si>
    <t>7000012614</t>
  </si>
  <si>
    <t>7000013271</t>
  </si>
  <si>
    <t>7000013030</t>
  </si>
  <si>
    <t>7000013226</t>
  </si>
  <si>
    <t>7000013182</t>
  </si>
  <si>
    <t>7000012931</t>
  </si>
  <si>
    <t>7000013031</t>
  </si>
  <si>
    <t>7000012979</t>
  </si>
  <si>
    <t>7000013278</t>
  </si>
  <si>
    <t>7000012934</t>
  </si>
  <si>
    <t>7000013275</t>
  </si>
  <si>
    <t>7000013005</t>
  </si>
  <si>
    <t>7000013054</t>
  </si>
  <si>
    <t>7000013386</t>
  </si>
  <si>
    <t>7000012945</t>
  </si>
  <si>
    <t>7000012346</t>
  </si>
  <si>
    <t>7000013071</t>
  </si>
  <si>
    <t>7000013377</t>
  </si>
  <si>
    <t>7000012946</t>
  </si>
  <si>
    <t>7000012950</t>
  </si>
  <si>
    <t>7000012954</t>
  </si>
  <si>
    <t>7000013197</t>
  </si>
  <si>
    <t>7000013060</t>
  </si>
  <si>
    <t>7000013006</t>
  </si>
  <si>
    <t>7000013007</t>
  </si>
  <si>
    <t>7000012956</t>
  </si>
  <si>
    <t>7000012345</t>
  </si>
  <si>
    <t>7000013062</t>
  </si>
  <si>
    <t>7000013279</t>
  </si>
  <si>
    <t>7000013092</t>
  </si>
  <si>
    <t>7000013066</t>
  </si>
  <si>
    <t>7000013008</t>
  </si>
  <si>
    <t>7000012958</t>
  </si>
  <si>
    <t>7000013183</t>
  </si>
  <si>
    <t>7000013009</t>
  </si>
  <si>
    <t>7000013277</t>
  </si>
  <si>
    <t>7000013010</t>
  </si>
  <si>
    <t>CLUB D'ATLETISME CANALETES, SANT MARTI</t>
  </si>
  <si>
    <t>7000012848</t>
  </si>
  <si>
    <t>7000012873</t>
  </si>
  <si>
    <t>7000012960</t>
  </si>
  <si>
    <t>7000012939</t>
  </si>
  <si>
    <t>7000012676</t>
  </si>
  <si>
    <t>7000012877</t>
  </si>
  <si>
    <t>7000012943</t>
  </si>
  <si>
    <t>7000013011</t>
  </si>
  <si>
    <t>7000013268</t>
  </si>
  <si>
    <t>7000012879</t>
  </si>
  <si>
    <t>7000013090</t>
  </si>
  <si>
    <t>7000012880</t>
  </si>
  <si>
    <t>7000012696</t>
  </si>
  <si>
    <t>7000012697</t>
  </si>
  <si>
    <t>7000012947</t>
  </si>
  <si>
    <t>7000013093</t>
  </si>
  <si>
    <t>7000012983</t>
  </si>
  <si>
    <t>7000012883</t>
  </si>
  <si>
    <t>7000013191</t>
  </si>
  <si>
    <t>7000013280</t>
  </si>
  <si>
    <t>7000013184</t>
  </si>
  <si>
    <t>7000012949</t>
  </si>
  <si>
    <t>7000012886</t>
  </si>
  <si>
    <t>7000012984</t>
  </si>
  <si>
    <t>7000012962</t>
  </si>
  <si>
    <t>7000013267</t>
  </si>
  <si>
    <t>7000013171</t>
  </si>
  <si>
    <t>7000013032</t>
  </si>
  <si>
    <t>7000012887</t>
  </si>
  <si>
    <t>7000013012</t>
  </si>
  <si>
    <t>7000013276</t>
  </si>
  <si>
    <t>7000013013</t>
  </si>
  <si>
    <t>7000012677</t>
  </si>
  <si>
    <t>7000012953</t>
  </si>
  <si>
    <t>7000012985</t>
  </si>
  <si>
    <t>FUNDACIO PRIVADA PER A LA PROMOCIO, ESPORTISTA ADAPTAT</t>
  </si>
  <si>
    <t>7000012354</t>
  </si>
  <si>
    <t>7000012355</t>
  </si>
  <si>
    <t>7000012959</t>
  </si>
  <si>
    <t>7000013229</t>
  </si>
  <si>
    <t>7000013192</t>
  </si>
  <si>
    <t>7000012986</t>
  </si>
  <si>
    <t>7000013014</t>
  </si>
  <si>
    <t>7000013033</t>
  </si>
  <si>
    <t>7000013274</t>
  </si>
  <si>
    <t>7000013085</t>
  </si>
  <si>
    <t>7000013378</t>
  </si>
  <si>
    <t>7000013034</t>
  </si>
  <si>
    <t>7000012963</t>
  </si>
  <si>
    <t>7000012965</t>
  </si>
  <si>
    <t>7000012966</t>
  </si>
  <si>
    <t>7000013035</t>
  </si>
  <si>
    <t>7000013228</t>
  </si>
  <si>
    <t>7000013172</t>
  </si>
  <si>
    <t>7000013036</t>
  </si>
  <si>
    <t>7000013089</t>
  </si>
  <si>
    <t>7000013015</t>
  </si>
  <si>
    <t>7000013091</t>
  </si>
  <si>
    <t>7000013095</t>
  </si>
  <si>
    <t>7000013112</t>
  </si>
  <si>
    <t>7000012888</t>
  </si>
  <si>
    <t>7000012889</t>
  </si>
  <si>
    <t>7000013017</t>
  </si>
  <si>
    <t>7000012968</t>
  </si>
  <si>
    <t>7000012892</t>
  </si>
  <si>
    <t>7000013018</t>
  </si>
  <si>
    <t>7000012679</t>
  </si>
  <si>
    <t>7000013094</t>
  </si>
  <si>
    <t>7000013020</t>
  </si>
  <si>
    <t>7000013022</t>
  </si>
  <si>
    <t>7000013024</t>
  </si>
  <si>
    <t>7000012680</t>
  </si>
  <si>
    <t>7000013072</t>
  </si>
  <si>
    <t>7000013185</t>
  </si>
  <si>
    <t>7000012970</t>
  </si>
  <si>
    <t>7000013231</t>
  </si>
  <si>
    <t>7000013121</t>
  </si>
  <si>
    <t>7000013025</t>
  </si>
  <si>
    <t>7000012987</t>
  </si>
  <si>
    <t>7000013270</t>
  </si>
  <si>
    <t>7000013037</t>
  </si>
  <si>
    <t>7000013096</t>
  </si>
  <si>
    <t>7000013027</t>
  </si>
  <si>
    <t>7000012898</t>
  </si>
  <si>
    <t>7000012903</t>
  </si>
  <si>
    <t>7000013113</t>
  </si>
  <si>
    <t>7000012972</t>
  </si>
  <si>
    <t>7000012906</t>
  </si>
  <si>
    <t>7000013166</t>
  </si>
  <si>
    <t>7000013173</t>
  </si>
  <si>
    <t>7000012909</t>
  </si>
  <si>
    <t>7000013225</t>
  </si>
  <si>
    <t>7000013038</t>
  </si>
  <si>
    <t>7000013029</t>
  </si>
  <si>
    <t>7000013115</t>
  </si>
  <si>
    <t>7000013273</t>
  </si>
  <si>
    <t>7000013174</t>
  </si>
  <si>
    <t>7000013116</t>
  </si>
  <si>
    <t>7000013233</t>
  </si>
  <si>
    <t>7000013097</t>
  </si>
  <si>
    <t>7000012916</t>
  </si>
  <si>
    <t>7000013175</t>
  </si>
  <si>
    <t>7000013098</t>
  </si>
  <si>
    <t>7000013039</t>
  </si>
  <si>
    <t>7000013040</t>
  </si>
  <si>
    <t>7000012920</t>
  </si>
  <si>
    <t>7000012974</t>
  </si>
  <si>
    <t>7000013041</t>
  </si>
  <si>
    <t>7000013043</t>
  </si>
  <si>
    <t>7000013099</t>
  </si>
  <si>
    <t>7000012988</t>
  </si>
  <si>
    <t>7000012976</t>
  </si>
  <si>
    <t>7000013408</t>
  </si>
  <si>
    <t>7000013373</t>
  </si>
  <si>
    <t>7000013425</t>
  </si>
  <si>
    <t>7000012989</t>
  </si>
  <si>
    <t>7000013421</t>
  </si>
  <si>
    <t>7000013424</t>
  </si>
  <si>
    <t>7000013044</t>
  </si>
  <si>
    <t>7000013073</t>
  </si>
  <si>
    <t>TRANSF. K - CEM ESCALADA</t>
  </si>
  <si>
    <t>TRANSF. K - CEM CAN DRAGÓ- CEM CAN CUYÀS</t>
  </si>
  <si>
    <t>TRANSF. K - CEM MAR BELLA</t>
  </si>
  <si>
    <t>TRANSF. K - CEM VERNEDA</t>
  </si>
  <si>
    <t>TRANSF. K - CEM VINTRÓ</t>
  </si>
  <si>
    <t>TRANSF. K - CEM SAGRADA FAMÍLIA</t>
  </si>
  <si>
    <t>TRANSF. K - CEM SANT SEBASTIÀ</t>
  </si>
  <si>
    <t>TRANSF. K - CEM COLOM</t>
  </si>
  <si>
    <t>4147/2017</t>
  </si>
  <si>
    <t>FEDERACIÓ DELS TRES TOMBS DE SANT ANTONI DE BARCELONA</t>
  </si>
  <si>
    <t>0912/2017</t>
  </si>
  <si>
    <t>ASSOCIACIÓ DE PROFESSIONALS DE CIRC DE CATALUNYA</t>
  </si>
  <si>
    <t>3216/2017</t>
  </si>
  <si>
    <t>INSTITUT RAMON LLULL</t>
  </si>
  <si>
    <t>FUNDACIÓ PRIVADA ESPAI GUINOVART AGRAMUNT</t>
  </si>
  <si>
    <t>G25321274</t>
  </si>
  <si>
    <t>S0800063J</t>
  </si>
  <si>
    <t>COL· ORGANITZACIÓ ACTES TRES TOMB SANT ANTONI. 20-1-2018</t>
  </si>
  <si>
    <t>PRORROGA GESTIO CIVICA "FABRICA CREACIO CIRC" PARC FORUM</t>
  </si>
  <si>
    <t>ACTIVITATS BIENNAL BUENOS AIRES, FESTIVAL MUTEK I CISITES D'AGENTS CULTURALS  ESTRANGES A LA SETMANA LLIBRE</t>
  </si>
  <si>
    <t>ACTIVITATS ANY GUINOVART</t>
  </si>
  <si>
    <t>2017_0304</t>
  </si>
  <si>
    <t>G78085149</t>
  </si>
  <si>
    <t>UNIO GENERAL DE TREBALLADORS(FSP-UG</t>
  </si>
  <si>
    <t>48900</t>
  </si>
  <si>
    <t>2017_0305</t>
  </si>
  <si>
    <t>CC.OO.</t>
  </si>
  <si>
    <t>2017_0306</t>
  </si>
  <si>
    <t>G58059262</t>
  </si>
  <si>
    <t>CONFEDERACIO GENERAL DEL TREBALL</t>
  </si>
  <si>
    <t>2017_0330</t>
  </si>
  <si>
    <t>INST. MPAL. CULTURA</t>
  </si>
  <si>
    <t>2017_0331</t>
  </si>
  <si>
    <t>2017_0332</t>
  </si>
  <si>
    <t>2017_0334</t>
  </si>
  <si>
    <t>DIPUTACIO DE BARCELONA</t>
  </si>
  <si>
    <t>CONS. BIBLIOTEQUES</t>
  </si>
  <si>
    <t>REPERCUSSIO COSTOS SUB ELECTRIC  JUN/DES 2017</t>
  </si>
  <si>
    <t>REPERCUSSIO COSTOS TEL.MOBIL JUN/DES 2017</t>
  </si>
  <si>
    <t>REPERCUSSIO COSTOS  UNIPOST 2017</t>
  </si>
  <si>
    <t>APORTACIONS FONS ANUAL 2017</t>
  </si>
  <si>
    <t>APORTACIO DIBA DUPLICAT CARNET 2017</t>
  </si>
  <si>
    <t>P1702220</t>
  </si>
  <si>
    <t>PROGRAMA PLANS OCUPACIO MUNICIPALS 2017</t>
  </si>
  <si>
    <t>BARCELONA ACTIVA SAU SPM</t>
  </si>
  <si>
    <t>CONS. MUSEU ART COMTEP.BCN</t>
  </si>
  <si>
    <t>C2017-26</t>
  </si>
  <si>
    <t>TOT RAVAL, FUNDACIO PRIVADA</t>
  </si>
  <si>
    <t>PROJECTE RAVAL KM0</t>
  </si>
  <si>
    <t>B66801911</t>
  </si>
  <si>
    <t>BONS COMPROMIS</t>
  </si>
  <si>
    <t>B64064512</t>
  </si>
  <si>
    <t>AD-LANTE SERVICIOS DE MARKETING,S.L.</t>
  </si>
  <si>
    <t>B65011678</t>
  </si>
  <si>
    <t>AFI FINCAS ADMINISTRACIÓN Y GESTIÓN, S.L.</t>
  </si>
  <si>
    <t>B64863491</t>
  </si>
  <si>
    <t>AGE QUOD AGIS XXI, CONSULTING &amp; ADVISORS SL</t>
  </si>
  <si>
    <t>B65883951</t>
  </si>
  <si>
    <t>ALDATAU BCN,S.L.</t>
  </si>
  <si>
    <t>B66598251</t>
  </si>
  <si>
    <t>ALED GEENI SL</t>
  </si>
  <si>
    <t>B61238283</t>
  </si>
  <si>
    <t>ALFHAM VALLSER SLU</t>
  </si>
  <si>
    <t>B66407248</t>
  </si>
  <si>
    <t>AS BUREAU ADUANAS Y SERVICIOS S.L.</t>
  </si>
  <si>
    <t>G65270035</t>
  </si>
  <si>
    <t>ASOC.ESPAÑOLA INTERNAC. Y INNOV. EMP. DOMOTIC</t>
  </si>
  <si>
    <t>B63610794</t>
  </si>
  <si>
    <t>ASSESSORIA CASTELLS CONSULTORS, S.L.P.</t>
  </si>
  <si>
    <t>B64647829</t>
  </si>
  <si>
    <t>ASSESSORIA PARDO BARRIO SLP</t>
  </si>
  <si>
    <t>B61482683</t>
  </si>
  <si>
    <t>ASSESSORIA POLIGEST S.L.</t>
  </si>
  <si>
    <t>G08843674</t>
  </si>
  <si>
    <t>ASSOCIACIÓ DE FARMÀCIES DE BARCELONA</t>
  </si>
  <si>
    <t>ASSOCIACIÓ MES RESPONSABLES</t>
  </si>
  <si>
    <t>A58785593</t>
  </si>
  <si>
    <t>AUBERT S.A.</t>
  </si>
  <si>
    <t>B60702719</t>
  </si>
  <si>
    <t>AUDITING ABOGADOS Y ECONOMISTAS SL</t>
  </si>
  <si>
    <t>G65367104</t>
  </si>
  <si>
    <t>AUTÒNOMS-ASTAC, ASSOCIACIÓ DE TREBALLADORS AUTÒNOMS, DEL COMERÇ, TRANSPORT I PROFESSIONALS DE CATALUNYA</t>
  </si>
  <si>
    <t>B17686320</t>
  </si>
  <si>
    <t>AXIOMA CONSULTORS ACÚSTICS SL</t>
  </si>
  <si>
    <t>B66507369</t>
  </si>
  <si>
    <t>B66452426</t>
  </si>
  <si>
    <t>G62991161</t>
  </si>
  <si>
    <t>G60016334</t>
  </si>
  <si>
    <t>B66742883</t>
  </si>
  <si>
    <t>BASSTECH ENGINEERING GROUP SL</t>
  </si>
  <si>
    <t>B65816225</t>
  </si>
  <si>
    <t>B64599152</t>
  </si>
  <si>
    <t>BILE COMUNICATION, S.L.</t>
  </si>
  <si>
    <t>B66837154</t>
  </si>
  <si>
    <t>BIOCONSUM MANDUCA,S.L.</t>
  </si>
  <si>
    <t>B61753976</t>
  </si>
  <si>
    <t>BIS ARQUITECTES DAVID GARCIA, S.L.P.</t>
  </si>
  <si>
    <t>B66330028</t>
  </si>
  <si>
    <t>BLACK LAB BREWERY &amp; BISTRO SL</t>
  </si>
  <si>
    <t>B58644998</t>
  </si>
  <si>
    <t>BODEGAS GUZMAN, S.L.</t>
  </si>
  <si>
    <t>B63388664</t>
  </si>
  <si>
    <t>BRS RELOCATION SERVICES SL</t>
  </si>
  <si>
    <t>B65959652</t>
  </si>
  <si>
    <t>BUFET DOU ASSESSORS,SL</t>
  </si>
  <si>
    <t>B65343469</t>
  </si>
  <si>
    <t>BUILD OPTIONS SERVICES S.L.</t>
  </si>
  <si>
    <t>B66139726</t>
  </si>
  <si>
    <t>B66239922</t>
  </si>
  <si>
    <t>B66497777</t>
  </si>
  <si>
    <t>B65660912</t>
  </si>
  <si>
    <t>CAPIPOTA PRODUCTIONS S.L.U.</t>
  </si>
  <si>
    <t>J66441585</t>
  </si>
  <si>
    <t>CERVECERIA CATALANA, SCP</t>
  </si>
  <si>
    <t>B17912833</t>
  </si>
  <si>
    <t>CINC BUSINESS CENTER SL</t>
  </si>
  <si>
    <t>G59335166</t>
  </si>
  <si>
    <t>CIVIC INICIATIVES SOCIALS I OCUPACIÓ.CENTRE DE INICIATIVES DEL VOLUNTARIAT CIUTADÀ</t>
  </si>
  <si>
    <t>B64773377</t>
  </si>
  <si>
    <t>CLINIPARTNERS.SL</t>
  </si>
  <si>
    <t>CLOSQUES SERVEIS EDUCATIUS I DE LLEURE, S.L.</t>
  </si>
  <si>
    <t>B65097214</t>
  </si>
  <si>
    <t>COFEIN INSTAL·LACIONS SL</t>
  </si>
  <si>
    <t>B08943706</t>
  </si>
  <si>
    <t>COMERCIAL BASTIDA, SL</t>
  </si>
  <si>
    <t>B66058322</t>
  </si>
  <si>
    <t>COMERCIAL DE EVENTOS Y PRODUCTOS SL</t>
  </si>
  <si>
    <t>F65450629</t>
  </si>
  <si>
    <t>COMPACTO SCCL</t>
  </si>
  <si>
    <t>A58869892</t>
  </si>
  <si>
    <t>CONSTRUCCIONES Y SERVICIOS FAUS S.A.</t>
  </si>
  <si>
    <t>B63629273</t>
  </si>
  <si>
    <t>CONSTRUCCIONS DEZMEN SL</t>
  </si>
  <si>
    <t>B62468350</t>
  </si>
  <si>
    <t>CONTADRET,S L</t>
  </si>
  <si>
    <t>B63044960</t>
  </si>
  <si>
    <t>B66227976</t>
  </si>
  <si>
    <t>B18987685</t>
  </si>
  <si>
    <t>DEINOA SL</t>
  </si>
  <si>
    <t>A08507915</t>
  </si>
  <si>
    <t>DEKRA AMBIO, SAU</t>
  </si>
  <si>
    <t>G36494078</t>
  </si>
  <si>
    <t>B64948201</t>
  </si>
  <si>
    <t>J64823362</t>
  </si>
  <si>
    <t>B66478652</t>
  </si>
  <si>
    <t>E.I.SERVEIS PERSONALS SANTA ANNA S.L.U.</t>
  </si>
  <si>
    <t>B65943359</t>
  </si>
  <si>
    <t>EASY TEMPO EUROPE</t>
  </si>
  <si>
    <t>B62392774</t>
  </si>
  <si>
    <t>ECONOMIS LOW COST GESTIÓN, S.L.</t>
  </si>
  <si>
    <t>B65506909</t>
  </si>
  <si>
    <t>ENGINYTIC,S.L</t>
  </si>
  <si>
    <t>B17973363</t>
  </si>
  <si>
    <t>EPOTAM SOFTWARE S.L.</t>
  </si>
  <si>
    <t>A58056821</t>
  </si>
  <si>
    <t>EQUIP JULIÀ, SA</t>
  </si>
  <si>
    <t>B61940805</t>
  </si>
  <si>
    <t>ESTRUCTURAS Y ORGANIZACION BARCELONESA SL</t>
  </si>
  <si>
    <t>B65413635</t>
  </si>
  <si>
    <t>EXTRADAT, S.L.</t>
  </si>
  <si>
    <t>B64202583</t>
  </si>
  <si>
    <t>B65859134</t>
  </si>
  <si>
    <t>FINCAS EVA SERVICIOS INMOBILIARIOS S.L.</t>
  </si>
  <si>
    <t>B64877947</t>
  </si>
  <si>
    <t>FORN LA TORNA S.L</t>
  </si>
  <si>
    <t>G63184527</t>
  </si>
  <si>
    <t>FUNDACION PRIVADA PRO VELLESA AUTONOMA</t>
  </si>
  <si>
    <t>FUNDACIÓ MANS A LES MANS</t>
  </si>
  <si>
    <t>FUNDACIÓ PRIVADA CATALANA COMTAL</t>
  </si>
  <si>
    <t>FUNDACIÓN INTERMEDIA</t>
  </si>
  <si>
    <t>G59460543</t>
  </si>
  <si>
    <t>A08546624</t>
  </si>
  <si>
    <t>B64016702</t>
  </si>
  <si>
    <t>GABINETE DE RECUERDOS, SL</t>
  </si>
  <si>
    <t>B65463713</t>
  </si>
  <si>
    <t>GARBET BUGADERIA EMPRESA D'INSERCIO, SL</t>
  </si>
  <si>
    <t>B66228586</t>
  </si>
  <si>
    <t>GNL GOVERNANCE RISK &amp; COMPLIANCE S.L.</t>
  </si>
  <si>
    <t>B66184243</t>
  </si>
  <si>
    <t>HEMA SPAIN SLU</t>
  </si>
  <si>
    <t>A08094567</t>
  </si>
  <si>
    <t>HISPANO TEX S.A.U.</t>
  </si>
  <si>
    <t>B62441514</t>
  </si>
  <si>
    <t>HOSTAL EDEN, S.L.</t>
  </si>
  <si>
    <t>B60480233</t>
  </si>
  <si>
    <t>IFL GESTION S.L.</t>
  </si>
  <si>
    <t>B65756835</t>
  </si>
  <si>
    <t>INGENIERIA APLICADA AL PROYECTO LLAVES EN MANO S.L.</t>
  </si>
  <si>
    <t>B08076283</t>
  </si>
  <si>
    <t>INMOBILIARIA LUMA, S.L.</t>
  </si>
  <si>
    <t>B61287272</t>
  </si>
  <si>
    <t>INTEGRAL DE MANTENIMIENTO URBANO, S.L.</t>
  </si>
  <si>
    <t>B66326612</t>
  </si>
  <si>
    <t>INVICTAE, S.L.</t>
  </si>
  <si>
    <t>B64906845</t>
  </si>
  <si>
    <t>IPLAN GESTION INTEGRAL S.L.</t>
  </si>
  <si>
    <t>B66353020</t>
  </si>
  <si>
    <t>IRUHABBARCELONA, S.L.</t>
  </si>
  <si>
    <t>B58602152</t>
  </si>
  <si>
    <t>ITALMADE DIFUSION, S.L.</t>
  </si>
  <si>
    <t>B66382524</t>
  </si>
  <si>
    <t>A65735755</t>
  </si>
  <si>
    <t>KVIURES ALIMENTS SAL</t>
  </si>
  <si>
    <t>B66134958</t>
  </si>
  <si>
    <t>LA BOTIGUETA DEL BON MENJAR, S.L.</t>
  </si>
  <si>
    <t>A58094624</t>
  </si>
  <si>
    <t>LA CARPETA Y EL PAPER, S.A</t>
  </si>
  <si>
    <t>B60449865</t>
  </si>
  <si>
    <t>LA FONT DE PRADES, S.L.</t>
  </si>
  <si>
    <t>B66813981</t>
  </si>
  <si>
    <t>LIBERTE FOODS SL</t>
  </si>
  <si>
    <t>B66103730</t>
  </si>
  <si>
    <t>MACSHA EMEA SL</t>
  </si>
  <si>
    <t>B61389144</t>
  </si>
  <si>
    <t>MASBERNIUS SERVIDIVERS, S.L.</t>
  </si>
  <si>
    <t>B63141717</t>
  </si>
  <si>
    <t>MENENDEZ Y ASOCIADOS ABOGADOS, SLP</t>
  </si>
  <si>
    <t>B66101221</t>
  </si>
  <si>
    <t>MENJA FUTUR EMPRESA D'INSERCIÓ SL</t>
  </si>
  <si>
    <t>B62792783</t>
  </si>
  <si>
    <t>MIATEC INNOVA, SL</t>
  </si>
  <si>
    <t>B66011651</t>
  </si>
  <si>
    <t>MLDUP JÓVENES DISEÑADORES SL</t>
  </si>
  <si>
    <t>B66131921</t>
  </si>
  <si>
    <t>MM TAX ACCOUNTANTS SL</t>
  </si>
  <si>
    <t>A64392517</t>
  </si>
  <si>
    <t>MULLOR SERVICIOS GENERALES S.A</t>
  </si>
  <si>
    <t>B62829957</t>
  </si>
  <si>
    <t>NOU CLIMA GRAMENET, SL</t>
  </si>
  <si>
    <t>B66392234</t>
  </si>
  <si>
    <t>OPCIÓ BIO, SL</t>
  </si>
  <si>
    <t>B65633299</t>
  </si>
  <si>
    <t>OPEN CAMP, S.L.</t>
  </si>
  <si>
    <t>B66255969</t>
  </si>
  <si>
    <t>OPTIGRUP SPAIN S.L.</t>
  </si>
  <si>
    <t>B61721494</t>
  </si>
  <si>
    <t>PALAUMAR 5 SL</t>
  </si>
  <si>
    <t>B61148300</t>
  </si>
  <si>
    <t>PELIMAN SERVICIOS DE LIMPIEZA Y MANTENIMIENTO S.L.</t>
  </si>
  <si>
    <t>B64766850</t>
  </si>
  <si>
    <t>PIU ET NAU, S.L.</t>
  </si>
  <si>
    <t>B62771175</t>
  </si>
  <si>
    <t>PLASTICOS PINEDA, S.L.</t>
  </si>
  <si>
    <t>B66092131</t>
  </si>
  <si>
    <t>POLLOS PLANES BARCELONA, S.L.</t>
  </si>
  <si>
    <t>B60261575</t>
  </si>
  <si>
    <t>POLO PELO, S.L</t>
  </si>
  <si>
    <t>B65062564</t>
  </si>
  <si>
    <t>PRECOGNIS SL</t>
  </si>
  <si>
    <t>B65908295</t>
  </si>
  <si>
    <t>PUJOL-GARSABALL SL</t>
  </si>
  <si>
    <t>B60589496</t>
  </si>
  <si>
    <t>RANGO10, S.L.</t>
  </si>
  <si>
    <t>A58367830</t>
  </si>
  <si>
    <t>RESIDENCIA JUBANY,S.A</t>
  </si>
  <si>
    <t>B65342677</t>
  </si>
  <si>
    <t>B63307383</t>
  </si>
  <si>
    <t>SERVEX K10 LOGISTICS,S.L.</t>
  </si>
  <si>
    <t>A43057124</t>
  </si>
  <si>
    <t>SERVICIOS OPERATIVOS INTERNOS, S.A.</t>
  </si>
  <si>
    <t>G58371907</t>
  </si>
  <si>
    <t>SOM FUNDACIÓ CATALANA TUTELAR ASPANIAS</t>
  </si>
  <si>
    <t>B66190075</t>
  </si>
  <si>
    <t>SOMIERES CATALUÑA, S.L.</t>
  </si>
  <si>
    <t>B63919583</t>
  </si>
  <si>
    <t>SOUL IMPRESSION, SL</t>
  </si>
  <si>
    <t>A08712911</t>
  </si>
  <si>
    <t>SPORTMATIC, SA</t>
  </si>
  <si>
    <t>B64144355</t>
  </si>
  <si>
    <t>B66276783</t>
  </si>
  <si>
    <t>B65408395</t>
  </si>
  <si>
    <t>B66153669</t>
  </si>
  <si>
    <t>B62564547</t>
  </si>
  <si>
    <t>B66482217</t>
  </si>
  <si>
    <t>TAST BARCELONA SL</t>
  </si>
  <si>
    <t>B66516246</t>
  </si>
  <si>
    <t>THEPAYPRO SPAIN, S.L.</t>
  </si>
  <si>
    <t>B65847832</t>
  </si>
  <si>
    <t>TRACTAMENT TDAH PROFESSIONALPER NENS I ADOLESCENTS, S.L</t>
  </si>
  <si>
    <t>B63482848</t>
  </si>
  <si>
    <t>TRAMA SERVEIS GENERALS, S.L.</t>
  </si>
  <si>
    <t>B63380901</t>
  </si>
  <si>
    <t>UGEFA, S.L.</t>
  </si>
  <si>
    <t>B08266009</t>
  </si>
  <si>
    <t>UNION INDUSTRIAS DEL CAFE, SL</t>
  </si>
  <si>
    <t>B72209943</t>
  </si>
  <si>
    <t>VG MOBILITY TRADE, S.L.</t>
  </si>
  <si>
    <t>B61269379</t>
  </si>
  <si>
    <t>VIDRES CLAROR, S.L.</t>
  </si>
  <si>
    <t>B65349425</t>
  </si>
  <si>
    <t>VOBS LCN INICIATIVES, S.L.</t>
  </si>
  <si>
    <t>B66311895</t>
  </si>
  <si>
    <t>WILD ALASKA SALMON, S.L.</t>
  </si>
  <si>
    <t>B66330424</t>
  </si>
  <si>
    <t>B58569476</t>
  </si>
  <si>
    <t>XAROL PELL, S.L.</t>
  </si>
  <si>
    <t>F65083123</t>
  </si>
  <si>
    <t>XARXA AMBIENTAL, SCCL</t>
  </si>
  <si>
    <t>1EGENDS SPORTS TECHNOLOGY SL</t>
  </si>
  <si>
    <t>ACADEMIA BARCELONETA, SL</t>
  </si>
  <si>
    <t>AL AGUA PATOS DISEÑOS S.L.</t>
  </si>
  <si>
    <t>ASOCIACIÓN DE ESPECIALISTAS EN PREVENCIÓN Y SALUD LABORAL</t>
  </si>
  <si>
    <t>ASSOCIACIO PUNT DE REFERENCIA</t>
  </si>
  <si>
    <t>ASSOCIACIO DE COMERCIANTS CREU COBERTA</t>
  </si>
  <si>
    <t>ASSOCIACIÓ CATALANA LA LLAR DE L'AFECTAT D'ESCLEROSI MÚLTIPLE</t>
  </si>
  <si>
    <t>BCN &amp; NYC EXPERIENCE, S. L.</t>
  </si>
  <si>
    <t>BAMCRAFT GROUP, S.L.</t>
  </si>
  <si>
    <t>BARCELONA INTERNATIONAL WATERPOLO ACADEMY, SL</t>
  </si>
  <si>
    <t>BARCELONESA DEL PETAMIENTO SL</t>
  </si>
  <si>
    <t>CAZCARRA COSMETICS SL</t>
  </si>
  <si>
    <t>CON NOTICIAS DE GURB, S.L.</t>
  </si>
  <si>
    <t>DELEGACION EN BARCELONA DE LA FUNDACION SANTA MARIA DE PONTEVEDRA</t>
  </si>
  <si>
    <t>DESCLAUS, SLU</t>
  </si>
  <si>
    <t>DOS DEDOS DE ESPUMA SCP</t>
  </si>
  <si>
    <t>EXPOMARINE &amp; BOATS SL</t>
  </si>
  <si>
    <t>FERRETERIA BARCELONA S.A.</t>
  </si>
  <si>
    <t>INNOVACIONES EDUCATIVAS UPSOCIAL, S.L.</t>
  </si>
  <si>
    <t>PROHABITATGE</t>
  </si>
  <si>
    <t>RECOMENDACIONES PERSONALIZADAS S.L.</t>
  </si>
  <si>
    <t>SALTA, EMPRESA D'INSERCIÓ, S.L.U.</t>
  </si>
  <si>
    <t>SOCIALFOREST S.L.</t>
  </si>
  <si>
    <t>SOLUCIONS ULTIMA MILLA S.L.</t>
  </si>
  <si>
    <t>STOP ACCIDENTES</t>
  </si>
  <si>
    <t>SUPER LEKKER, SL</t>
  </si>
  <si>
    <t>SUPERMERCADOS SENTMENAT S.L.</t>
  </si>
  <si>
    <t>SURT, FUNDACIÓ DE DONES. FUNDACIÓ PRIVADA</t>
  </si>
  <si>
    <t>WHITE CHAMELEON SOLUTIONS S.L.</t>
  </si>
  <si>
    <t>ISABEL T.N.</t>
  </si>
  <si>
    <t>J. C.GARROS</t>
  </si>
  <si>
    <t>J. M. B. TORRES</t>
  </si>
  <si>
    <t>J.R. M. MESA</t>
  </si>
  <si>
    <t>J. E. R. G.</t>
  </si>
  <si>
    <t>J. I. P.</t>
  </si>
  <si>
    <t>J. F. V.</t>
  </si>
  <si>
    <t>I. S. TORELLO</t>
  </si>
  <si>
    <t>L C.G.</t>
  </si>
  <si>
    <t>M. A. M. LOPEZ</t>
  </si>
  <si>
    <t>M. M. R. .</t>
  </si>
  <si>
    <t>E. R. FLYNN</t>
  </si>
  <si>
    <t>D. F. I CASACUBERTA</t>
  </si>
  <si>
    <t>A. B.HERRERO</t>
  </si>
  <si>
    <t>A. LL. BURCH</t>
  </si>
  <si>
    <t>V. M. MIGUEL ANGEL</t>
  </si>
  <si>
    <t>S.S.MATURANA</t>
  </si>
  <si>
    <t>S. T. ERASO</t>
  </si>
  <si>
    <t>R.S. I MUNDET</t>
  </si>
  <si>
    <t>M. DEL C.GALLUD</t>
  </si>
  <si>
    <t>FEDERACIÓ D'ENTITATS DE PERSONES AMB DISCAPACITAT FÍSICA I ORGÀNICA FRANCESC LAYRET</t>
  </si>
  <si>
    <t xml:space="preserve">BADRENA HERMANOS SA </t>
  </si>
  <si>
    <t xml:space="preserve">ESPORTIU ROCAFORT </t>
  </si>
  <si>
    <t xml:space="preserve">DUET COTXERES DE BORBÓ SA </t>
  </si>
  <si>
    <t xml:space="preserve">COMPLEX ESPORTIU LES CORTS S.L. </t>
  </si>
  <si>
    <t>AJUNTAMENT  BARCELONA SUBVENCIONS ATORGADES PER CONVENI EDUCATIU . 4ar  TRIMESTRE 2017</t>
  </si>
  <si>
    <t xml:space="preserve">403 SUBVENCIONS </t>
  </si>
  <si>
    <t>CONVOCTÒRIA  NOUS UTÒNOMS</t>
  </si>
  <si>
    <t>10 SUBVENCIONS</t>
  </si>
  <si>
    <t>428  AJUTS/BENEFICIARIS</t>
  </si>
  <si>
    <t>MÉS DE 5.000 BENEFICIARIS/AJUTS</t>
  </si>
  <si>
    <t>AJUTS PER HOTELS I PENSIONS EMERGÈNCIA</t>
  </si>
  <si>
    <t>AJUTS ALTRES TRANSFERÈNCIES FAMÍLIES</t>
  </si>
  <si>
    <t>AJUTS SUPORT MUNICIPAL INCLUSIÓ</t>
  </si>
  <si>
    <t>AJUTS A FAMÍLIES FORMACIO I INSERCIO</t>
  </si>
  <si>
    <t>AJUTS FAMÍLIES FORMACIO INSERCIO</t>
  </si>
  <si>
    <t>AJUTS IBI VIDUES</t>
  </si>
  <si>
    <t>IBI VIDUES 2017</t>
  </si>
  <si>
    <t>AJUTS FAMÍLIES NOMBROSES</t>
  </si>
  <si>
    <t>IBI FAMÍLIES NOMBROSES</t>
  </si>
  <si>
    <t>Els 33.113.406€ corresponent al total subvencionat/transferit per part de  les OOAA,EPES provenen de les aportacions que reben del sectors municipal.</t>
  </si>
  <si>
    <t>ASSOCIACIÓ EMPRESES TEATRE CATALUNYA (ADETCA )</t>
  </si>
  <si>
    <t>24G</t>
  </si>
  <si>
    <t>35V</t>
  </si>
  <si>
    <t>76G</t>
  </si>
  <si>
    <t>60J</t>
  </si>
  <si>
    <t>9G</t>
  </si>
  <si>
    <t>71D</t>
  </si>
  <si>
    <t>20P</t>
  </si>
  <si>
    <t>S. Q. ANDREU</t>
  </si>
  <si>
    <t>FE. G.LAURA</t>
  </si>
  <si>
    <t>V.S F.ORIOL</t>
  </si>
  <si>
    <t>G.MA.ADRIÀ</t>
  </si>
  <si>
    <t>HI. T.SERGIO MANUEL</t>
  </si>
  <si>
    <t>G. .POL</t>
  </si>
  <si>
    <t>B. V.Daira Esther</t>
  </si>
  <si>
    <t xml:space="preserve"> P. M.SARA</t>
  </si>
  <si>
    <t>51H</t>
  </si>
  <si>
    <t>85T</t>
  </si>
  <si>
    <t>C. M.MARTA</t>
  </si>
  <si>
    <t>V. M.VALENTÍN</t>
  </si>
  <si>
    <t>2S</t>
  </si>
  <si>
    <t>24Q</t>
  </si>
  <si>
    <t>4Q</t>
  </si>
  <si>
    <t>L.B.Mariona</t>
  </si>
  <si>
    <t>99W</t>
  </si>
  <si>
    <t>P.R.JOSE ANTONIO</t>
  </si>
  <si>
    <t>06G</t>
  </si>
  <si>
    <t>S. M. ERIKA DE LA ESTRELLA</t>
  </si>
  <si>
    <t>22A</t>
  </si>
  <si>
    <t>16M</t>
  </si>
  <si>
    <t>28X</t>
  </si>
  <si>
    <t>06P</t>
  </si>
  <si>
    <t>2A</t>
  </si>
  <si>
    <t>H. R., ENCARNACIÓN</t>
  </si>
  <si>
    <t>V.E., ELOI</t>
  </si>
  <si>
    <t>V.A G., ERIKA</t>
  </si>
  <si>
    <t>P., MATILDE</t>
  </si>
  <si>
    <t xml:space="preserve">P. N.AJEDREZ </t>
  </si>
  <si>
    <t>GER. RECURSOS</t>
  </si>
  <si>
    <t>GER. DRETS SOCIALS</t>
  </si>
  <si>
    <t>GER. EMPRESA, CULTURA I INNOV.</t>
  </si>
  <si>
    <t>GER. SEGURETAT I PREVENCIO</t>
  </si>
  <si>
    <t>GER. ECOLOGIA URBANA</t>
  </si>
  <si>
    <t>GER. PRESIDÈNCIA I ECONOMIA</t>
  </si>
  <si>
    <t>GER. DRETS CIUTAD. PARTIC. TRANSP.</t>
  </si>
  <si>
    <t>I. CULTURA BCN</t>
  </si>
  <si>
    <t>I. BARCELONA ESPORTS</t>
  </si>
  <si>
    <t>CONS. MUSEU ART</t>
  </si>
  <si>
    <t>I.M. SERVEIS SOCIALS</t>
  </si>
  <si>
    <t>I.M. EDUCACIÓ BCN</t>
  </si>
  <si>
    <t>I.M. MERCATS BCN</t>
  </si>
  <si>
    <t>CONS. AUDITORI</t>
  </si>
  <si>
    <t>I.M. PAISATGE URBÀ</t>
  </si>
  <si>
    <t>I.M. PARCS I JARDINS</t>
  </si>
  <si>
    <r>
      <t xml:space="preserve">AJUNTAMENT  BARCELONA SUBVENCIONS ATORGADES </t>
    </r>
    <r>
      <rPr>
        <b/>
        <sz val="9"/>
        <color rgb="FFFF0000"/>
        <rFont val="Arial"/>
        <family val="2"/>
      </rPr>
      <t>DIRECTES</t>
    </r>
    <r>
      <rPr>
        <b/>
        <sz val="9"/>
        <rFont val="Arial"/>
        <family val="2"/>
      </rPr>
      <t>. 4t  TRIMESTRE 2017</t>
    </r>
  </si>
  <si>
    <r>
      <t xml:space="preserve">AJUNTAMENT  BARCELONA SUBVENCIONS ATORGADES </t>
    </r>
    <r>
      <rPr>
        <b/>
        <sz val="9"/>
        <color rgb="FFFF0000"/>
        <rFont val="Arial"/>
        <family val="2"/>
      </rPr>
      <t>PER CONVENI</t>
    </r>
    <r>
      <rPr>
        <b/>
        <sz val="9"/>
        <rFont val="Arial"/>
        <family val="2"/>
      </rPr>
      <t>. 4t  TRIMESTRE 2017</t>
    </r>
  </si>
  <si>
    <r>
      <t xml:space="preserve">AJUNTAMENT  BARCELONA SUBVENCIONS ATORGADES PER </t>
    </r>
    <r>
      <rPr>
        <b/>
        <sz val="9"/>
        <color rgb="FFFF0000"/>
        <rFont val="Arial"/>
        <family val="2"/>
      </rPr>
      <t>CONVENI EDUCATIU .</t>
    </r>
    <r>
      <rPr>
        <b/>
        <sz val="9"/>
        <rFont val="Arial"/>
        <family val="2"/>
      </rPr>
      <t xml:space="preserve"> 4t  TRIMESTRE 2017</t>
    </r>
  </si>
  <si>
    <r>
      <t xml:space="preserve">AJUNTAMENT  BARCELONA SUBVENCIONS ATORGADES </t>
    </r>
    <r>
      <rPr>
        <b/>
        <sz val="9"/>
        <color rgb="FFFF0000"/>
        <rFont val="Arial"/>
        <family val="2"/>
      </rPr>
      <t>PER CONVOCATÒRIA</t>
    </r>
    <r>
      <rPr>
        <b/>
        <sz val="9"/>
        <rFont val="Arial"/>
        <family val="2"/>
      </rPr>
      <t>. 4t  TRIMESTRE 2017</t>
    </r>
  </si>
  <si>
    <r>
      <t xml:space="preserve">AJUNTAMENT  BARCELONA </t>
    </r>
    <r>
      <rPr>
        <b/>
        <sz val="9"/>
        <color rgb="FFFF0000"/>
        <rFont val="Arial"/>
        <family val="2"/>
      </rPr>
      <t>AJUTS</t>
    </r>
    <r>
      <rPr>
        <b/>
        <sz val="9"/>
        <rFont val="Arial"/>
        <family val="2"/>
      </rPr>
      <t xml:space="preserve"> ATORGATS</t>
    </r>
    <r>
      <rPr>
        <b/>
        <sz val="9"/>
        <rFont val="Arial"/>
        <family val="2"/>
      </rPr>
      <t>. 4t  TRIMESTRE 2017</t>
    </r>
  </si>
  <si>
    <r>
      <t xml:space="preserve">ORGANISMES AUTÒNOMS, EPES I SOCIETATS MERCANTIRL MUNICIPALS. SUBVENCIONS  </t>
    </r>
    <r>
      <rPr>
        <b/>
        <sz val="9"/>
        <color rgb="FFFF0000"/>
        <rFont val="Arial"/>
        <family val="2"/>
      </rPr>
      <t>DIRECTES</t>
    </r>
    <r>
      <rPr>
        <b/>
        <sz val="9"/>
        <rFont val="Arial"/>
        <family val="2"/>
      </rPr>
      <t>. 4t  TRIMESTRE 2017</t>
    </r>
  </si>
  <si>
    <r>
      <t xml:space="preserve">AJUNTAMENT  BARCELONA </t>
    </r>
    <r>
      <rPr>
        <b/>
        <sz val="9"/>
        <color rgb="FFFF0000"/>
        <rFont val="Arial"/>
        <family val="2"/>
      </rPr>
      <t>CONCESSIONS</t>
    </r>
    <r>
      <rPr>
        <b/>
        <sz val="9"/>
        <rFont val="Arial"/>
        <family val="2"/>
      </rPr>
      <t>. 4t  TRIMESTRE 2017</t>
    </r>
  </si>
  <si>
    <r>
      <t xml:space="preserve">ORGANISMES AUTÒNOMS, EPES I SOCIETATS MERCANTIRL MUNICIPALS. SUBVENCIONS  ATORGADES </t>
    </r>
    <r>
      <rPr>
        <b/>
        <sz val="9"/>
        <color rgb="FFFF0000"/>
        <rFont val="Arial"/>
        <family val="2"/>
      </rPr>
      <t>PER CONVENI</t>
    </r>
    <r>
      <rPr>
        <b/>
        <sz val="9"/>
        <rFont val="Arial"/>
        <family val="2"/>
      </rPr>
      <t>. 4t  TRIMESTRE 2017</t>
    </r>
  </si>
  <si>
    <t>Oficina Central  de Subvencions
Direcció de Serveis Generals</t>
  </si>
  <si>
    <r>
      <t>ORGANISMES AUTÒNOMS, EPES I SOCIETATS MERCANTILS MUNICIPALS. SUBVENCIONS ATORGADES PER</t>
    </r>
    <r>
      <rPr>
        <b/>
        <sz val="9"/>
        <color rgb="FFFF0000"/>
        <rFont val="Arial"/>
        <family val="2"/>
      </rPr>
      <t xml:space="preserve"> CONVENI EDUCATIU</t>
    </r>
    <r>
      <rPr>
        <b/>
        <sz val="9"/>
        <rFont val="Arial"/>
        <family val="2"/>
      </rPr>
      <t xml:space="preserve"> . 4t  TRIMESTRE 2017</t>
    </r>
  </si>
  <si>
    <r>
      <t xml:space="preserve">ORGANISMES AUTÒNOMS, EPES I SOCIETATS MERCANTILS MUNICIPALS. </t>
    </r>
    <r>
      <rPr>
        <b/>
        <sz val="9"/>
        <color rgb="FFFF0000"/>
        <rFont val="Arial"/>
        <family val="2"/>
      </rPr>
      <t>AJUTS</t>
    </r>
    <r>
      <rPr>
        <b/>
        <sz val="9"/>
        <rFont val="Arial"/>
        <family val="2"/>
      </rPr>
      <t xml:space="preserve"> ATORGATS I SUBVENCIONS ATORGADES </t>
    </r>
    <r>
      <rPr>
        <b/>
        <sz val="9"/>
        <color rgb="FFFF0000"/>
        <rFont val="Arial"/>
        <family val="2"/>
      </rPr>
      <t>PER CONVOCATÒRIA</t>
    </r>
    <r>
      <rPr>
        <b/>
        <sz val="9"/>
        <rFont val="Arial"/>
        <family val="2"/>
      </rPr>
      <t>. 4t  TRIMESTRE 2017</t>
    </r>
  </si>
  <si>
    <r>
      <t xml:space="preserve">AJUNTAMENT  BARCELONA TRANSFERÈNCIES I ENCÀRRECS DE GESTIÓ A </t>
    </r>
    <r>
      <rPr>
        <b/>
        <sz val="9"/>
        <color rgb="FFFF0000"/>
        <rFont val="Arial"/>
        <family val="2"/>
      </rPr>
      <t>ALTRES ENS MUNICIPALS</t>
    </r>
    <r>
      <rPr>
        <b/>
        <sz val="9"/>
        <rFont val="Arial"/>
        <family val="2"/>
      </rPr>
      <t>. 4t  TRIMESTRE 2017</t>
    </r>
  </si>
  <si>
    <r>
      <t xml:space="preserve">ORGANISMES AUTÒNOMS, EPES I SOCIETATS MERCANTILS MUNICIPALS TRANSFERÈNCIES I ENCÀRRECS DE GESTIÓ A </t>
    </r>
    <r>
      <rPr>
        <b/>
        <sz val="9"/>
        <color rgb="FFFF0000"/>
        <rFont val="Arial"/>
        <family val="2"/>
      </rPr>
      <t>ALTRES ENS MUNICIPALS</t>
    </r>
    <r>
      <rPr>
        <b/>
        <sz val="9"/>
        <rFont val="Arial"/>
        <family val="2"/>
      </rPr>
      <t>. 4t  TRIMESTRE 2017</t>
    </r>
  </si>
  <si>
    <t>SUBVENCIONS ATORGADES 4t TRIMESTRE 2017</t>
  </si>
  <si>
    <r>
      <t xml:space="preserve">SUBVENCIONS / TRANSFERÈNCIES </t>
    </r>
    <r>
      <rPr>
        <b/>
        <sz val="10"/>
        <color rgb="FFFF0000"/>
        <rFont val="Arial"/>
        <family val="2"/>
      </rPr>
      <t>4t TRIMESTRE 2017</t>
    </r>
  </si>
  <si>
    <r>
      <t xml:space="preserve">AJUNTAMENT  BARCELONA SUBVENCIONS I TRANSFERENCIES  A </t>
    </r>
    <r>
      <rPr>
        <b/>
        <sz val="9"/>
        <color rgb="FFFF0000"/>
        <rFont val="Arial"/>
        <family val="2"/>
      </rPr>
      <t>ENS PÚBLICS</t>
    </r>
    <r>
      <rPr>
        <b/>
        <sz val="9"/>
        <rFont val="Arial"/>
        <family val="2"/>
      </rPr>
      <t>. 4t  TRIMESTRE 2017</t>
    </r>
  </si>
  <si>
    <r>
      <t xml:space="preserve">ORGANISMES AUTÒNOMS, EPES I SOCIETATS MERCANTILS MUNICIPALS SUBVENCIONS I TRANSFERÈNCIES  A </t>
    </r>
    <r>
      <rPr>
        <b/>
        <sz val="9"/>
        <color rgb="FFFF0000"/>
        <rFont val="Arial"/>
        <family val="2"/>
      </rPr>
      <t>ENS PÚBLICS</t>
    </r>
    <r>
      <rPr>
        <b/>
        <sz val="9"/>
        <rFont val="Arial"/>
        <family val="2"/>
      </rPr>
      <t>. 4t  TRIMESTRE 2017</t>
    </r>
  </si>
  <si>
    <t>****2765*</t>
  </si>
  <si>
    <t>A</t>
  </si>
  <si>
    <t>****8658*</t>
  </si>
  <si>
    <t>RZ</t>
  </si>
  <si>
    <t>****5007*</t>
  </si>
  <si>
    <t>RP</t>
  </si>
  <si>
    <t>****0291*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</si>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</sst>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name val="Arial"/>
      <family val="2"/>
    </font>
    <font>
      <sz val="16"/>
      <color theme="1"/>
      <name val="Calibri"/>
      <family val="2"/>
    </font>
    <font>
      <b/>
      <sz val="16"/>
      <color rgb="FFC00000"/>
      <name val="Calibri"/>
      <family val="2"/>
    </font>
    <font>
      <sz val="16"/>
      <name val="Calibri"/>
      <family val="2"/>
    </font>
    <font>
      <b/>
      <sz val="12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C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theme="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47" fillId="0" borderId="0" applyFont="0" applyFill="0" applyBorder="0" applyAlignment="0" applyProtection="0"/>
  </cellStyleXfs>
  <cellXfs count="299">
    <xf numFmtId="0" fontId="19" fillId="0" borderId="0" xfId="0" applyFont="1"/>
    <xf numFmtId="0" fontId="19" fillId="33" borderId="0" xfId="0" applyFont="1" applyFill="1"/>
    <xf numFmtId="0" fontId="0" fillId="35" borderId="0" xfId="0" applyFont="1" applyFill="1"/>
    <xf numFmtId="0" fontId="23" fillId="36" borderId="13" xfId="0" applyFont="1" applyFill="1" applyBorder="1"/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/>
    <xf numFmtId="3" fontId="23" fillId="36" borderId="14" xfId="0" applyNumberFormat="1" applyFont="1" applyFill="1" applyBorder="1" applyAlignment="1">
      <alignment horizontal="right" wrapText="1"/>
    </xf>
    <xf numFmtId="0" fontId="23" fillId="36" borderId="12" xfId="0" applyFont="1" applyFill="1" applyBorder="1" applyAlignment="1">
      <alignment horizontal="left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19" fillId="0" borderId="0" xfId="0" applyFont="1"/>
    <xf numFmtId="3" fontId="19" fillId="0" borderId="0" xfId="0" applyNumberFormat="1" applyFont="1"/>
    <xf numFmtId="0" fontId="21" fillId="0" borderId="0" xfId="0" applyFont="1" applyFill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/>
    <xf numFmtId="3" fontId="19" fillId="0" borderId="0" xfId="0" applyNumberFormat="1" applyFont="1" applyFill="1" applyAlignment="1">
      <alignment horizontal="right"/>
    </xf>
    <xf numFmtId="0" fontId="19" fillId="0" borderId="10" xfId="0" applyFont="1" applyFill="1" applyBorder="1"/>
    <xf numFmtId="3" fontId="19" fillId="0" borderId="10" xfId="0" applyNumberFormat="1" applyFont="1" applyFill="1" applyBorder="1" applyAlignment="1">
      <alignment horizontal="right"/>
    </xf>
    <xf numFmtId="0" fontId="0" fillId="0" borderId="10" xfId="0" applyFont="1" applyBorder="1"/>
    <xf numFmtId="3" fontId="0" fillId="0" borderId="10" xfId="0" applyNumberFormat="1" applyFont="1" applyBorder="1" applyAlignment="1">
      <alignment horizontal="right"/>
    </xf>
    <xf numFmtId="0" fontId="19" fillId="0" borderId="15" xfId="0" applyFont="1" applyBorder="1"/>
    <xf numFmtId="3" fontId="19" fillId="0" borderId="17" xfId="0" applyNumberFormat="1" applyFont="1" applyBorder="1"/>
    <xf numFmtId="0" fontId="0" fillId="0" borderId="10" xfId="0" applyFont="1" applyFill="1" applyBorder="1"/>
    <xf numFmtId="3" fontId="0" fillId="0" borderId="10" xfId="0" applyNumberFormat="1" applyFont="1" applyFill="1" applyBorder="1" applyAlignment="1">
      <alignment horizontal="right"/>
    </xf>
    <xf numFmtId="0" fontId="19" fillId="0" borderId="10" xfId="0" applyFont="1" applyBorder="1"/>
    <xf numFmtId="0" fontId="0" fillId="0" borderId="0" xfId="0"/>
    <xf numFmtId="0" fontId="25" fillId="0" borderId="0" xfId="0" applyFont="1" applyFill="1"/>
    <xf numFmtId="0" fontId="26" fillId="0" borderId="0" xfId="0" applyFont="1" applyAlignment="1">
      <alignment horizontal="right" vertical="center"/>
    </xf>
    <xf numFmtId="0" fontId="28" fillId="0" borderId="0" xfId="0" applyFont="1"/>
    <xf numFmtId="0" fontId="29" fillId="0" borderId="18" xfId="0" applyFont="1" applyBorder="1" applyAlignment="1"/>
    <xf numFmtId="0" fontId="29" fillId="0" borderId="19" xfId="0" applyFont="1" applyBorder="1" applyAlignment="1">
      <alignment horizontal="right"/>
    </xf>
    <xf numFmtId="0" fontId="29" fillId="0" borderId="20" xfId="0" applyFont="1" applyBorder="1" applyAlignment="1">
      <alignment horizontal="center" wrapText="1"/>
    </xf>
    <xf numFmtId="0" fontId="29" fillId="0" borderId="2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9" fillId="0" borderId="22" xfId="0" applyFont="1" applyBorder="1" applyAlignment="1">
      <alignment horizontal="center" wrapText="1"/>
    </xf>
    <xf numFmtId="0" fontId="28" fillId="0" borderId="23" xfId="0" applyFont="1" applyBorder="1"/>
    <xf numFmtId="3" fontId="28" fillId="0" borderId="24" xfId="0" applyNumberFormat="1" applyFont="1" applyBorder="1" applyAlignment="1">
      <alignment horizontal="right"/>
    </xf>
    <xf numFmtId="3" fontId="28" fillId="0" borderId="24" xfId="0" applyNumberFormat="1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0" fontId="28" fillId="0" borderId="27" xfId="0" applyFont="1" applyBorder="1"/>
    <xf numFmtId="3" fontId="28" fillId="0" borderId="10" xfId="0" applyNumberFormat="1" applyFont="1" applyBorder="1"/>
    <xf numFmtId="3" fontId="28" fillId="0" borderId="28" xfId="0" applyNumberFormat="1" applyFont="1" applyBorder="1"/>
    <xf numFmtId="0" fontId="28" fillId="0" borderId="29" xfId="0" applyFont="1" applyBorder="1"/>
    <xf numFmtId="3" fontId="28" fillId="0" borderId="30" xfId="0" applyNumberFormat="1" applyFont="1" applyBorder="1"/>
    <xf numFmtId="3" fontId="28" fillId="0" borderId="31" xfId="0" applyNumberFormat="1" applyFont="1" applyBorder="1"/>
    <xf numFmtId="3" fontId="29" fillId="0" borderId="0" xfId="0" applyNumberFormat="1" applyFont="1" applyBorder="1"/>
    <xf numFmtId="0" fontId="28" fillId="0" borderId="32" xfId="0" applyFont="1" applyBorder="1"/>
    <xf numFmtId="3" fontId="28" fillId="0" borderId="33" xfId="0" applyNumberFormat="1" applyFont="1" applyBorder="1"/>
    <xf numFmtId="3" fontId="29" fillId="0" borderId="34" xfId="0" applyNumberFormat="1" applyFont="1" applyBorder="1"/>
    <xf numFmtId="0" fontId="0" fillId="0" borderId="0" xfId="0" applyBorder="1"/>
    <xf numFmtId="0" fontId="28" fillId="0" borderId="0" xfId="0" applyFont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3" fontId="29" fillId="0" borderId="34" xfId="0" applyNumberFormat="1" applyFont="1" applyFill="1" applyBorder="1"/>
    <xf numFmtId="0" fontId="31" fillId="0" borderId="37" xfId="0" applyFont="1" applyFill="1" applyBorder="1" applyAlignment="1">
      <alignment vertical="center" wrapText="1"/>
    </xf>
    <xf numFmtId="3" fontId="29" fillId="0" borderId="38" xfId="0" applyNumberFormat="1" applyFont="1" applyFill="1" applyBorder="1"/>
    <xf numFmtId="3" fontId="29" fillId="0" borderId="39" xfId="0" applyNumberFormat="1" applyFont="1" applyFill="1" applyBorder="1"/>
    <xf numFmtId="3" fontId="29" fillId="0" borderId="11" xfId="0" applyNumberFormat="1" applyFont="1" applyFill="1" applyBorder="1"/>
    <xf numFmtId="3" fontId="0" fillId="0" borderId="0" xfId="0" applyNumberFormat="1" applyFill="1"/>
    <xf numFmtId="0" fontId="0" fillId="0" borderId="0" xfId="0" applyFill="1" applyAlignment="1">
      <alignment horizontal="left"/>
    </xf>
    <xf numFmtId="3" fontId="0" fillId="0" borderId="0" xfId="0" applyNumberFormat="1"/>
    <xf numFmtId="0" fontId="32" fillId="0" borderId="0" xfId="0" applyFont="1" applyAlignment="1">
      <alignment horizontal="right" vertical="center"/>
    </xf>
    <xf numFmtId="4" fontId="33" fillId="0" borderId="0" xfId="0" applyNumberFormat="1" applyFont="1" applyFill="1" applyBorder="1" applyAlignment="1">
      <alignment horizontal="left" vertical="center" wrapText="1"/>
    </xf>
    <xf numFmtId="0" fontId="34" fillId="37" borderId="40" xfId="0" applyFont="1" applyFill="1" applyBorder="1" applyAlignment="1">
      <alignment horizontal="left" vertical="center" wrapText="1"/>
    </xf>
    <xf numFmtId="4" fontId="34" fillId="37" borderId="41" xfId="0" applyNumberFormat="1" applyFont="1" applyFill="1" applyBorder="1" applyAlignment="1">
      <alignment horizontal="center" vertical="center" wrapText="1"/>
    </xf>
    <xf numFmtId="4" fontId="34" fillId="37" borderId="42" xfId="0" applyNumberFormat="1" applyFont="1" applyFill="1" applyBorder="1" applyAlignment="1">
      <alignment horizontal="center" vertical="center" wrapText="1"/>
    </xf>
    <xf numFmtId="3" fontId="36" fillId="0" borderId="27" xfId="0" applyNumberFormat="1" applyFont="1" applyBorder="1" applyAlignment="1">
      <alignment horizontal="left" vertical="center" wrapText="1"/>
    </xf>
    <xf numFmtId="3" fontId="37" fillId="38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3" fontId="37" fillId="39" borderId="43" xfId="0" applyNumberFormat="1" applyFont="1" applyFill="1" applyBorder="1" applyAlignment="1">
      <alignment horizontal="right" vertical="center" wrapText="1"/>
    </xf>
    <xf numFmtId="3" fontId="34" fillId="37" borderId="0" xfId="0" applyNumberFormat="1" applyFont="1" applyFill="1" applyAlignment="1">
      <alignment horizontal="left" vertical="center" wrapText="1"/>
    </xf>
    <xf numFmtId="3" fontId="34" fillId="37" borderId="0" xfId="0" applyNumberFormat="1" applyFont="1" applyFill="1" applyAlignment="1">
      <alignment horizontal="center" vertical="center" wrapText="1"/>
    </xf>
    <xf numFmtId="3" fontId="34" fillId="37" borderId="0" xfId="0" applyNumberFormat="1" applyFont="1" applyFill="1" applyAlignment="1">
      <alignment horizontal="right" vertical="center" wrapText="1"/>
    </xf>
    <xf numFmtId="0" fontId="21" fillId="0" borderId="0" xfId="0" applyFont="1"/>
    <xf numFmtId="0" fontId="21" fillId="0" borderId="35" xfId="0" applyFont="1" applyBorder="1"/>
    <xf numFmtId="0" fontId="21" fillId="0" borderId="10" xfId="0" applyFont="1" applyFill="1" applyBorder="1"/>
    <xf numFmtId="0" fontId="0" fillId="0" borderId="10" xfId="0" applyBorder="1"/>
    <xf numFmtId="3" fontId="21" fillId="0" borderId="10" xfId="0" applyNumberFormat="1" applyFont="1" applyBorder="1"/>
    <xf numFmtId="3" fontId="36" fillId="0" borderId="36" xfId="0" applyNumberFormat="1" applyFont="1" applyFill="1" applyBorder="1" applyAlignment="1">
      <alignment horizontal="right" vertical="center" wrapText="1"/>
    </xf>
    <xf numFmtId="3" fontId="36" fillId="0" borderId="29" xfId="0" applyNumberFormat="1" applyFont="1" applyBorder="1" applyAlignment="1">
      <alignment horizontal="left" vertical="center" wrapText="1"/>
    </xf>
    <xf numFmtId="3" fontId="37" fillId="38" borderId="30" xfId="0" applyNumberFormat="1" applyFont="1" applyFill="1" applyBorder="1" applyAlignment="1">
      <alignment horizontal="right" vertical="center" wrapText="1"/>
    </xf>
    <xf numFmtId="3" fontId="19" fillId="40" borderId="10" xfId="0" applyNumberFormat="1" applyFont="1" applyFill="1" applyBorder="1"/>
    <xf numFmtId="3" fontId="0" fillId="0" borderId="30" xfId="0" applyNumberFormat="1" applyFont="1" applyFill="1" applyBorder="1" applyAlignment="1">
      <alignment horizontal="right"/>
    </xf>
    <xf numFmtId="0" fontId="38" fillId="0" borderId="18" xfId="0" applyFont="1" applyBorder="1" applyAlignment="1">
      <alignment horizontal="left" vertical="center" wrapText="1"/>
    </xf>
    <xf numFmtId="3" fontId="38" fillId="38" borderId="44" xfId="0" applyNumberFormat="1" applyFont="1" applyFill="1" applyBorder="1" applyAlignment="1">
      <alignment horizontal="right" vertical="center" wrapText="1"/>
    </xf>
    <xf numFmtId="3" fontId="38" fillId="0" borderId="45" xfId="0" applyNumberFormat="1" applyFont="1" applyBorder="1" applyAlignment="1">
      <alignment horizontal="right" vertical="center" wrapText="1"/>
    </xf>
    <xf numFmtId="3" fontId="38" fillId="39" borderId="46" xfId="0" applyNumberFormat="1" applyFont="1" applyFill="1" applyBorder="1" applyAlignment="1">
      <alignment horizontal="right" vertical="center" wrapText="1"/>
    </xf>
    <xf numFmtId="3" fontId="36" fillId="0" borderId="30" xfId="0" applyNumberFormat="1" applyFont="1" applyBorder="1" applyAlignment="1">
      <alignment horizontal="right" vertical="center" wrapText="1"/>
    </xf>
    <xf numFmtId="3" fontId="0" fillId="0" borderId="47" xfId="0" applyNumberFormat="1" applyFont="1" applyFill="1" applyBorder="1" applyAlignment="1">
      <alignment horizontal="right"/>
    </xf>
    <xf numFmtId="3" fontId="36" fillId="0" borderId="48" xfId="0" applyNumberFormat="1" applyFont="1" applyBorder="1" applyAlignment="1">
      <alignment horizontal="left" vertical="center" wrapText="1"/>
    </xf>
    <xf numFmtId="3" fontId="37" fillId="39" borderId="49" xfId="0" applyNumberFormat="1" applyFont="1" applyFill="1" applyBorder="1" applyAlignment="1">
      <alignment horizontal="right" vertical="center" wrapText="1"/>
    </xf>
    <xf numFmtId="3" fontId="38" fillId="0" borderId="18" xfId="0" applyNumberFormat="1" applyFont="1" applyBorder="1" applyAlignment="1">
      <alignment horizontal="lef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38" fillId="38" borderId="50" xfId="0" applyNumberFormat="1" applyFont="1" applyFill="1" applyBorder="1" applyAlignment="1">
      <alignment horizontal="right" vertical="center" wrapText="1"/>
    </xf>
    <xf numFmtId="3" fontId="36" fillId="0" borderId="51" xfId="0" applyNumberFormat="1" applyFont="1" applyBorder="1" applyAlignment="1">
      <alignment horizontal="left" vertical="center" wrapText="1"/>
    </xf>
    <xf numFmtId="3" fontId="37" fillId="38" borderId="24" xfId="0" applyNumberFormat="1" applyFont="1" applyFill="1" applyBorder="1" applyAlignment="1">
      <alignment horizontal="right" vertical="center" wrapText="1"/>
    </xf>
    <xf numFmtId="3" fontId="36" fillId="40" borderId="23" xfId="0" applyNumberFormat="1" applyFont="1" applyFill="1" applyBorder="1" applyAlignment="1">
      <alignment horizontal="left" vertical="center" wrapText="1"/>
    </xf>
    <xf numFmtId="3" fontId="36" fillId="0" borderId="24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/>
    <xf numFmtId="3" fontId="36" fillId="0" borderId="23" xfId="0" applyNumberFormat="1" applyFont="1" applyBorder="1" applyAlignment="1">
      <alignment horizontal="left" vertical="center" wrapText="1"/>
    </xf>
    <xf numFmtId="0" fontId="21" fillId="0" borderId="10" xfId="0" applyFont="1" applyBorder="1"/>
    <xf numFmtId="3" fontId="36" fillId="40" borderId="27" xfId="0" applyNumberFormat="1" applyFont="1" applyFill="1" applyBorder="1" applyAlignment="1">
      <alignment horizontal="left" vertical="center" wrapText="1"/>
    </xf>
    <xf numFmtId="4" fontId="21" fillId="0" borderId="0" xfId="0" applyNumberFormat="1" applyFont="1"/>
    <xf numFmtId="0" fontId="36" fillId="0" borderId="27" xfId="0" applyFont="1" applyBorder="1"/>
    <xf numFmtId="0" fontId="36" fillId="0" borderId="10" xfId="0" applyFont="1" applyBorder="1"/>
    <xf numFmtId="3" fontId="38" fillId="0" borderId="38" xfId="0" applyNumberFormat="1" applyFont="1" applyBorder="1" applyAlignment="1">
      <alignment horizontal="left" vertical="center" wrapText="1"/>
    </xf>
    <xf numFmtId="3" fontId="38" fillId="0" borderId="52" xfId="0" applyNumberFormat="1" applyFont="1" applyBorder="1" applyAlignment="1">
      <alignment horizontal="right" vertical="center" wrapText="1"/>
    </xf>
    <xf numFmtId="3" fontId="38" fillId="39" borderId="53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left" vertical="center" wrapText="1"/>
    </xf>
    <xf numFmtId="3" fontId="39" fillId="37" borderId="18" xfId="0" applyNumberFormat="1" applyFont="1" applyFill="1" applyBorder="1" applyAlignment="1">
      <alignment horizontal="left" vertical="center" wrapText="1"/>
    </xf>
    <xf numFmtId="3" fontId="39" fillId="37" borderId="20" xfId="0" applyNumberFormat="1" applyFont="1" applyFill="1" applyBorder="1" applyAlignment="1">
      <alignment horizontal="right" vertical="center" wrapText="1"/>
    </xf>
    <xf numFmtId="3" fontId="39" fillId="37" borderId="50" xfId="0" applyNumberFormat="1" applyFont="1" applyFill="1" applyBorder="1" applyAlignment="1">
      <alignment horizontal="right" vertical="center" wrapText="1"/>
    </xf>
    <xf numFmtId="3" fontId="38" fillId="0" borderId="54" xfId="0" applyNumberFormat="1" applyFont="1" applyBorder="1" applyAlignment="1">
      <alignment horizontal="left" vertical="center" wrapText="1"/>
    </xf>
    <xf numFmtId="3" fontId="38" fillId="0" borderId="39" xfId="0" applyNumberFormat="1" applyFont="1" applyBorder="1" applyAlignment="1">
      <alignment horizontal="right" vertical="center" wrapText="1"/>
    </xf>
    <xf numFmtId="3" fontId="38" fillId="38" borderId="39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left" vertical="top" wrapText="1"/>
    </xf>
    <xf numFmtId="3" fontId="41" fillId="0" borderId="0" xfId="0" applyNumberFormat="1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/>
    <xf numFmtId="3" fontId="23" fillId="0" borderId="14" xfId="0" applyNumberFormat="1" applyFont="1" applyFill="1" applyBorder="1" applyAlignment="1">
      <alignment horizontal="right" wrapText="1"/>
    </xf>
    <xf numFmtId="0" fontId="0" fillId="0" borderId="0" xfId="0" applyFont="1" applyFill="1"/>
    <xf numFmtId="4" fontId="0" fillId="0" borderId="0" xfId="0" applyNumberFormat="1" applyFont="1" applyFill="1" applyAlignment="1">
      <alignment horizontal="right"/>
    </xf>
    <xf numFmtId="3" fontId="19" fillId="0" borderId="0" xfId="0" applyNumberFormat="1" applyFont="1" applyFill="1"/>
    <xf numFmtId="0" fontId="19" fillId="0" borderId="55" xfId="0" applyFont="1" applyFill="1" applyBorder="1"/>
    <xf numFmtId="3" fontId="19" fillId="0" borderId="57" xfId="0" applyNumberFormat="1" applyFont="1" applyFill="1" applyBorder="1"/>
    <xf numFmtId="0" fontId="20" fillId="0" borderId="10" xfId="0" applyFont="1" applyFill="1" applyBorder="1"/>
    <xf numFmtId="3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15" xfId="0" applyFont="1" applyBorder="1"/>
    <xf numFmtId="0" fontId="0" fillId="0" borderId="30" xfId="0" applyFont="1" applyBorder="1"/>
    <xf numFmtId="0" fontId="19" fillId="0" borderId="10" xfId="0" applyFont="1" applyBorder="1" applyAlignment="1">
      <alignment vertical="center"/>
    </xf>
    <xf numFmtId="0" fontId="23" fillId="36" borderId="58" xfId="0" applyFont="1" applyFill="1" applyBorder="1"/>
    <xf numFmtId="0" fontId="19" fillId="0" borderId="55" xfId="0" applyFont="1" applyBorder="1"/>
    <xf numFmtId="3" fontId="19" fillId="0" borderId="57" xfId="0" applyNumberFormat="1" applyFont="1" applyBorder="1"/>
    <xf numFmtId="0" fontId="19" fillId="0" borderId="56" xfId="0" applyFont="1" applyBorder="1" applyAlignment="1">
      <alignment horizontal="center"/>
    </xf>
    <xf numFmtId="0" fontId="23" fillId="36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/>
    </xf>
    <xf numFmtId="4" fontId="42" fillId="34" borderId="0" xfId="0" applyNumberFormat="1" applyFont="1" applyFill="1" applyAlignment="1">
      <alignment horizontal="right"/>
    </xf>
    <xf numFmtId="0" fontId="0" fillId="0" borderId="15" xfId="0" applyFont="1" applyFill="1" applyBorder="1"/>
    <xf numFmtId="0" fontId="0" fillId="0" borderId="17" xfId="0" applyFont="1" applyFill="1" applyBorder="1" applyAlignment="1">
      <alignment horizontal="center"/>
    </xf>
    <xf numFmtId="0" fontId="19" fillId="0" borderId="15" xfId="0" applyFont="1" applyFill="1" applyBorder="1"/>
    <xf numFmtId="0" fontId="0" fillId="0" borderId="0" xfId="0" applyFont="1" applyFill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43" fillId="0" borderId="10" xfId="0" applyNumberFormat="1" applyFont="1" applyFill="1" applyBorder="1"/>
    <xf numFmtId="0" fontId="43" fillId="0" borderId="10" xfId="0" applyNumberFormat="1" applyFont="1" applyFill="1" applyBorder="1"/>
    <xf numFmtId="0" fontId="19" fillId="40" borderId="0" xfId="0" applyFont="1" applyFill="1"/>
    <xf numFmtId="0" fontId="23" fillId="36" borderId="30" xfId="0" applyFont="1" applyFill="1" applyBorder="1"/>
    <xf numFmtId="0" fontId="23" fillId="36" borderId="10" xfId="0" applyFont="1" applyFill="1" applyBorder="1"/>
    <xf numFmtId="0" fontId="23" fillId="36" borderId="10" xfId="0" applyFont="1" applyFill="1" applyBorder="1" applyAlignment="1">
      <alignment horizontal="center"/>
    </xf>
    <xf numFmtId="3" fontId="23" fillId="36" borderId="10" xfId="0" applyNumberFormat="1" applyFont="1" applyFill="1" applyBorder="1" applyAlignment="1">
      <alignment horizontal="right" wrapText="1"/>
    </xf>
    <xf numFmtId="0" fontId="0" fillId="40" borderId="10" xfId="0" applyFont="1" applyFill="1" applyBorder="1"/>
    <xf numFmtId="0" fontId="19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/>
    </xf>
    <xf numFmtId="3" fontId="0" fillId="40" borderId="10" xfId="0" applyNumberFormat="1" applyFont="1" applyFill="1" applyBorder="1" applyAlignment="1">
      <alignment horizontal="right"/>
    </xf>
    <xf numFmtId="0" fontId="19" fillId="40" borderId="10" xfId="0" applyFont="1" applyFill="1" applyBorder="1"/>
    <xf numFmtId="3" fontId="19" fillId="4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13" xfId="0" applyFont="1" applyFill="1" applyBorder="1"/>
    <xf numFmtId="0" fontId="27" fillId="0" borderId="13" xfId="0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right" wrapText="1"/>
    </xf>
    <xf numFmtId="0" fontId="45" fillId="0" borderId="10" xfId="0" applyFont="1" applyFill="1" applyBorder="1"/>
    <xf numFmtId="0" fontId="19" fillId="0" borderId="17" xfId="0" applyFont="1" applyFill="1" applyBorder="1" applyAlignment="1">
      <alignment horizontal="center"/>
    </xf>
    <xf numFmtId="0" fontId="46" fillId="0" borderId="10" xfId="0" applyNumberFormat="1" applyFont="1" applyFill="1" applyBorder="1"/>
    <xf numFmtId="49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/>
    <xf numFmtId="0" fontId="19" fillId="0" borderId="15" xfId="0" applyFont="1" applyBorder="1" applyAlignment="1">
      <alignment vertical="center"/>
    </xf>
    <xf numFmtId="0" fontId="42" fillId="40" borderId="0" xfId="0" applyFont="1" applyFill="1"/>
    <xf numFmtId="0" fontId="42" fillId="40" borderId="0" xfId="0" applyFont="1" applyFill="1" applyAlignment="1">
      <alignment vertical="center"/>
    </xf>
    <xf numFmtId="3" fontId="42" fillId="40" borderId="0" xfId="0" applyNumberFormat="1" applyFont="1" applyFill="1" applyAlignment="1">
      <alignment horizontal="right"/>
    </xf>
    <xf numFmtId="0" fontId="19" fillId="40" borderId="10" xfId="0" applyFont="1" applyFill="1" applyBorder="1" applyAlignment="1">
      <alignment horizontal="center"/>
    </xf>
    <xf numFmtId="0" fontId="19" fillId="40" borderId="15" xfId="0" applyFont="1" applyFill="1" applyBorder="1"/>
    <xf numFmtId="3" fontId="45" fillId="0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/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2" fillId="40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0" fontId="25" fillId="0" borderId="10" xfId="0" applyFont="1" applyBorder="1"/>
    <xf numFmtId="0" fontId="45" fillId="0" borderId="10" xfId="0" applyFont="1" applyFill="1" applyBorder="1" applyAlignment="1">
      <alignment horizontal="center"/>
    </xf>
    <xf numFmtId="3" fontId="25" fillId="0" borderId="10" xfId="0" applyNumberFormat="1" applyFont="1" applyBorder="1"/>
    <xf numFmtId="0" fontId="48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/>
    <xf numFmtId="0" fontId="25" fillId="0" borderId="10" xfId="0" applyFont="1" applyFill="1" applyBorder="1" applyAlignment="1">
      <alignment vertical="center"/>
    </xf>
    <xf numFmtId="3" fontId="19" fillId="0" borderId="10" xfId="0" applyNumberFormat="1" applyFont="1" applyFill="1" applyBorder="1"/>
    <xf numFmtId="49" fontId="19" fillId="0" borderId="10" xfId="0" applyNumberFormat="1" applyFont="1" applyFill="1" applyBorder="1" applyAlignment="1">
      <alignment horizontal="center"/>
    </xf>
    <xf numFmtId="3" fontId="30" fillId="0" borderId="61" xfId="0" applyNumberFormat="1" applyFont="1" applyFill="1" applyBorder="1"/>
    <xf numFmtId="0" fontId="0" fillId="0" borderId="31" xfId="0" applyFill="1" applyBorder="1"/>
    <xf numFmtId="3" fontId="28" fillId="0" borderId="31" xfId="0" applyNumberFormat="1" applyFont="1" applyFill="1" applyBorder="1"/>
    <xf numFmtId="3" fontId="28" fillId="0" borderId="62" xfId="0" applyNumberFormat="1" applyFont="1" applyFill="1" applyBorder="1"/>
    <xf numFmtId="0" fontId="28" fillId="0" borderId="29" xfId="0" applyFont="1" applyBorder="1" applyAlignment="1">
      <alignment vertical="center" wrapText="1"/>
    </xf>
    <xf numFmtId="3" fontId="28" fillId="0" borderId="30" xfId="0" applyNumberFormat="1" applyFont="1" applyBorder="1" applyAlignment="1">
      <alignment vertical="center"/>
    </xf>
    <xf numFmtId="3" fontId="28" fillId="0" borderId="63" xfId="0" applyNumberFormat="1" applyFont="1" applyBorder="1" applyAlignment="1">
      <alignment vertical="center"/>
    </xf>
    <xf numFmtId="0" fontId="28" fillId="0" borderId="64" xfId="0" applyFont="1" applyFill="1" applyBorder="1" applyAlignment="1">
      <alignment wrapText="1"/>
    </xf>
    <xf numFmtId="3" fontId="29" fillId="0" borderId="18" xfId="0" applyNumberFormat="1" applyFont="1" applyFill="1" applyBorder="1"/>
    <xf numFmtId="3" fontId="29" fillId="0" borderId="19" xfId="0" applyNumberFormat="1" applyFont="1" applyFill="1" applyBorder="1"/>
    <xf numFmtId="3" fontId="29" fillId="0" borderId="21" xfId="0" applyNumberFormat="1" applyFont="1" applyFill="1" applyBorder="1"/>
    <xf numFmtId="3" fontId="28" fillId="0" borderId="0" xfId="0" applyNumberFormat="1" applyFont="1" applyFill="1" applyBorder="1"/>
    <xf numFmtId="3" fontId="29" fillId="0" borderId="33" xfId="0" applyNumberFormat="1" applyFont="1" applyFill="1" applyBorder="1"/>
    <xf numFmtId="3" fontId="29" fillId="0" borderId="65" xfId="0" applyNumberFormat="1" applyFont="1" applyFill="1" applyBorder="1"/>
    <xf numFmtId="3" fontId="50" fillId="0" borderId="10" xfId="0" applyNumberFormat="1" applyFont="1" applyBorder="1" applyAlignment="1">
      <alignment horizontal="right" vertical="center"/>
    </xf>
    <xf numFmtId="0" fontId="0" fillId="0" borderId="10" xfId="0" applyNumberFormat="1" applyFill="1" applyBorder="1"/>
    <xf numFmtId="49" fontId="0" fillId="0" borderId="10" xfId="0" applyNumberFormat="1" applyFill="1" applyBorder="1"/>
    <xf numFmtId="0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3" fontId="24" fillId="38" borderId="24" xfId="0" applyNumberFormat="1" applyFont="1" applyFill="1" applyBorder="1" applyAlignment="1">
      <alignment horizontal="right" vertical="center" wrapText="1"/>
    </xf>
    <xf numFmtId="0" fontId="36" fillId="0" borderId="24" xfId="0" applyFont="1" applyFill="1" applyBorder="1" applyAlignment="1">
      <alignment horizontal="left"/>
    </xf>
    <xf numFmtId="49" fontId="19" fillId="0" borderId="10" xfId="0" applyNumberFormat="1" applyFont="1" applyFill="1" applyBorder="1" applyAlignment="1"/>
    <xf numFmtId="0" fontId="36" fillId="0" borderId="10" xfId="0" applyFont="1" applyBorder="1" applyAlignment="1">
      <alignment horizontal="left"/>
    </xf>
    <xf numFmtId="0" fontId="20" fillId="0" borderId="24" xfId="0" applyFont="1" applyFill="1" applyBorder="1"/>
    <xf numFmtId="0" fontId="23" fillId="0" borderId="13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left"/>
    </xf>
    <xf numFmtId="0" fontId="19" fillId="4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42" fillId="40" borderId="0" xfId="0" applyFont="1" applyFill="1" applyAlignment="1">
      <alignment horizontal="left"/>
    </xf>
    <xf numFmtId="3" fontId="46" fillId="0" borderId="10" xfId="0" applyNumberFormat="1" applyFont="1" applyFill="1" applyBorder="1" applyAlignment="1">
      <alignment horizontal="right"/>
    </xf>
    <xf numFmtId="0" fontId="20" fillId="0" borderId="0" xfId="0" applyFont="1" applyFill="1"/>
    <xf numFmtId="0" fontId="36" fillId="0" borderId="55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36" fillId="0" borderId="57" xfId="0" applyFont="1" applyFill="1" applyBorder="1" applyAlignment="1">
      <alignment vertical="center"/>
    </xf>
    <xf numFmtId="0" fontId="36" fillId="0" borderId="24" xfId="0" applyFont="1" applyFill="1" applyBorder="1" applyAlignment="1">
      <alignment horizontal="center" vertical="center"/>
    </xf>
    <xf numFmtId="3" fontId="36" fillId="0" borderId="24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3" fontId="36" fillId="41" borderId="10" xfId="0" applyNumberFormat="1" applyFont="1" applyFill="1" applyBorder="1" applyAlignment="1">
      <alignment horizontal="right" vertical="center" wrapText="1"/>
    </xf>
    <xf numFmtId="0" fontId="19" fillId="42" borderId="10" xfId="0" applyFont="1" applyFill="1" applyBorder="1"/>
    <xf numFmtId="0" fontId="0" fillId="42" borderId="10" xfId="0" applyFont="1" applyFill="1" applyBorder="1"/>
    <xf numFmtId="0" fontId="19" fillId="42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/>
    </xf>
    <xf numFmtId="3" fontId="0" fillId="42" borderId="10" xfId="0" applyNumberFormat="1" applyFont="1" applyFill="1" applyBorder="1" applyAlignment="1">
      <alignment horizontal="right"/>
    </xf>
    <xf numFmtId="0" fontId="23" fillId="0" borderId="58" xfId="0" applyFont="1" applyFill="1" applyBorder="1"/>
    <xf numFmtId="0" fontId="23" fillId="0" borderId="30" xfId="0" applyFont="1" applyFill="1" applyBorder="1"/>
    <xf numFmtId="0" fontId="23" fillId="0" borderId="30" xfId="0" applyFont="1" applyFill="1" applyBorder="1" applyAlignment="1">
      <alignment horizontal="center"/>
    </xf>
    <xf numFmtId="3" fontId="23" fillId="0" borderId="30" xfId="0" applyNumberFormat="1" applyFont="1" applyFill="1" applyBorder="1" applyAlignment="1">
      <alignment horizontal="right" wrapText="1"/>
    </xf>
    <xf numFmtId="0" fontId="19" fillId="0" borderId="17" xfId="0" applyFont="1" applyFill="1" applyBorder="1" applyAlignment="1">
      <alignment vertical="center"/>
    </xf>
    <xf numFmtId="49" fontId="19" fillId="0" borderId="15" xfId="0" applyNumberFormat="1" applyFont="1" applyFill="1" applyBorder="1"/>
    <xf numFmtId="49" fontId="19" fillId="0" borderId="17" xfId="0" applyNumberFormat="1" applyFont="1" applyFill="1" applyBorder="1" applyAlignment="1">
      <alignment horizontal="center"/>
    </xf>
    <xf numFmtId="0" fontId="36" fillId="0" borderId="55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 wrapText="1"/>
    </xf>
    <xf numFmtId="0" fontId="36" fillId="0" borderId="24" xfId="0" applyFont="1" applyFill="1" applyBorder="1" applyAlignment="1">
      <alignment horizontal="center" wrapText="1"/>
    </xf>
    <xf numFmtId="0" fontId="19" fillId="0" borderId="0" xfId="0" applyFont="1" applyFill="1" applyAlignment="1"/>
    <xf numFmtId="0" fontId="19" fillId="0" borderId="16" xfId="0" applyFont="1" applyFill="1" applyBorder="1" applyAlignment="1">
      <alignment horizontal="center"/>
    </xf>
    <xf numFmtId="43" fontId="46" fillId="0" borderId="10" xfId="55" applyFont="1" applyFill="1" applyBorder="1"/>
    <xf numFmtId="3" fontId="46" fillId="0" borderId="10" xfId="55" applyNumberFormat="1" applyFont="1" applyFill="1" applyBorder="1" applyAlignment="1">
      <alignment horizontal="right"/>
    </xf>
    <xf numFmtId="49" fontId="25" fillId="0" borderId="10" xfId="0" applyNumberFormat="1" applyFont="1" applyFill="1" applyBorder="1"/>
    <xf numFmtId="0" fontId="25" fillId="0" borderId="10" xfId="0" applyFont="1" applyFill="1" applyBorder="1"/>
    <xf numFmtId="3" fontId="19" fillId="0" borderId="17" xfId="0" applyNumberFormat="1" applyFont="1" applyFill="1" applyBorder="1"/>
    <xf numFmtId="0" fontId="23" fillId="34" borderId="12" xfId="0" applyFont="1" applyFill="1" applyBorder="1" applyAlignment="1">
      <alignment horizontal="left"/>
    </xf>
    <xf numFmtId="0" fontId="23" fillId="34" borderId="13" xfId="0" applyFont="1" applyFill="1" applyBorder="1"/>
    <xf numFmtId="0" fontId="23" fillId="34" borderId="13" xfId="0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 horizontal="right" wrapText="1"/>
    </xf>
    <xf numFmtId="3" fontId="38" fillId="42" borderId="19" xfId="0" applyNumberFormat="1" applyFont="1" applyFill="1" applyBorder="1" applyAlignment="1">
      <alignment horizontal="right" vertical="center" wrapText="1"/>
    </xf>
    <xf numFmtId="3" fontId="36" fillId="42" borderId="10" xfId="0" applyNumberFormat="1" applyFont="1" applyFill="1" applyBorder="1" applyAlignment="1">
      <alignment horizontal="right" vertical="center" wrapText="1"/>
    </xf>
    <xf numFmtId="3" fontId="36" fillId="40" borderId="10" xfId="0" applyNumberFormat="1" applyFont="1" applyFill="1" applyBorder="1" applyAlignment="1">
      <alignment horizontal="right" vertical="center" wrapText="1"/>
    </xf>
    <xf numFmtId="49" fontId="46" fillId="0" borderId="15" xfId="0" applyNumberFormat="1" applyFont="1" applyFill="1" applyBorder="1"/>
    <xf numFmtId="0" fontId="19" fillId="0" borderId="30" xfId="0" applyFont="1" applyFill="1" applyBorder="1" applyAlignment="1">
      <alignment vertical="center"/>
    </xf>
    <xf numFmtId="0" fontId="27" fillId="0" borderId="0" xfId="0" applyFont="1" applyAlignment="1">
      <alignment horizontal="left"/>
    </xf>
    <xf numFmtId="3" fontId="28" fillId="0" borderId="30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left" vertical="center" wrapText="1"/>
    </xf>
    <xf numFmtId="0" fontId="40" fillId="0" borderId="41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3" fontId="36" fillId="0" borderId="15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3" fontId="36" fillId="0" borderId="59" xfId="0" applyNumberFormat="1" applyFont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center" vertical="center" wrapText="1"/>
    </xf>
    <xf numFmtId="3" fontId="38" fillId="0" borderId="52" xfId="0" applyNumberFormat="1" applyFont="1" applyBorder="1" applyAlignment="1">
      <alignment horizontal="center" vertical="center" wrapText="1"/>
    </xf>
    <xf numFmtId="3" fontId="38" fillId="0" borderId="66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right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</cellXfs>
  <cellStyles count="56">
    <cellStyle name="20% - Èmfasi1" xfId="19" builtinId="30" customBuiltin="1"/>
    <cellStyle name="20% - Èmfasi1 2" xfId="43"/>
    <cellStyle name="20% - Èmfasi2" xfId="23" builtinId="34" customBuiltin="1"/>
    <cellStyle name="20% - Èmfasi2 2" xfId="45"/>
    <cellStyle name="20% - Èmfasi3" xfId="27" builtinId="38" customBuiltin="1"/>
    <cellStyle name="20% - Èmfasi3 2" xfId="47"/>
    <cellStyle name="20% - Èmfasi4" xfId="31" builtinId="42" customBuiltin="1"/>
    <cellStyle name="20% - Èmfasi4 2" xfId="49"/>
    <cellStyle name="20% - Èmfasi5" xfId="35" builtinId="46" customBuiltin="1"/>
    <cellStyle name="20% - Èmfasi5 2" xfId="51"/>
    <cellStyle name="20% - Èmfasi6" xfId="39" builtinId="50" customBuiltin="1"/>
    <cellStyle name="20% - Èmfasi6 2" xfId="53"/>
    <cellStyle name="40% - Èmfasi1" xfId="20" builtinId="31" customBuiltin="1"/>
    <cellStyle name="40% - Èmfasi1 2" xfId="44"/>
    <cellStyle name="40% - Èmfasi2" xfId="24" builtinId="35" customBuiltin="1"/>
    <cellStyle name="40% - Èmfasi2 2" xfId="46"/>
    <cellStyle name="40% - Èmfasi3" xfId="28" builtinId="39" customBuiltin="1"/>
    <cellStyle name="40% - Èmfasi3 2" xfId="48"/>
    <cellStyle name="40% - Èmfasi4" xfId="32" builtinId="43" customBuiltin="1"/>
    <cellStyle name="40% - Èmfasi4 2" xfId="50"/>
    <cellStyle name="40% - Èmfasi5" xfId="36" builtinId="47" customBuiltin="1"/>
    <cellStyle name="40% - Èmfasi5 2" xfId="52"/>
    <cellStyle name="40% - Èmfasi6" xfId="40" builtinId="51" customBuiltin="1"/>
    <cellStyle name="40% - Èmfasi6 2" xfId="54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Coma" xfId="55" builtinId="3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Nota 2" xfId="42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2</xdr:row>
      <xdr:rowOff>24765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144992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100012</xdr:colOff>
      <xdr:row>1</xdr:row>
      <xdr:rowOff>181927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10583</xdr:rowOff>
    </xdr:from>
    <xdr:to>
      <xdr:col>1</xdr:col>
      <xdr:colOff>102659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584" y="10583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189865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189865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189865</xdr:rowOff>
    </xdr:to>
    <xdr:pic>
      <xdr:nvPicPr>
        <xdr:cNvPr id="4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51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189865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14160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200448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workbookViewId="0"/>
  </sheetViews>
  <sheetFormatPr defaultColWidth="9.109375" defaultRowHeight="13.2" x14ac:dyDescent="0.25"/>
  <cols>
    <col min="1" max="1" width="9.109375" style="28"/>
    <col min="2" max="2" width="39.109375" style="28" bestFit="1" customWidth="1"/>
    <col min="3" max="3" width="29.21875" style="28" customWidth="1"/>
    <col min="4" max="4" width="9.109375" style="28" hidden="1" customWidth="1"/>
    <col min="5" max="5" width="29.77734375" style="28" customWidth="1"/>
    <col min="6" max="6" width="12" style="28" hidden="1" customWidth="1"/>
    <col min="7" max="7" width="23.109375" style="28" bestFit="1" customWidth="1"/>
    <col min="8" max="8" width="12.33203125" style="28" hidden="1" customWidth="1"/>
    <col min="9" max="9" width="5" style="28" customWidth="1"/>
    <col min="10" max="10" width="10.109375" style="28" bestFit="1" customWidth="1"/>
    <col min="11" max="16384" width="9.109375" style="28"/>
  </cols>
  <sheetData>
    <row r="1" spans="1:10" x14ac:dyDescent="0.25">
      <c r="B1" s="29"/>
      <c r="G1" s="30" t="s">
        <v>4328</v>
      </c>
    </row>
    <row r="2" spans="1:10" x14ac:dyDescent="0.25">
      <c r="G2" s="30" t="s">
        <v>4329</v>
      </c>
    </row>
    <row r="4" spans="1:10" x14ac:dyDescent="0.25">
      <c r="G4" s="17"/>
    </row>
    <row r="6" spans="1:10" x14ac:dyDescent="0.25">
      <c r="B6" s="284" t="s">
        <v>7408</v>
      </c>
      <c r="C6" s="284"/>
      <c r="D6" s="284"/>
      <c r="E6" s="284"/>
      <c r="F6" s="284"/>
      <c r="G6" s="284"/>
    </row>
    <row r="7" spans="1:10" ht="13.8" thickBot="1" x14ac:dyDescent="0.3"/>
    <row r="8" spans="1:10" ht="85.2" thickTop="1" thickBot="1" x14ac:dyDescent="0.45">
      <c r="A8" s="31"/>
      <c r="B8" s="32" t="s">
        <v>4330</v>
      </c>
      <c r="C8" s="33" t="s">
        <v>4331</v>
      </c>
      <c r="D8" s="34" t="s">
        <v>4332</v>
      </c>
      <c r="E8" s="35" t="s">
        <v>4333</v>
      </c>
      <c r="F8" s="34" t="s">
        <v>4332</v>
      </c>
      <c r="G8" s="36" t="s">
        <v>4334</v>
      </c>
      <c r="H8" s="37" t="s">
        <v>4335</v>
      </c>
      <c r="I8" s="31"/>
    </row>
    <row r="9" spans="1:10" ht="21" x14ac:dyDescent="0.4">
      <c r="A9" s="31"/>
      <c r="B9" s="38" t="s">
        <v>4336</v>
      </c>
      <c r="C9" s="39">
        <f>conveni!G126</f>
        <v>7423474.0099999988</v>
      </c>
      <c r="D9" s="40"/>
      <c r="E9" s="40">
        <f>CONVENI2!G74</f>
        <v>3027696.57</v>
      </c>
      <c r="F9" s="40"/>
      <c r="G9" s="41">
        <f>C9+E9</f>
        <v>10451170.579999998</v>
      </c>
      <c r="H9" s="42">
        <f>D9+F9</f>
        <v>0</v>
      </c>
      <c r="I9" s="31"/>
    </row>
    <row r="10" spans="1:10" ht="21" x14ac:dyDescent="0.4">
      <c r="A10" s="31"/>
      <c r="B10" s="38" t="s">
        <v>4337</v>
      </c>
      <c r="C10" s="40">
        <f>'conveni educatiu'!G35</f>
        <v>246384.21999999997</v>
      </c>
      <c r="D10" s="40"/>
      <c r="E10" s="40">
        <f>'CONVENI EDUCATIU2'!G8</f>
        <v>4733.26</v>
      </c>
      <c r="F10" s="40"/>
      <c r="G10" s="41">
        <f t="shared" ref="G10:G13" si="0">C10+E10</f>
        <v>251117.47999999998</v>
      </c>
      <c r="H10" s="42"/>
      <c r="I10" s="31"/>
    </row>
    <row r="11" spans="1:10" ht="21" x14ac:dyDescent="0.4">
      <c r="A11" s="31"/>
      <c r="B11" s="43" t="s">
        <v>4338</v>
      </c>
      <c r="C11" s="44">
        <f>directas!G60</f>
        <v>1792931.46</v>
      </c>
      <c r="D11" s="44"/>
      <c r="E11" s="44">
        <f>DIRECTES2!G171</f>
        <v>3857125.89</v>
      </c>
      <c r="F11" s="44"/>
      <c r="G11" s="41">
        <f t="shared" si="0"/>
        <v>5650057.3499999996</v>
      </c>
      <c r="H11" s="42">
        <f>D11+F11</f>
        <v>0</v>
      </c>
      <c r="I11" s="31"/>
    </row>
    <row r="12" spans="1:10" ht="21.6" thickBot="1" x14ac:dyDescent="0.45">
      <c r="A12" s="31"/>
      <c r="B12" s="43" t="s">
        <v>4339</v>
      </c>
      <c r="C12" s="44">
        <f>convocatoria!G1053</f>
        <v>8056157.7899999991</v>
      </c>
      <c r="D12" s="44"/>
      <c r="E12" s="285">
        <f>'CONVOCATORIES-AJUTS2'!G665</f>
        <v>14538438.26</v>
      </c>
      <c r="F12" s="44"/>
      <c r="G12" s="41">
        <f t="shared" si="0"/>
        <v>22594596.049999997</v>
      </c>
      <c r="H12" s="45">
        <f>D12+F12</f>
        <v>0</v>
      </c>
      <c r="I12" s="31"/>
    </row>
    <row r="13" spans="1:10" ht="22.2" thickTop="1" thickBot="1" x14ac:dyDescent="0.45">
      <c r="A13" s="31"/>
      <c r="B13" s="46" t="s">
        <v>4340</v>
      </c>
      <c r="C13" s="47">
        <f>ajuts!G221</f>
        <v>2880018.9400000004</v>
      </c>
      <c r="D13" s="47"/>
      <c r="E13" s="286"/>
      <c r="F13" s="47"/>
      <c r="G13" s="41">
        <f t="shared" si="0"/>
        <v>2880018.9400000004</v>
      </c>
      <c r="H13" s="48"/>
      <c r="I13" s="31"/>
    </row>
    <row r="14" spans="1:10" ht="22.2" thickTop="1" thickBot="1" x14ac:dyDescent="0.45">
      <c r="A14" s="49"/>
      <c r="B14" s="50" t="s">
        <v>4341</v>
      </c>
      <c r="C14" s="51">
        <f>concessions!G33</f>
        <v>252427.12</v>
      </c>
      <c r="D14" s="51"/>
      <c r="E14" s="51"/>
      <c r="F14" s="51"/>
      <c r="G14" s="41">
        <f>C14+E14</f>
        <v>252427.12</v>
      </c>
      <c r="H14" s="52">
        <f>SUM(H9:H12)</f>
        <v>0</v>
      </c>
      <c r="I14" s="49"/>
      <c r="J14" s="53"/>
    </row>
    <row r="15" spans="1:10" s="56" customFormat="1" ht="84.6" thickBot="1" x14ac:dyDescent="0.3">
      <c r="A15" s="54"/>
      <c r="B15" s="215" t="s">
        <v>4342</v>
      </c>
      <c r="C15" s="216">
        <f>'ens publics'!G48</f>
        <v>36714092.740000002</v>
      </c>
      <c r="D15" s="216"/>
      <c r="E15" s="216">
        <f>'ENS PUBLICS2'!G51</f>
        <v>7526767.1399999997</v>
      </c>
      <c r="F15" s="216"/>
      <c r="G15" s="217">
        <f>C15+E15</f>
        <v>44240859.880000003</v>
      </c>
      <c r="H15" s="55">
        <f>D15+F15</f>
        <v>0</v>
      </c>
      <c r="I15" s="54"/>
    </row>
    <row r="16" spans="1:10" s="57" customFormat="1" ht="21.6" thickBot="1" x14ac:dyDescent="0.45">
      <c r="B16" s="219" t="s">
        <v>4343</v>
      </c>
      <c r="C16" s="220">
        <f>SUM(C9:C15)</f>
        <v>57365486.280000001</v>
      </c>
      <c r="D16" s="220">
        <f>SUM(D9:D12)</f>
        <v>0</v>
      </c>
      <c r="E16" s="220">
        <f>SUM(E9:E15)</f>
        <v>28954761.120000001</v>
      </c>
      <c r="F16" s="220">
        <f t="shared" ref="F16:G16" si="1">SUM(F9:F15)</f>
        <v>0</v>
      </c>
      <c r="G16" s="221">
        <f t="shared" si="1"/>
        <v>86320247.399999991</v>
      </c>
      <c r="H16" s="58"/>
    </row>
    <row r="17" spans="2:8" s="57" customFormat="1" ht="64.2" thickTop="1" thickBot="1" x14ac:dyDescent="0.45">
      <c r="B17" s="218" t="s">
        <v>4344</v>
      </c>
      <c r="C17" s="211">
        <f>'ens municipals'!G79</f>
        <v>134429154.27999997</v>
      </c>
      <c r="D17" s="212"/>
      <c r="E17" s="222">
        <f>'ENS MUNICIPALS2'!G38</f>
        <v>4158645.56</v>
      </c>
      <c r="F17" s="213"/>
      <c r="G17" s="214">
        <f>C17+E17</f>
        <v>138587799.83999997</v>
      </c>
      <c r="H17" s="59"/>
    </row>
    <row r="18" spans="2:8" s="57" customFormat="1" ht="22.2" thickTop="1" thickBot="1" x14ac:dyDescent="0.45">
      <c r="B18" s="60" t="s">
        <v>4327</v>
      </c>
      <c r="C18" s="61">
        <f>SUM(C16:C17)</f>
        <v>191794640.55999997</v>
      </c>
      <c r="D18" s="62">
        <f>SUM(D17)+D16</f>
        <v>0</v>
      </c>
      <c r="E18" s="223">
        <f>SUM(E17)+E16</f>
        <v>33113406.68</v>
      </c>
      <c r="F18" s="62">
        <f t="shared" ref="F18:G18" si="2">SUM(F17)+F16</f>
        <v>0</v>
      </c>
      <c r="G18" s="224">
        <f t="shared" si="2"/>
        <v>224908047.23999995</v>
      </c>
    </row>
    <row r="19" spans="2:8" s="57" customFormat="1" x14ac:dyDescent="0.25">
      <c r="C19" s="63"/>
    </row>
    <row r="20" spans="2:8" s="57" customFormat="1" x14ac:dyDescent="0.25">
      <c r="C20" s="63"/>
    </row>
    <row r="21" spans="2:8" s="57" customFormat="1" x14ac:dyDescent="0.25">
      <c r="C21" s="63"/>
      <c r="E21" s="64"/>
    </row>
    <row r="22" spans="2:8" s="57" customFormat="1" x14ac:dyDescent="0.25">
      <c r="C22" s="63"/>
      <c r="E22" s="63"/>
    </row>
    <row r="23" spans="2:8" s="57" customFormat="1" x14ac:dyDescent="0.25"/>
    <row r="25" spans="2:8" x14ac:dyDescent="0.25">
      <c r="C25" s="65"/>
      <c r="E25" s="65"/>
    </row>
  </sheetData>
  <mergeCells count="2">
    <mergeCell ref="B6:G6"/>
    <mergeCell ref="E12:E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zoomScale="90" zoomScaleNormal="90" workbookViewId="0">
      <selection activeCell="A20" sqref="A20"/>
    </sheetView>
  </sheetViews>
  <sheetFormatPr defaultRowHeight="13.2" x14ac:dyDescent="0.25"/>
  <cols>
    <col min="1" max="1" width="42.21875" bestFit="1" customWidth="1"/>
    <col min="4" max="4" width="41.88671875" bestFit="1" customWidth="1"/>
    <col min="5" max="5" width="58.33203125" bestFit="1" customWidth="1"/>
    <col min="6" max="6" width="9.109375" style="16"/>
    <col min="7" max="7" width="13.77734375" customWidth="1"/>
  </cols>
  <sheetData>
    <row r="1" spans="1:58" s="6" customFormat="1" ht="11.4" x14ac:dyDescent="0.2">
      <c r="F1" s="14"/>
      <c r="G1" s="5"/>
      <c r="H1" s="5"/>
      <c r="I1" s="5"/>
      <c r="J1" s="5"/>
      <c r="K1" s="5"/>
      <c r="L1" s="5"/>
      <c r="M1" s="4"/>
    </row>
    <row r="2" spans="1:58" s="6" customFormat="1" ht="36" customHeight="1" x14ac:dyDescent="0.2"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58" s="10" customFormat="1" ht="40.65" customHeight="1" thickBot="1" x14ac:dyDescent="0.3">
      <c r="A3" s="297" t="s">
        <v>7400</v>
      </c>
      <c r="B3" s="297"/>
      <c r="C3" s="297"/>
      <c r="D3" s="297"/>
      <c r="E3" s="297"/>
      <c r="F3" s="297"/>
      <c r="G3" s="297"/>
      <c r="H3" s="6"/>
      <c r="I3" s="6"/>
      <c r="J3" s="6"/>
      <c r="K3" s="6"/>
      <c r="L3" s="6"/>
      <c r="N3" s="6"/>
      <c r="O3" s="6"/>
      <c r="P3" s="6"/>
      <c r="Q3" s="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6" customFormat="1" ht="24" x14ac:dyDescent="0.25">
      <c r="A4" s="8" t="s">
        <v>3</v>
      </c>
      <c r="B4" s="3" t="s">
        <v>0</v>
      </c>
      <c r="C4" s="3" t="s">
        <v>1</v>
      </c>
      <c r="D4" s="3" t="s">
        <v>2</v>
      </c>
      <c r="E4" s="3" t="s">
        <v>3556</v>
      </c>
      <c r="F4" s="15" t="s">
        <v>4</v>
      </c>
      <c r="G4" s="7" t="s">
        <v>3557</v>
      </c>
    </row>
    <row r="5" spans="1:58" s="17" customFormat="1" x14ac:dyDescent="0.25">
      <c r="A5" s="25" t="s">
        <v>7384</v>
      </c>
      <c r="B5" s="25" t="s">
        <v>1227</v>
      </c>
      <c r="C5" s="25" t="s">
        <v>996</v>
      </c>
      <c r="D5" s="25" t="s">
        <v>997</v>
      </c>
      <c r="E5" s="25" t="s">
        <v>1228</v>
      </c>
      <c r="F5" s="137" t="s">
        <v>65</v>
      </c>
      <c r="G5" s="26">
        <v>46750.5</v>
      </c>
    </row>
    <row r="6" spans="1:58" s="17" customFormat="1" x14ac:dyDescent="0.25">
      <c r="A6" s="25" t="s">
        <v>7384</v>
      </c>
      <c r="B6" s="25" t="s">
        <v>3185</v>
      </c>
      <c r="C6" s="25" t="s">
        <v>996</v>
      </c>
      <c r="D6" s="25" t="s">
        <v>997</v>
      </c>
      <c r="E6" s="25" t="s">
        <v>3187</v>
      </c>
      <c r="F6" s="137" t="s">
        <v>3186</v>
      </c>
      <c r="G6" s="26">
        <v>34839</v>
      </c>
    </row>
    <row r="7" spans="1:58" x14ac:dyDescent="0.25">
      <c r="A7" s="27" t="s">
        <v>4153</v>
      </c>
      <c r="B7" s="21" t="s">
        <v>3512</v>
      </c>
      <c r="C7" s="21" t="s">
        <v>3513</v>
      </c>
      <c r="D7" s="21" t="s">
        <v>3514</v>
      </c>
      <c r="E7" s="21" t="s">
        <v>3515</v>
      </c>
      <c r="F7" s="199" t="s">
        <v>3506</v>
      </c>
      <c r="G7" s="22">
        <v>24182.94</v>
      </c>
    </row>
    <row r="8" spans="1:58" x14ac:dyDescent="0.25">
      <c r="A8" s="27" t="s">
        <v>4153</v>
      </c>
      <c r="B8" s="21" t="s">
        <v>3538</v>
      </c>
      <c r="C8" s="21" t="s">
        <v>1114</v>
      </c>
      <c r="D8" s="21" t="s">
        <v>1115</v>
      </c>
      <c r="E8" s="21" t="s">
        <v>3539</v>
      </c>
      <c r="F8" s="199" t="s">
        <v>3499</v>
      </c>
      <c r="G8" s="22">
        <v>2395.2600000000002</v>
      </c>
    </row>
    <row r="9" spans="1:58" x14ac:dyDescent="0.25">
      <c r="A9" s="27" t="s">
        <v>4153</v>
      </c>
      <c r="B9" s="21" t="s">
        <v>3536</v>
      </c>
      <c r="C9" s="21" t="s">
        <v>1114</v>
      </c>
      <c r="D9" s="21" t="s">
        <v>1115</v>
      </c>
      <c r="E9" s="21" t="s">
        <v>3537</v>
      </c>
      <c r="F9" s="199" t="s">
        <v>3499</v>
      </c>
      <c r="G9" s="22">
        <v>1447.64</v>
      </c>
    </row>
    <row r="10" spans="1:58" x14ac:dyDescent="0.25">
      <c r="A10" s="27" t="s">
        <v>4153</v>
      </c>
      <c r="B10" s="21" t="s">
        <v>3546</v>
      </c>
      <c r="C10" s="21" t="s">
        <v>188</v>
      </c>
      <c r="D10" s="21" t="s">
        <v>189</v>
      </c>
      <c r="E10" s="21" t="s">
        <v>3547</v>
      </c>
      <c r="F10" s="199" t="s">
        <v>3499</v>
      </c>
      <c r="G10" s="22">
        <v>840.02</v>
      </c>
    </row>
    <row r="11" spans="1:58" x14ac:dyDescent="0.25">
      <c r="A11" s="27" t="s">
        <v>4153</v>
      </c>
      <c r="B11" s="21" t="s">
        <v>3524</v>
      </c>
      <c r="C11" s="21" t="s">
        <v>188</v>
      </c>
      <c r="D11" s="21" t="s">
        <v>189</v>
      </c>
      <c r="E11" s="142" t="s">
        <v>3525</v>
      </c>
      <c r="F11" s="199" t="s">
        <v>3499</v>
      </c>
      <c r="G11" s="22">
        <v>6483.77</v>
      </c>
    </row>
    <row r="12" spans="1:58" x14ac:dyDescent="0.25">
      <c r="A12" s="27" t="s">
        <v>4157</v>
      </c>
      <c r="B12" s="21" t="s">
        <v>3502</v>
      </c>
      <c r="C12" s="21" t="s">
        <v>1649</v>
      </c>
      <c r="D12" s="141" t="s">
        <v>1650</v>
      </c>
      <c r="E12" s="143" t="s">
        <v>4439</v>
      </c>
      <c r="F12" s="200" t="s">
        <v>3499</v>
      </c>
      <c r="G12" s="22">
        <v>6210.56</v>
      </c>
    </row>
    <row r="13" spans="1:58" x14ac:dyDescent="0.25">
      <c r="A13" s="27" t="s">
        <v>4157</v>
      </c>
      <c r="B13" s="21" t="s">
        <v>3541</v>
      </c>
      <c r="C13" s="21" t="s">
        <v>1649</v>
      </c>
      <c r="D13" s="141" t="s">
        <v>1650</v>
      </c>
      <c r="E13" s="143" t="s">
        <v>4440</v>
      </c>
      <c r="F13" s="200" t="s">
        <v>3499</v>
      </c>
      <c r="G13" s="22">
        <v>8250.23</v>
      </c>
    </row>
    <row r="14" spans="1:58" x14ac:dyDescent="0.25">
      <c r="A14" s="27" t="s">
        <v>4157</v>
      </c>
      <c r="B14" s="21" t="s">
        <v>3553</v>
      </c>
      <c r="C14" s="21" t="s">
        <v>1649</v>
      </c>
      <c r="D14" s="141" t="s">
        <v>1650</v>
      </c>
      <c r="E14" s="143" t="s">
        <v>4441</v>
      </c>
      <c r="F14" s="200" t="s">
        <v>3499</v>
      </c>
      <c r="G14" s="22">
        <v>5724.41</v>
      </c>
    </row>
    <row r="15" spans="1:58" x14ac:dyDescent="0.25">
      <c r="A15" s="27" t="s">
        <v>4157</v>
      </c>
      <c r="B15" s="21" t="s">
        <v>3498</v>
      </c>
      <c r="C15" s="21" t="s">
        <v>188</v>
      </c>
      <c r="D15" s="141" t="s">
        <v>189</v>
      </c>
      <c r="E15" s="143" t="s">
        <v>4442</v>
      </c>
      <c r="F15" s="200" t="s">
        <v>3499</v>
      </c>
      <c r="G15" s="22">
        <v>3132.71</v>
      </c>
    </row>
    <row r="16" spans="1:58" x14ac:dyDescent="0.25">
      <c r="A16" s="27" t="s">
        <v>4157</v>
      </c>
      <c r="B16" s="21" t="s">
        <v>3540</v>
      </c>
      <c r="C16" s="21" t="s">
        <v>1519</v>
      </c>
      <c r="D16" s="141" t="s">
        <v>1520</v>
      </c>
      <c r="E16" s="143" t="s">
        <v>4443</v>
      </c>
      <c r="F16" s="200" t="s">
        <v>3499</v>
      </c>
      <c r="G16" s="22">
        <v>4655.45</v>
      </c>
    </row>
    <row r="17" spans="1:7" x14ac:dyDescent="0.25">
      <c r="A17" s="27" t="s">
        <v>4157</v>
      </c>
      <c r="B17" s="21" t="s">
        <v>3500</v>
      </c>
      <c r="C17" s="21" t="s">
        <v>1649</v>
      </c>
      <c r="D17" s="141" t="s">
        <v>1650</v>
      </c>
      <c r="E17" s="143" t="s">
        <v>3501</v>
      </c>
      <c r="F17" s="200" t="s">
        <v>3499</v>
      </c>
      <c r="G17" s="22">
        <v>2400.86</v>
      </c>
    </row>
    <row r="18" spans="1:7" x14ac:dyDescent="0.25">
      <c r="A18" s="27" t="s">
        <v>4161</v>
      </c>
      <c r="B18" s="21" t="s">
        <v>3522</v>
      </c>
      <c r="C18" s="21" t="s">
        <v>325</v>
      </c>
      <c r="D18" s="141" t="s">
        <v>326</v>
      </c>
      <c r="E18" s="143" t="s">
        <v>3523</v>
      </c>
      <c r="F18" s="200" t="s">
        <v>3506</v>
      </c>
      <c r="G18" s="22">
        <v>8684.34</v>
      </c>
    </row>
    <row r="19" spans="1:7" x14ac:dyDescent="0.25">
      <c r="A19" s="27" t="s">
        <v>4161</v>
      </c>
      <c r="B19" s="21" t="s">
        <v>3510</v>
      </c>
      <c r="C19" s="21" t="s">
        <v>1462</v>
      </c>
      <c r="D19" s="141" t="s">
        <v>1463</v>
      </c>
      <c r="E19" s="143" t="s">
        <v>3511</v>
      </c>
      <c r="F19" s="200" t="s">
        <v>3499</v>
      </c>
      <c r="G19" s="22">
        <v>19771.89</v>
      </c>
    </row>
    <row r="20" spans="1:7" x14ac:dyDescent="0.25">
      <c r="A20" s="27" t="s">
        <v>4161</v>
      </c>
      <c r="B20" s="21" t="s">
        <v>3526</v>
      </c>
      <c r="C20" s="21" t="s">
        <v>1462</v>
      </c>
      <c r="D20" s="141" t="s">
        <v>1463</v>
      </c>
      <c r="E20" s="143" t="s">
        <v>3527</v>
      </c>
      <c r="F20" s="200" t="s">
        <v>3499</v>
      </c>
      <c r="G20" s="22">
        <v>2981.81</v>
      </c>
    </row>
    <row r="21" spans="1:7" x14ac:dyDescent="0.25">
      <c r="A21" s="27" t="s">
        <v>4161</v>
      </c>
      <c r="B21" s="21" t="s">
        <v>3520</v>
      </c>
      <c r="C21" s="21" t="s">
        <v>1462</v>
      </c>
      <c r="D21" s="141" t="s">
        <v>1463</v>
      </c>
      <c r="E21" s="143" t="s">
        <v>3521</v>
      </c>
      <c r="F21" s="200" t="s">
        <v>3499</v>
      </c>
      <c r="G21" s="22">
        <v>2164.36</v>
      </c>
    </row>
    <row r="22" spans="1:7" x14ac:dyDescent="0.25">
      <c r="A22" s="27" t="s">
        <v>4161</v>
      </c>
      <c r="B22" s="21" t="s">
        <v>3530</v>
      </c>
      <c r="C22" s="21" t="s">
        <v>325</v>
      </c>
      <c r="D22" s="141" t="s">
        <v>326</v>
      </c>
      <c r="E22" s="143" t="s">
        <v>3531</v>
      </c>
      <c r="F22" s="200" t="s">
        <v>3506</v>
      </c>
      <c r="G22" s="22">
        <v>2198.04</v>
      </c>
    </row>
    <row r="23" spans="1:7" s="12" customFormat="1" x14ac:dyDescent="0.25">
      <c r="A23" s="19" t="s">
        <v>4164</v>
      </c>
      <c r="B23" s="25" t="s">
        <v>3550</v>
      </c>
      <c r="C23" s="25" t="s">
        <v>1207</v>
      </c>
      <c r="D23" s="153" t="s">
        <v>1208</v>
      </c>
      <c r="E23" s="135" t="s">
        <v>4444</v>
      </c>
      <c r="F23" s="154" t="s">
        <v>3506</v>
      </c>
      <c r="G23" s="26">
        <v>11718.63</v>
      </c>
    </row>
    <row r="24" spans="1:7" x14ac:dyDescent="0.25">
      <c r="A24" s="27" t="s">
        <v>4184</v>
      </c>
      <c r="B24" s="21" t="s">
        <v>3516</v>
      </c>
      <c r="C24" s="21" t="s">
        <v>3517</v>
      </c>
      <c r="D24" s="141" t="s">
        <v>3518</v>
      </c>
      <c r="E24" s="21" t="s">
        <v>3519</v>
      </c>
      <c r="F24" s="200" t="s">
        <v>3506</v>
      </c>
      <c r="G24" s="22">
        <v>14765.21</v>
      </c>
    </row>
    <row r="25" spans="1:7" x14ac:dyDescent="0.25">
      <c r="A25" s="27" t="s">
        <v>4184</v>
      </c>
      <c r="B25" s="21" t="s">
        <v>3528</v>
      </c>
      <c r="C25" s="21" t="s">
        <v>168</v>
      </c>
      <c r="D25" s="141" t="s">
        <v>169</v>
      </c>
      <c r="E25" s="21" t="s">
        <v>3529</v>
      </c>
      <c r="F25" s="200" t="s">
        <v>3506</v>
      </c>
      <c r="G25" s="22">
        <v>7300</v>
      </c>
    </row>
    <row r="26" spans="1:7" x14ac:dyDescent="0.25">
      <c r="A26" s="27" t="s">
        <v>4184</v>
      </c>
      <c r="B26" s="21" t="s">
        <v>3503</v>
      </c>
      <c r="C26" s="21" t="s">
        <v>3504</v>
      </c>
      <c r="D26" s="141" t="s">
        <v>3505</v>
      </c>
      <c r="E26" s="21" t="s">
        <v>3507</v>
      </c>
      <c r="F26" s="200" t="s">
        <v>3506</v>
      </c>
      <c r="G26" s="22">
        <v>9129.41</v>
      </c>
    </row>
    <row r="27" spans="1:7" x14ac:dyDescent="0.25">
      <c r="A27" s="27" t="s">
        <v>4184</v>
      </c>
      <c r="B27" s="21" t="s">
        <v>3551</v>
      </c>
      <c r="C27" s="21" t="s">
        <v>168</v>
      </c>
      <c r="D27" s="141" t="s">
        <v>169</v>
      </c>
      <c r="E27" s="21" t="s">
        <v>3552</v>
      </c>
      <c r="F27" s="200" t="s">
        <v>3506</v>
      </c>
      <c r="G27" s="22">
        <v>9479.3799999999992</v>
      </c>
    </row>
    <row r="28" spans="1:7" x14ac:dyDescent="0.25">
      <c r="A28" s="27" t="s">
        <v>4184</v>
      </c>
      <c r="B28" s="21" t="s">
        <v>3532</v>
      </c>
      <c r="C28" s="21" t="s">
        <v>3533</v>
      </c>
      <c r="D28" s="21" t="s">
        <v>3534</v>
      </c>
      <c r="E28" s="21" t="s">
        <v>3535</v>
      </c>
      <c r="F28" s="199" t="s">
        <v>3506</v>
      </c>
      <c r="G28" s="22">
        <v>11381.87</v>
      </c>
    </row>
    <row r="29" spans="1:7" x14ac:dyDescent="0.25">
      <c r="A29" s="27" t="s">
        <v>4184</v>
      </c>
      <c r="B29" s="21" t="s">
        <v>3542</v>
      </c>
      <c r="C29" s="21" t="s">
        <v>3543</v>
      </c>
      <c r="D29" s="21" t="s">
        <v>3544</v>
      </c>
      <c r="E29" s="21" t="s">
        <v>3545</v>
      </c>
      <c r="F29" s="199" t="s">
        <v>3506</v>
      </c>
      <c r="G29" s="22">
        <v>1201.96</v>
      </c>
    </row>
    <row r="30" spans="1:7" x14ac:dyDescent="0.25">
      <c r="A30" s="27" t="s">
        <v>4184</v>
      </c>
      <c r="B30" s="21" t="s">
        <v>3508</v>
      </c>
      <c r="C30" s="21" t="s">
        <v>14</v>
      </c>
      <c r="D30" s="21" t="s">
        <v>15</v>
      </c>
      <c r="E30" s="21" t="s">
        <v>3509</v>
      </c>
      <c r="F30" s="199" t="s">
        <v>3499</v>
      </c>
      <c r="G30" s="22">
        <v>631.79999999999995</v>
      </c>
    </row>
    <row r="31" spans="1:7" x14ac:dyDescent="0.25">
      <c r="A31" s="27" t="s">
        <v>4184</v>
      </c>
      <c r="B31" s="21" t="s">
        <v>3548</v>
      </c>
      <c r="C31" s="21" t="s">
        <v>2783</v>
      </c>
      <c r="D31" s="21" t="s">
        <v>2784</v>
      </c>
      <c r="E31" s="21" t="s">
        <v>3549</v>
      </c>
      <c r="F31" s="199" t="s">
        <v>3499</v>
      </c>
      <c r="G31" s="22">
        <v>540.34</v>
      </c>
    </row>
    <row r="32" spans="1:7" x14ac:dyDescent="0.25">
      <c r="A32" s="27" t="s">
        <v>4184</v>
      </c>
      <c r="B32" s="21" t="s">
        <v>3554</v>
      </c>
      <c r="C32" s="21" t="s">
        <v>3517</v>
      </c>
      <c r="D32" s="21" t="s">
        <v>3518</v>
      </c>
      <c r="E32" s="21" t="s">
        <v>3555</v>
      </c>
      <c r="F32" s="199" t="s">
        <v>3506</v>
      </c>
      <c r="G32" s="22">
        <v>3164.73</v>
      </c>
    </row>
    <row r="33" spans="5:7" x14ac:dyDescent="0.25">
      <c r="E33" s="23" t="s">
        <v>4327</v>
      </c>
      <c r="F33" s="193"/>
      <c r="G33" s="24">
        <f>SUM(G5:G32)</f>
        <v>252427.12</v>
      </c>
    </row>
  </sheetData>
  <sortState ref="A5:J33">
    <sortCondition ref="B5:B33"/>
  </sortState>
  <mergeCells count="2">
    <mergeCell ref="E2:G2"/>
    <mergeCell ref="A3:G3"/>
  </mergeCells>
  <pageMargins left="0.7" right="0.7" top="0.75" bottom="0.75" header="0.3" footer="0.3"/>
  <pageSetup paperSize="9" scale="4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G171"/>
  <sheetViews>
    <sheetView topLeftCell="A129" zoomScale="90" zoomScaleNormal="90" workbookViewId="0">
      <selection activeCell="D163" sqref="A1:BG171"/>
    </sheetView>
  </sheetViews>
  <sheetFormatPr defaultColWidth="9.109375" defaultRowHeight="13.2" x14ac:dyDescent="0.25"/>
  <cols>
    <col min="1" max="1" width="16.88671875" style="17" bestFit="1" customWidth="1"/>
    <col min="2" max="2" width="9.33203125" style="17" bestFit="1" customWidth="1"/>
    <col min="3" max="3" width="14.88671875" style="17" customWidth="1"/>
    <col min="4" max="4" width="42" style="17" customWidth="1"/>
    <col min="5" max="5" width="44.6640625" style="17" bestFit="1" customWidth="1"/>
    <col min="6" max="6" width="9.109375" style="140"/>
    <col min="7" max="7" width="10.109375" style="17" bestFit="1" customWidth="1"/>
    <col min="8" max="16384" width="9.109375" style="17"/>
  </cols>
  <sheetData>
    <row r="1" spans="1:59" s="6" customFormat="1" ht="11.4" x14ac:dyDescent="0.2">
      <c r="A1" s="11"/>
      <c r="F1" s="14"/>
      <c r="G1" s="4"/>
      <c r="H1" s="5"/>
      <c r="I1" s="5"/>
      <c r="J1" s="5"/>
      <c r="K1" s="5"/>
      <c r="L1" s="5"/>
      <c r="M1" s="5"/>
      <c r="N1" s="4"/>
    </row>
    <row r="2" spans="1:59" s="6" customFormat="1" ht="36" customHeight="1" x14ac:dyDescent="0.2">
      <c r="A2" s="11"/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59" s="10" customFormat="1" ht="40.65" customHeight="1" thickBot="1" x14ac:dyDescent="0.3">
      <c r="A3" s="297" t="s">
        <v>7399</v>
      </c>
      <c r="B3" s="297"/>
      <c r="C3" s="298"/>
      <c r="D3" s="298"/>
      <c r="E3" s="298"/>
      <c r="F3" s="298"/>
      <c r="G3" s="298"/>
      <c r="I3" s="6"/>
      <c r="J3" s="6"/>
      <c r="K3" s="6"/>
      <c r="L3" s="6"/>
      <c r="M3" s="6"/>
      <c r="O3" s="6"/>
      <c r="P3" s="6"/>
      <c r="Q3" s="6"/>
      <c r="R3" s="6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6" customFormat="1" ht="24" x14ac:dyDescent="0.25">
      <c r="A4" s="124" t="s">
        <v>3</v>
      </c>
      <c r="B4" s="257" t="s">
        <v>0</v>
      </c>
      <c r="C4" s="258" t="s">
        <v>1</v>
      </c>
      <c r="D4" s="258" t="s">
        <v>2</v>
      </c>
      <c r="E4" s="258" t="s">
        <v>5</v>
      </c>
      <c r="F4" s="259" t="s">
        <v>4</v>
      </c>
      <c r="G4" s="260" t="s">
        <v>3557</v>
      </c>
    </row>
    <row r="5" spans="1:59" hidden="1" x14ac:dyDescent="0.25">
      <c r="A5" s="25" t="s">
        <v>7385</v>
      </c>
      <c r="B5" s="25" t="s">
        <v>4554</v>
      </c>
      <c r="C5" s="153" t="s">
        <v>2766</v>
      </c>
      <c r="D5" s="135" t="s">
        <v>4555</v>
      </c>
      <c r="E5" s="261" t="s">
        <v>5815</v>
      </c>
      <c r="F5" s="154" t="s">
        <v>4530</v>
      </c>
      <c r="G5" s="26">
        <v>25500</v>
      </c>
    </row>
    <row r="6" spans="1:59" hidden="1" x14ac:dyDescent="0.25">
      <c r="A6" s="25" t="s">
        <v>7385</v>
      </c>
      <c r="B6" s="25" t="s">
        <v>4586</v>
      </c>
      <c r="C6" s="153" t="s">
        <v>4587</v>
      </c>
      <c r="D6" s="135" t="s">
        <v>4588</v>
      </c>
      <c r="E6" s="261" t="s">
        <v>5816</v>
      </c>
      <c r="F6" s="154" t="s">
        <v>4530</v>
      </c>
      <c r="G6" s="26">
        <v>50000</v>
      </c>
    </row>
    <row r="7" spans="1:59" hidden="1" x14ac:dyDescent="0.25">
      <c r="A7" s="25" t="s">
        <v>7385</v>
      </c>
      <c r="B7" s="25" t="s">
        <v>4642</v>
      </c>
      <c r="C7" s="153" t="s">
        <v>4643</v>
      </c>
      <c r="D7" s="135" t="s">
        <v>4644</v>
      </c>
      <c r="E7" s="261" t="s">
        <v>5817</v>
      </c>
      <c r="F7" s="154" t="s">
        <v>4645</v>
      </c>
      <c r="G7" s="26">
        <v>50000</v>
      </c>
    </row>
    <row r="8" spans="1:59" hidden="1" x14ac:dyDescent="0.25">
      <c r="A8" s="25" t="s">
        <v>7385</v>
      </c>
      <c r="B8" s="25" t="s">
        <v>4649</v>
      </c>
      <c r="C8" s="153" t="s">
        <v>4650</v>
      </c>
      <c r="D8" s="135" t="s">
        <v>4651</v>
      </c>
      <c r="E8" s="261" t="s">
        <v>5818</v>
      </c>
      <c r="F8" s="154" t="s">
        <v>4530</v>
      </c>
      <c r="G8" s="26">
        <v>12750</v>
      </c>
    </row>
    <row r="9" spans="1:59" hidden="1" x14ac:dyDescent="0.25">
      <c r="A9" s="25" t="s">
        <v>7385</v>
      </c>
      <c r="B9" s="25" t="s">
        <v>4803</v>
      </c>
      <c r="C9" s="153" t="s">
        <v>4804</v>
      </c>
      <c r="D9" s="135" t="s">
        <v>4805</v>
      </c>
      <c r="E9" s="261" t="s">
        <v>5819</v>
      </c>
      <c r="F9" s="154" t="s">
        <v>4510</v>
      </c>
      <c r="G9" s="26">
        <v>19868.09</v>
      </c>
    </row>
    <row r="10" spans="1:59" hidden="1" x14ac:dyDescent="0.25">
      <c r="A10" s="25" t="s">
        <v>7385</v>
      </c>
      <c r="B10" s="25" t="s">
        <v>4894</v>
      </c>
      <c r="C10" s="153" t="s">
        <v>4895</v>
      </c>
      <c r="D10" s="135" t="s">
        <v>7340</v>
      </c>
      <c r="E10" s="261" t="s">
        <v>5820</v>
      </c>
      <c r="F10" s="154" t="s">
        <v>4530</v>
      </c>
      <c r="G10" s="26">
        <v>75000</v>
      </c>
    </row>
    <row r="11" spans="1:59" hidden="1" x14ac:dyDescent="0.25">
      <c r="A11" s="153" t="s">
        <v>7385</v>
      </c>
      <c r="B11" s="25" t="s">
        <v>5147</v>
      </c>
      <c r="C11" s="25" t="s">
        <v>4703</v>
      </c>
      <c r="D11" s="135" t="s">
        <v>4704</v>
      </c>
      <c r="E11" s="135" t="s">
        <v>5821</v>
      </c>
      <c r="F11" s="137" t="s">
        <v>4530</v>
      </c>
      <c r="G11" s="26">
        <v>60000</v>
      </c>
    </row>
    <row r="12" spans="1:59" x14ac:dyDescent="0.25">
      <c r="A12" s="155" t="s">
        <v>7386</v>
      </c>
      <c r="B12" s="183" t="s">
        <v>6524</v>
      </c>
      <c r="C12" s="183" t="s">
        <v>5332</v>
      </c>
      <c r="D12" s="206" t="s">
        <v>5333</v>
      </c>
      <c r="E12" s="206" t="s">
        <v>6486</v>
      </c>
      <c r="F12" s="151" t="s">
        <v>31</v>
      </c>
      <c r="G12" s="191">
        <v>25.55</v>
      </c>
    </row>
    <row r="13" spans="1:59" x14ac:dyDescent="0.25">
      <c r="A13" s="155" t="s">
        <v>7386</v>
      </c>
      <c r="B13" s="183" t="s">
        <v>6516</v>
      </c>
      <c r="C13" s="183" t="s">
        <v>699</v>
      </c>
      <c r="D13" s="206" t="s">
        <v>5795</v>
      </c>
      <c r="E13" s="206" t="s">
        <v>5897</v>
      </c>
      <c r="F13" s="151" t="s">
        <v>31</v>
      </c>
      <c r="G13" s="191">
        <v>77.5</v>
      </c>
    </row>
    <row r="14" spans="1:59" x14ac:dyDescent="0.25">
      <c r="A14" s="155" t="s">
        <v>7386</v>
      </c>
      <c r="B14" s="183" t="s">
        <v>6550</v>
      </c>
      <c r="C14" s="183" t="s">
        <v>5616</v>
      </c>
      <c r="D14" s="206" t="s">
        <v>5898</v>
      </c>
      <c r="E14" s="206" t="s">
        <v>5897</v>
      </c>
      <c r="F14" s="151" t="s">
        <v>31</v>
      </c>
      <c r="G14" s="191">
        <v>108.5</v>
      </c>
    </row>
    <row r="15" spans="1:59" x14ac:dyDescent="0.25">
      <c r="A15" s="155" t="s">
        <v>7386</v>
      </c>
      <c r="B15" s="183" t="s">
        <v>6517</v>
      </c>
      <c r="C15" s="183" t="s">
        <v>699</v>
      </c>
      <c r="D15" s="206" t="s">
        <v>5795</v>
      </c>
      <c r="E15" s="206" t="s">
        <v>5897</v>
      </c>
      <c r="F15" s="151" t="s">
        <v>31</v>
      </c>
      <c r="G15" s="191">
        <v>232.5</v>
      </c>
    </row>
    <row r="16" spans="1:59" x14ac:dyDescent="0.25">
      <c r="A16" s="155" t="s">
        <v>7386</v>
      </c>
      <c r="B16" s="207" t="s">
        <v>6448</v>
      </c>
      <c r="C16" s="207" t="s">
        <v>5241</v>
      </c>
      <c r="D16" s="208" t="s">
        <v>5798</v>
      </c>
      <c r="E16" s="208" t="s">
        <v>6416</v>
      </c>
      <c r="F16" s="151" t="s">
        <v>31</v>
      </c>
      <c r="G16" s="209">
        <v>327.5</v>
      </c>
    </row>
    <row r="17" spans="1:7" x14ac:dyDescent="0.25">
      <c r="A17" s="155" t="s">
        <v>7386</v>
      </c>
      <c r="B17" s="183" t="s">
        <v>6479</v>
      </c>
      <c r="C17" s="183" t="s">
        <v>2075</v>
      </c>
      <c r="D17" s="206" t="s">
        <v>5796</v>
      </c>
      <c r="E17" s="206" t="s">
        <v>5897</v>
      </c>
      <c r="F17" s="151" t="s">
        <v>31</v>
      </c>
      <c r="G17" s="191">
        <v>496</v>
      </c>
    </row>
    <row r="18" spans="1:7" x14ac:dyDescent="0.25">
      <c r="A18" s="155" t="s">
        <v>7386</v>
      </c>
      <c r="B18" s="183" t="s">
        <v>6511</v>
      </c>
      <c r="C18" s="183" t="s">
        <v>699</v>
      </c>
      <c r="D18" s="206" t="s">
        <v>5795</v>
      </c>
      <c r="E18" s="206" t="s">
        <v>6410</v>
      </c>
      <c r="F18" s="151" t="s">
        <v>31</v>
      </c>
      <c r="G18" s="191">
        <v>581.25</v>
      </c>
    </row>
    <row r="19" spans="1:7" x14ac:dyDescent="0.25">
      <c r="A19" s="155" t="s">
        <v>7386</v>
      </c>
      <c r="B19" s="207" t="s">
        <v>6476</v>
      </c>
      <c r="C19" s="207" t="s">
        <v>5264</v>
      </c>
      <c r="D19" s="208" t="s">
        <v>5805</v>
      </c>
      <c r="E19" s="208" t="s">
        <v>6416</v>
      </c>
      <c r="F19" s="151" t="s">
        <v>31</v>
      </c>
      <c r="G19" s="209">
        <v>590.44000000000005</v>
      </c>
    </row>
    <row r="20" spans="1:7" x14ac:dyDescent="0.25">
      <c r="A20" s="155" t="s">
        <v>7386</v>
      </c>
      <c r="B20" s="207" t="s">
        <v>6536</v>
      </c>
      <c r="C20" s="207" t="s">
        <v>1462</v>
      </c>
      <c r="D20" s="208" t="s">
        <v>5251</v>
      </c>
      <c r="E20" s="208" t="s">
        <v>6416</v>
      </c>
      <c r="F20" s="151" t="s">
        <v>31</v>
      </c>
      <c r="G20" s="209">
        <v>624</v>
      </c>
    </row>
    <row r="21" spans="1:7" x14ac:dyDescent="0.25">
      <c r="A21" s="155" t="s">
        <v>7386</v>
      </c>
      <c r="B21" s="183" t="s">
        <v>6510</v>
      </c>
      <c r="C21" s="183" t="s">
        <v>699</v>
      </c>
      <c r="D21" s="206" t="s">
        <v>5795</v>
      </c>
      <c r="E21" s="206" t="s">
        <v>6410</v>
      </c>
      <c r="F21" s="151" t="s">
        <v>31</v>
      </c>
      <c r="G21" s="191">
        <v>697.5</v>
      </c>
    </row>
    <row r="22" spans="1:7" x14ac:dyDescent="0.25">
      <c r="A22" s="155" t="s">
        <v>7386</v>
      </c>
      <c r="B22" s="207" t="s">
        <v>6443</v>
      </c>
      <c r="C22" s="207" t="s">
        <v>5241</v>
      </c>
      <c r="D22" s="208" t="s">
        <v>5798</v>
      </c>
      <c r="E22" s="208" t="s">
        <v>5814</v>
      </c>
      <c r="F22" s="151" t="s">
        <v>31</v>
      </c>
      <c r="G22" s="209">
        <v>700.85</v>
      </c>
    </row>
    <row r="23" spans="1:7" x14ac:dyDescent="0.25">
      <c r="A23" s="155" t="s">
        <v>7386</v>
      </c>
      <c r="B23" s="207" t="s">
        <v>6472</v>
      </c>
      <c r="C23" s="207" t="s">
        <v>726</v>
      </c>
      <c r="D23" s="208" t="s">
        <v>727</v>
      </c>
      <c r="E23" s="208" t="s">
        <v>6416</v>
      </c>
      <c r="F23" s="151" t="s">
        <v>31</v>
      </c>
      <c r="G23" s="209">
        <v>738.3</v>
      </c>
    </row>
    <row r="24" spans="1:7" x14ac:dyDescent="0.25">
      <c r="A24" s="155" t="s">
        <v>7386</v>
      </c>
      <c r="B24" s="207" t="s">
        <v>6549</v>
      </c>
      <c r="C24" s="207" t="s">
        <v>2443</v>
      </c>
      <c r="D24" s="208" t="s">
        <v>5800</v>
      </c>
      <c r="E24" s="208" t="s">
        <v>6416</v>
      </c>
      <c r="F24" s="151" t="s">
        <v>31</v>
      </c>
      <c r="G24" s="209">
        <v>763.98</v>
      </c>
    </row>
    <row r="25" spans="1:7" x14ac:dyDescent="0.25">
      <c r="A25" s="155" t="s">
        <v>7386</v>
      </c>
      <c r="B25" s="183" t="s">
        <v>6432</v>
      </c>
      <c r="C25" s="183" t="s">
        <v>1659</v>
      </c>
      <c r="D25" s="206" t="s">
        <v>5240</v>
      </c>
      <c r="E25" s="206" t="s">
        <v>5897</v>
      </c>
      <c r="F25" s="151" t="s">
        <v>31</v>
      </c>
      <c r="G25" s="191">
        <v>862.73</v>
      </c>
    </row>
    <row r="26" spans="1:7" x14ac:dyDescent="0.25">
      <c r="A26" s="155" t="s">
        <v>7386</v>
      </c>
      <c r="B26" s="207" t="s">
        <v>6541</v>
      </c>
      <c r="C26" s="207" t="s">
        <v>2158</v>
      </c>
      <c r="D26" s="208" t="s">
        <v>5808</v>
      </c>
      <c r="E26" s="208" t="s">
        <v>6416</v>
      </c>
      <c r="F26" s="151" t="s">
        <v>31</v>
      </c>
      <c r="G26" s="209">
        <v>868.02</v>
      </c>
    </row>
    <row r="27" spans="1:7" x14ac:dyDescent="0.25">
      <c r="A27" s="155" t="s">
        <v>7386</v>
      </c>
      <c r="B27" s="207" t="s">
        <v>6445</v>
      </c>
      <c r="C27" s="207" t="s">
        <v>5241</v>
      </c>
      <c r="D27" s="208" t="s">
        <v>5798</v>
      </c>
      <c r="E27" s="208" t="s">
        <v>6414</v>
      </c>
      <c r="F27" s="151" t="s">
        <v>31</v>
      </c>
      <c r="G27" s="209">
        <v>897.35</v>
      </c>
    </row>
    <row r="28" spans="1:7" x14ac:dyDescent="0.25">
      <c r="A28" s="155" t="s">
        <v>7386</v>
      </c>
      <c r="B28" s="183" t="s">
        <v>6528</v>
      </c>
      <c r="C28" s="183" t="s">
        <v>2812</v>
      </c>
      <c r="D28" s="206" t="s">
        <v>5794</v>
      </c>
      <c r="E28" s="206" t="s">
        <v>5897</v>
      </c>
      <c r="F28" s="151" t="s">
        <v>31</v>
      </c>
      <c r="G28" s="191">
        <v>930</v>
      </c>
    </row>
    <row r="29" spans="1:7" x14ac:dyDescent="0.25">
      <c r="A29" s="155" t="s">
        <v>7386</v>
      </c>
      <c r="B29" s="183" t="s">
        <v>6485</v>
      </c>
      <c r="C29" s="183" t="s">
        <v>959</v>
      </c>
      <c r="D29" s="206" t="s">
        <v>960</v>
      </c>
      <c r="E29" s="206" t="s">
        <v>6486</v>
      </c>
      <c r="F29" s="151" t="s">
        <v>31</v>
      </c>
      <c r="G29" s="191">
        <v>960.45</v>
      </c>
    </row>
    <row r="30" spans="1:7" x14ac:dyDescent="0.25">
      <c r="A30" s="155" t="s">
        <v>7386</v>
      </c>
      <c r="B30" s="183" t="s">
        <v>6515</v>
      </c>
      <c r="C30" s="183" t="s">
        <v>699</v>
      </c>
      <c r="D30" s="206" t="s">
        <v>5795</v>
      </c>
      <c r="E30" s="206" t="s">
        <v>5897</v>
      </c>
      <c r="F30" s="151" t="s">
        <v>31</v>
      </c>
      <c r="G30" s="191">
        <v>961</v>
      </c>
    </row>
    <row r="31" spans="1:7" x14ac:dyDescent="0.25">
      <c r="A31" s="155" t="s">
        <v>7386</v>
      </c>
      <c r="B31" s="207" t="s">
        <v>6482</v>
      </c>
      <c r="C31" s="207" t="s">
        <v>2075</v>
      </c>
      <c r="D31" s="208" t="s">
        <v>5796</v>
      </c>
      <c r="E31" s="208" t="s">
        <v>6416</v>
      </c>
      <c r="F31" s="151" t="s">
        <v>31</v>
      </c>
      <c r="G31" s="209">
        <v>962.78</v>
      </c>
    </row>
    <row r="32" spans="1:7" x14ac:dyDescent="0.25">
      <c r="A32" s="155" t="s">
        <v>7386</v>
      </c>
      <c r="B32" s="207" t="s">
        <v>6473</v>
      </c>
      <c r="C32" s="207" t="s">
        <v>726</v>
      </c>
      <c r="D32" s="208" t="s">
        <v>727</v>
      </c>
      <c r="E32" s="208" t="s">
        <v>6416</v>
      </c>
      <c r="F32" s="151" t="s">
        <v>31</v>
      </c>
      <c r="G32" s="209">
        <v>988.04</v>
      </c>
    </row>
    <row r="33" spans="1:7" x14ac:dyDescent="0.25">
      <c r="A33" s="155" t="s">
        <v>7386</v>
      </c>
      <c r="B33" s="207" t="s">
        <v>6521</v>
      </c>
      <c r="C33" s="207" t="s">
        <v>699</v>
      </c>
      <c r="D33" s="208" t="s">
        <v>5795</v>
      </c>
      <c r="E33" s="208" t="s">
        <v>6416</v>
      </c>
      <c r="F33" s="151" t="s">
        <v>31</v>
      </c>
      <c r="G33" s="209">
        <v>1122.99</v>
      </c>
    </row>
    <row r="34" spans="1:7" x14ac:dyDescent="0.25">
      <c r="A34" s="155" t="s">
        <v>7386</v>
      </c>
      <c r="B34" s="183" t="s">
        <v>6412</v>
      </c>
      <c r="C34" s="183" t="s">
        <v>33</v>
      </c>
      <c r="D34" s="206" t="s">
        <v>5802</v>
      </c>
      <c r="E34" s="206" t="s">
        <v>5897</v>
      </c>
      <c r="F34" s="151" t="s">
        <v>31</v>
      </c>
      <c r="G34" s="191">
        <v>1125.3</v>
      </c>
    </row>
    <row r="35" spans="1:7" x14ac:dyDescent="0.25">
      <c r="A35" s="155" t="s">
        <v>7386</v>
      </c>
      <c r="B35" s="183" t="s">
        <v>6437</v>
      </c>
      <c r="C35" s="183" t="s">
        <v>2108</v>
      </c>
      <c r="D35" s="206" t="s">
        <v>5256</v>
      </c>
      <c r="E35" s="206" t="s">
        <v>5897</v>
      </c>
      <c r="F35" s="151" t="s">
        <v>31</v>
      </c>
      <c r="G35" s="191">
        <v>1125.3</v>
      </c>
    </row>
    <row r="36" spans="1:7" x14ac:dyDescent="0.25">
      <c r="A36" s="155" t="s">
        <v>7386</v>
      </c>
      <c r="B36" s="183" t="s">
        <v>6430</v>
      </c>
      <c r="C36" s="183" t="s">
        <v>1659</v>
      </c>
      <c r="D36" s="206" t="s">
        <v>5240</v>
      </c>
      <c r="E36" s="206" t="s">
        <v>6410</v>
      </c>
      <c r="F36" s="151" t="s">
        <v>31</v>
      </c>
      <c r="G36" s="191">
        <v>1162.81</v>
      </c>
    </row>
    <row r="37" spans="1:7" x14ac:dyDescent="0.25">
      <c r="A37" s="155" t="s">
        <v>7386</v>
      </c>
      <c r="B37" s="207" t="s">
        <v>6439</v>
      </c>
      <c r="C37" s="207" t="s">
        <v>2108</v>
      </c>
      <c r="D37" s="208" t="s">
        <v>5256</v>
      </c>
      <c r="E37" s="208" t="s">
        <v>6416</v>
      </c>
      <c r="F37" s="151" t="s">
        <v>31</v>
      </c>
      <c r="G37" s="209">
        <v>1193.3499999999999</v>
      </c>
    </row>
    <row r="38" spans="1:7" x14ac:dyDescent="0.25">
      <c r="A38" s="155" t="s">
        <v>7386</v>
      </c>
      <c r="B38" s="207" t="s">
        <v>6562</v>
      </c>
      <c r="C38" s="207" t="s">
        <v>5234</v>
      </c>
      <c r="D38" s="208" t="s">
        <v>5811</v>
      </c>
      <c r="E38" s="208" t="s">
        <v>6416</v>
      </c>
      <c r="F38" s="151" t="s">
        <v>31</v>
      </c>
      <c r="G38" s="209">
        <v>1284.5</v>
      </c>
    </row>
    <row r="39" spans="1:7" x14ac:dyDescent="0.25">
      <c r="A39" s="155" t="s">
        <v>7386</v>
      </c>
      <c r="B39" s="207" t="s">
        <v>6508</v>
      </c>
      <c r="C39" s="207" t="s">
        <v>5242</v>
      </c>
      <c r="D39" s="208" t="s">
        <v>5243</v>
      </c>
      <c r="E39" s="208" t="s">
        <v>6416</v>
      </c>
      <c r="F39" s="151" t="s">
        <v>31</v>
      </c>
      <c r="G39" s="209">
        <v>1379.2</v>
      </c>
    </row>
    <row r="40" spans="1:7" x14ac:dyDescent="0.25">
      <c r="A40" s="155" t="s">
        <v>7386</v>
      </c>
      <c r="B40" s="207" t="s">
        <v>6553</v>
      </c>
      <c r="C40" s="207" t="s">
        <v>5225</v>
      </c>
      <c r="D40" s="208" t="s">
        <v>5226</v>
      </c>
      <c r="E40" s="208" t="s">
        <v>6416</v>
      </c>
      <c r="F40" s="151" t="s">
        <v>31</v>
      </c>
      <c r="G40" s="209">
        <v>1445.68</v>
      </c>
    </row>
    <row r="41" spans="1:7" x14ac:dyDescent="0.25">
      <c r="A41" s="155" t="s">
        <v>7386</v>
      </c>
      <c r="B41" s="183" t="s">
        <v>6526</v>
      </c>
      <c r="C41" s="183" t="s">
        <v>2812</v>
      </c>
      <c r="D41" s="206" t="s">
        <v>5794</v>
      </c>
      <c r="E41" s="206" t="s">
        <v>6410</v>
      </c>
      <c r="F41" s="151" t="s">
        <v>31</v>
      </c>
      <c r="G41" s="191">
        <v>1581</v>
      </c>
    </row>
    <row r="42" spans="1:7" x14ac:dyDescent="0.25">
      <c r="A42" s="155" t="s">
        <v>7386</v>
      </c>
      <c r="B42" s="207" t="s">
        <v>6454</v>
      </c>
      <c r="C42" s="207" t="s">
        <v>5236</v>
      </c>
      <c r="D42" s="208" t="s">
        <v>5237</v>
      </c>
      <c r="E42" s="208" t="s">
        <v>6416</v>
      </c>
      <c r="F42" s="151" t="s">
        <v>31</v>
      </c>
      <c r="G42" s="209">
        <v>1626.34</v>
      </c>
    </row>
    <row r="43" spans="1:7" x14ac:dyDescent="0.25">
      <c r="A43" s="155" t="s">
        <v>7386</v>
      </c>
      <c r="B43" s="183" t="s">
        <v>6509</v>
      </c>
      <c r="C43" s="183" t="s">
        <v>699</v>
      </c>
      <c r="D43" s="206" t="s">
        <v>5795</v>
      </c>
      <c r="E43" s="206" t="s">
        <v>6410</v>
      </c>
      <c r="F43" s="151" t="s">
        <v>31</v>
      </c>
      <c r="G43" s="191">
        <v>1643</v>
      </c>
    </row>
    <row r="44" spans="1:7" x14ac:dyDescent="0.25">
      <c r="A44" s="155" t="s">
        <v>7386</v>
      </c>
      <c r="B44" s="207" t="s">
        <v>6474</v>
      </c>
      <c r="C44" s="207" t="s">
        <v>5264</v>
      </c>
      <c r="D44" s="208" t="s">
        <v>5805</v>
      </c>
      <c r="E44" s="208" t="s">
        <v>5814</v>
      </c>
      <c r="F44" s="151" t="s">
        <v>31</v>
      </c>
      <c r="G44" s="209">
        <v>1669.52</v>
      </c>
    </row>
    <row r="45" spans="1:7" x14ac:dyDescent="0.25">
      <c r="A45" s="155" t="s">
        <v>7386</v>
      </c>
      <c r="B45" s="183" t="s">
        <v>6467</v>
      </c>
      <c r="C45" s="183" t="s">
        <v>726</v>
      </c>
      <c r="D45" s="206" t="s">
        <v>727</v>
      </c>
      <c r="E45" s="206" t="s">
        <v>6410</v>
      </c>
      <c r="F45" s="151" t="s">
        <v>31</v>
      </c>
      <c r="G45" s="191">
        <v>1689.5</v>
      </c>
    </row>
    <row r="46" spans="1:7" x14ac:dyDescent="0.25">
      <c r="A46" s="155" t="s">
        <v>7386</v>
      </c>
      <c r="B46" s="207" t="s">
        <v>6493</v>
      </c>
      <c r="C46" s="207" t="s">
        <v>363</v>
      </c>
      <c r="D46" s="208" t="s">
        <v>5801</v>
      </c>
      <c r="E46" s="208" t="s">
        <v>6416</v>
      </c>
      <c r="F46" s="151" t="s">
        <v>31</v>
      </c>
      <c r="G46" s="209">
        <v>1695.96</v>
      </c>
    </row>
    <row r="47" spans="1:7" x14ac:dyDescent="0.25">
      <c r="A47" s="262" t="s">
        <v>7386</v>
      </c>
      <c r="B47" s="207" t="s">
        <v>6568</v>
      </c>
      <c r="C47" s="207" t="s">
        <v>5254</v>
      </c>
      <c r="D47" s="207" t="s">
        <v>5255</v>
      </c>
      <c r="E47" s="207" t="s">
        <v>6416</v>
      </c>
      <c r="F47" s="210" t="s">
        <v>31</v>
      </c>
      <c r="G47" s="209">
        <v>1713.6</v>
      </c>
    </row>
    <row r="48" spans="1:7" x14ac:dyDescent="0.25">
      <c r="A48" s="155" t="s">
        <v>7386</v>
      </c>
      <c r="B48" s="207" t="s">
        <v>6483</v>
      </c>
      <c r="C48" s="207" t="s">
        <v>2075</v>
      </c>
      <c r="D48" s="208" t="s">
        <v>5796</v>
      </c>
      <c r="E48" s="208" t="s">
        <v>6416</v>
      </c>
      <c r="F48" s="151" t="s">
        <v>31</v>
      </c>
      <c r="G48" s="209">
        <v>1763.28</v>
      </c>
    </row>
    <row r="49" spans="1:7" x14ac:dyDescent="0.25">
      <c r="A49" s="155" t="s">
        <v>7386</v>
      </c>
      <c r="B49" s="207" t="s">
        <v>6534</v>
      </c>
      <c r="C49" s="207" t="s">
        <v>1462</v>
      </c>
      <c r="D49" s="208" t="s">
        <v>5251</v>
      </c>
      <c r="E49" s="208" t="s">
        <v>6414</v>
      </c>
      <c r="F49" s="151" t="s">
        <v>31</v>
      </c>
      <c r="G49" s="209">
        <v>1778.4</v>
      </c>
    </row>
    <row r="50" spans="1:7" x14ac:dyDescent="0.25">
      <c r="A50" s="155" t="s">
        <v>7386</v>
      </c>
      <c r="B50" s="207" t="s">
        <v>6475</v>
      </c>
      <c r="C50" s="207" t="s">
        <v>5264</v>
      </c>
      <c r="D50" s="208" t="s">
        <v>5805</v>
      </c>
      <c r="E50" s="208" t="s">
        <v>6414</v>
      </c>
      <c r="F50" s="151" t="s">
        <v>31</v>
      </c>
      <c r="G50" s="209">
        <v>1812.04</v>
      </c>
    </row>
    <row r="51" spans="1:7" x14ac:dyDescent="0.25">
      <c r="A51" s="155" t="s">
        <v>7386</v>
      </c>
      <c r="B51" s="207" t="s">
        <v>6497</v>
      </c>
      <c r="C51" s="207" t="s">
        <v>1277</v>
      </c>
      <c r="D51" s="208" t="s">
        <v>6495</v>
      </c>
      <c r="E51" s="208" t="s">
        <v>6416</v>
      </c>
      <c r="F51" s="151" t="s">
        <v>31</v>
      </c>
      <c r="G51" s="209">
        <v>1817.64</v>
      </c>
    </row>
    <row r="52" spans="1:7" x14ac:dyDescent="0.25">
      <c r="A52" s="155" t="s">
        <v>7386</v>
      </c>
      <c r="B52" s="183" t="s">
        <v>6417</v>
      </c>
      <c r="C52" s="183" t="s">
        <v>5263</v>
      </c>
      <c r="D52" s="206" t="s">
        <v>5799</v>
      </c>
      <c r="E52" s="206" t="s">
        <v>6410</v>
      </c>
      <c r="F52" s="151" t="s">
        <v>31</v>
      </c>
      <c r="G52" s="191">
        <v>1837.99</v>
      </c>
    </row>
    <row r="53" spans="1:7" x14ac:dyDescent="0.25">
      <c r="A53" s="155" t="s">
        <v>7386</v>
      </c>
      <c r="B53" s="207" t="s">
        <v>6544</v>
      </c>
      <c r="C53" s="207" t="s">
        <v>5252</v>
      </c>
      <c r="D53" s="208" t="s">
        <v>5803</v>
      </c>
      <c r="E53" s="208" t="s">
        <v>6416</v>
      </c>
      <c r="F53" s="151" t="s">
        <v>31</v>
      </c>
      <c r="G53" s="209">
        <v>1857.25</v>
      </c>
    </row>
    <row r="54" spans="1:7" x14ac:dyDescent="0.25">
      <c r="A54" s="155" t="s">
        <v>7386</v>
      </c>
      <c r="B54" s="207" t="s">
        <v>6415</v>
      </c>
      <c r="C54" s="207" t="s">
        <v>33</v>
      </c>
      <c r="D54" s="208" t="s">
        <v>5802</v>
      </c>
      <c r="E54" s="208" t="s">
        <v>6416</v>
      </c>
      <c r="F54" s="151" t="s">
        <v>31</v>
      </c>
      <c r="G54" s="209">
        <v>1863.9</v>
      </c>
    </row>
    <row r="55" spans="1:7" x14ac:dyDescent="0.25">
      <c r="A55" s="155" t="s">
        <v>7386</v>
      </c>
      <c r="B55" s="207" t="s">
        <v>6532</v>
      </c>
      <c r="C55" s="207" t="s">
        <v>1462</v>
      </c>
      <c r="D55" s="208" t="s">
        <v>5251</v>
      </c>
      <c r="E55" s="208" t="s">
        <v>5814</v>
      </c>
      <c r="F55" s="151" t="s">
        <v>31</v>
      </c>
      <c r="G55" s="209">
        <v>1864.2</v>
      </c>
    </row>
    <row r="56" spans="1:7" x14ac:dyDescent="0.25">
      <c r="A56" s="155" t="s">
        <v>7386</v>
      </c>
      <c r="B56" s="207" t="s">
        <v>6545</v>
      </c>
      <c r="C56" s="207" t="s">
        <v>2443</v>
      </c>
      <c r="D56" s="208" t="s">
        <v>5800</v>
      </c>
      <c r="E56" s="208" t="s">
        <v>5814</v>
      </c>
      <c r="F56" s="151" t="s">
        <v>31</v>
      </c>
      <c r="G56" s="209">
        <v>1897.48</v>
      </c>
    </row>
    <row r="57" spans="1:7" x14ac:dyDescent="0.25">
      <c r="A57" s="155" t="s">
        <v>7386</v>
      </c>
      <c r="B57" s="183" t="s">
        <v>6435</v>
      </c>
      <c r="C57" s="183" t="s">
        <v>2108</v>
      </c>
      <c r="D57" s="206" t="s">
        <v>5256</v>
      </c>
      <c r="E57" s="206" t="s">
        <v>6410</v>
      </c>
      <c r="F57" s="151" t="s">
        <v>31</v>
      </c>
      <c r="G57" s="191">
        <v>1950.52</v>
      </c>
    </row>
    <row r="58" spans="1:7" x14ac:dyDescent="0.25">
      <c r="A58" s="155" t="s">
        <v>7386</v>
      </c>
      <c r="B58" s="183" t="s">
        <v>6559</v>
      </c>
      <c r="C58" s="183" t="s">
        <v>5234</v>
      </c>
      <c r="D58" s="206" t="s">
        <v>5811</v>
      </c>
      <c r="E58" s="206" t="s">
        <v>6410</v>
      </c>
      <c r="F58" s="151" t="s">
        <v>31</v>
      </c>
      <c r="G58" s="191">
        <v>2063.0500000000002</v>
      </c>
    </row>
    <row r="59" spans="1:7" x14ac:dyDescent="0.25">
      <c r="A59" s="155" t="s">
        <v>7386</v>
      </c>
      <c r="B59" s="207" t="s">
        <v>6434</v>
      </c>
      <c r="C59" s="207" t="s">
        <v>1659</v>
      </c>
      <c r="D59" s="208" t="s">
        <v>5240</v>
      </c>
      <c r="E59" s="208" t="s">
        <v>6416</v>
      </c>
      <c r="F59" s="151" t="s">
        <v>31</v>
      </c>
      <c r="G59" s="209">
        <v>2253.37</v>
      </c>
    </row>
    <row r="60" spans="1:7" x14ac:dyDescent="0.25">
      <c r="A60" s="155" t="s">
        <v>7386</v>
      </c>
      <c r="B60" s="207" t="s">
        <v>6504</v>
      </c>
      <c r="C60" s="207" t="s">
        <v>2766</v>
      </c>
      <c r="D60" s="208" t="s">
        <v>5247</v>
      </c>
      <c r="E60" s="208" t="s">
        <v>6416</v>
      </c>
      <c r="F60" s="151" t="s">
        <v>31</v>
      </c>
      <c r="G60" s="209">
        <v>2284.48</v>
      </c>
    </row>
    <row r="61" spans="1:7" x14ac:dyDescent="0.25">
      <c r="A61" s="155" t="s">
        <v>7386</v>
      </c>
      <c r="B61" s="183" t="s">
        <v>6409</v>
      </c>
      <c r="C61" s="183" t="s">
        <v>33</v>
      </c>
      <c r="D61" s="206" t="s">
        <v>5802</v>
      </c>
      <c r="E61" s="206" t="s">
        <v>6410</v>
      </c>
      <c r="F61" s="151" t="s">
        <v>31</v>
      </c>
      <c r="G61" s="191">
        <v>2288.11</v>
      </c>
    </row>
    <row r="62" spans="1:7" x14ac:dyDescent="0.25">
      <c r="A62" s="155" t="s">
        <v>7386</v>
      </c>
      <c r="B62" s="207" t="s">
        <v>6477</v>
      </c>
      <c r="C62" s="207" t="s">
        <v>2075</v>
      </c>
      <c r="D62" s="208" t="s">
        <v>5796</v>
      </c>
      <c r="E62" s="208" t="s">
        <v>5814</v>
      </c>
      <c r="F62" s="151" t="s">
        <v>31</v>
      </c>
      <c r="G62" s="209">
        <v>2314.5500000000002</v>
      </c>
    </row>
    <row r="63" spans="1:7" x14ac:dyDescent="0.25">
      <c r="A63" s="155" t="s">
        <v>7386</v>
      </c>
      <c r="B63" s="207" t="s">
        <v>6426</v>
      </c>
      <c r="C63" s="207" t="s">
        <v>5220</v>
      </c>
      <c r="D63" s="208" t="s">
        <v>5221</v>
      </c>
      <c r="E63" s="208" t="s">
        <v>6416</v>
      </c>
      <c r="F63" s="151" t="s">
        <v>31</v>
      </c>
      <c r="G63" s="209">
        <v>2346.2399999999998</v>
      </c>
    </row>
    <row r="64" spans="1:7" x14ac:dyDescent="0.25">
      <c r="A64" s="155" t="s">
        <v>7386</v>
      </c>
      <c r="B64" s="207" t="s">
        <v>6548</v>
      </c>
      <c r="C64" s="207" t="s">
        <v>2443</v>
      </c>
      <c r="D64" s="208" t="s">
        <v>5800</v>
      </c>
      <c r="E64" s="208" t="s">
        <v>6414</v>
      </c>
      <c r="F64" s="151" t="s">
        <v>31</v>
      </c>
      <c r="G64" s="209">
        <v>2386.37</v>
      </c>
    </row>
    <row r="65" spans="1:7" x14ac:dyDescent="0.25">
      <c r="A65" s="155" t="s">
        <v>7386</v>
      </c>
      <c r="B65" s="207" t="s">
        <v>6460</v>
      </c>
      <c r="C65" s="207" t="s">
        <v>5253</v>
      </c>
      <c r="D65" s="208" t="s">
        <v>5810</v>
      </c>
      <c r="E65" s="208" t="s">
        <v>6416</v>
      </c>
      <c r="F65" s="151" t="s">
        <v>31</v>
      </c>
      <c r="G65" s="209">
        <v>2432.88</v>
      </c>
    </row>
    <row r="66" spans="1:7" x14ac:dyDescent="0.25">
      <c r="A66" s="155" t="s">
        <v>7386</v>
      </c>
      <c r="B66" s="207" t="s">
        <v>6470</v>
      </c>
      <c r="C66" s="207" t="s">
        <v>726</v>
      </c>
      <c r="D66" s="208" t="s">
        <v>727</v>
      </c>
      <c r="E66" s="208" t="s">
        <v>6414</v>
      </c>
      <c r="F66" s="151" t="s">
        <v>31</v>
      </c>
      <c r="G66" s="209">
        <v>2435.6999999999998</v>
      </c>
    </row>
    <row r="67" spans="1:7" x14ac:dyDescent="0.25">
      <c r="A67" s="155" t="s">
        <v>7386</v>
      </c>
      <c r="B67" s="183" t="s">
        <v>6501</v>
      </c>
      <c r="C67" s="183" t="s">
        <v>2766</v>
      </c>
      <c r="D67" s="206" t="s">
        <v>5247</v>
      </c>
      <c r="E67" s="206" t="s">
        <v>5897</v>
      </c>
      <c r="F67" s="151" t="s">
        <v>31</v>
      </c>
      <c r="G67" s="191">
        <v>2449</v>
      </c>
    </row>
    <row r="68" spans="1:7" x14ac:dyDescent="0.25">
      <c r="A68" s="155" t="s">
        <v>7386</v>
      </c>
      <c r="B68" s="207" t="s">
        <v>6523</v>
      </c>
      <c r="C68" s="207" t="s">
        <v>699</v>
      </c>
      <c r="D68" s="208" t="s">
        <v>5795</v>
      </c>
      <c r="E68" s="208" t="s">
        <v>6416</v>
      </c>
      <c r="F68" s="151" t="s">
        <v>31</v>
      </c>
      <c r="G68" s="209">
        <v>2480.21</v>
      </c>
    </row>
    <row r="69" spans="1:7" x14ac:dyDescent="0.25">
      <c r="A69" s="155" t="s">
        <v>7386</v>
      </c>
      <c r="B69" s="207" t="s">
        <v>6540</v>
      </c>
      <c r="C69" s="207" t="s">
        <v>2158</v>
      </c>
      <c r="D69" s="208" t="s">
        <v>5808</v>
      </c>
      <c r="E69" s="208" t="s">
        <v>6414</v>
      </c>
      <c r="F69" s="151" t="s">
        <v>31</v>
      </c>
      <c r="G69" s="209">
        <v>2501.94</v>
      </c>
    </row>
    <row r="70" spans="1:7" x14ac:dyDescent="0.25">
      <c r="A70" s="155" t="s">
        <v>7386</v>
      </c>
      <c r="B70" s="207" t="s">
        <v>6488</v>
      </c>
      <c r="C70" s="207" t="s">
        <v>959</v>
      </c>
      <c r="D70" s="208" t="s">
        <v>960</v>
      </c>
      <c r="E70" s="208" t="s">
        <v>6416</v>
      </c>
      <c r="F70" s="151" t="s">
        <v>31</v>
      </c>
      <c r="G70" s="209">
        <v>2504.25</v>
      </c>
    </row>
    <row r="71" spans="1:7" x14ac:dyDescent="0.25">
      <c r="A71" s="155" t="s">
        <v>7386</v>
      </c>
      <c r="B71" s="207" t="s">
        <v>6468</v>
      </c>
      <c r="C71" s="207" t="s">
        <v>726</v>
      </c>
      <c r="D71" s="208" t="s">
        <v>727</v>
      </c>
      <c r="E71" s="208" t="s">
        <v>5814</v>
      </c>
      <c r="F71" s="151" t="s">
        <v>31</v>
      </c>
      <c r="G71" s="209">
        <v>2518.5</v>
      </c>
    </row>
    <row r="72" spans="1:7" x14ac:dyDescent="0.25">
      <c r="A72" s="155" t="s">
        <v>7386</v>
      </c>
      <c r="B72" s="207" t="s">
        <v>6539</v>
      </c>
      <c r="C72" s="207" t="s">
        <v>2158</v>
      </c>
      <c r="D72" s="208" t="s">
        <v>5808</v>
      </c>
      <c r="E72" s="208" t="s">
        <v>5814</v>
      </c>
      <c r="F72" s="151" t="s">
        <v>31</v>
      </c>
      <c r="G72" s="209">
        <v>2578.5300000000002</v>
      </c>
    </row>
    <row r="73" spans="1:7" x14ac:dyDescent="0.25">
      <c r="A73" s="155" t="s">
        <v>7386</v>
      </c>
      <c r="B73" s="207" t="s">
        <v>6480</v>
      </c>
      <c r="C73" s="207" t="s">
        <v>2075</v>
      </c>
      <c r="D73" s="208" t="s">
        <v>5796</v>
      </c>
      <c r="E73" s="208" t="s">
        <v>6414</v>
      </c>
      <c r="F73" s="151" t="s">
        <v>31</v>
      </c>
      <c r="G73" s="209">
        <v>2606.3000000000002</v>
      </c>
    </row>
    <row r="74" spans="1:7" x14ac:dyDescent="0.25">
      <c r="A74" s="155" t="s">
        <v>7386</v>
      </c>
      <c r="B74" s="207" t="s">
        <v>6429</v>
      </c>
      <c r="C74" s="207" t="s">
        <v>1244</v>
      </c>
      <c r="D74" s="208" t="s">
        <v>5807</v>
      </c>
      <c r="E74" s="208" t="s">
        <v>6416</v>
      </c>
      <c r="F74" s="151" t="s">
        <v>31</v>
      </c>
      <c r="G74" s="209">
        <v>2748.04</v>
      </c>
    </row>
    <row r="75" spans="1:7" x14ac:dyDescent="0.25">
      <c r="A75" s="155" t="s">
        <v>7386</v>
      </c>
      <c r="B75" s="207" t="s">
        <v>6505</v>
      </c>
      <c r="C75" s="207" t="s">
        <v>2766</v>
      </c>
      <c r="D75" s="208" t="s">
        <v>5247</v>
      </c>
      <c r="E75" s="208" t="s">
        <v>6416</v>
      </c>
      <c r="F75" s="151" t="s">
        <v>31</v>
      </c>
      <c r="G75" s="209">
        <v>2766.91</v>
      </c>
    </row>
    <row r="76" spans="1:7" x14ac:dyDescent="0.25">
      <c r="A76" s="155" t="s">
        <v>7386</v>
      </c>
      <c r="B76" s="207" t="s">
        <v>6512</v>
      </c>
      <c r="C76" s="207" t="s">
        <v>699</v>
      </c>
      <c r="D76" s="208" t="s">
        <v>5795</v>
      </c>
      <c r="E76" s="208" t="s">
        <v>5814</v>
      </c>
      <c r="F76" s="151" t="s">
        <v>31</v>
      </c>
      <c r="G76" s="209">
        <v>2775.52</v>
      </c>
    </row>
    <row r="77" spans="1:7" x14ac:dyDescent="0.25">
      <c r="A77" s="155" t="s">
        <v>7386</v>
      </c>
      <c r="B77" s="183" t="s">
        <v>6491</v>
      </c>
      <c r="C77" s="183" t="s">
        <v>363</v>
      </c>
      <c r="D77" s="206" t="s">
        <v>5801</v>
      </c>
      <c r="E77" s="206" t="s">
        <v>5897</v>
      </c>
      <c r="F77" s="151" t="s">
        <v>31</v>
      </c>
      <c r="G77" s="191">
        <v>2790</v>
      </c>
    </row>
    <row r="78" spans="1:7" x14ac:dyDescent="0.25">
      <c r="A78" s="155" t="s">
        <v>7386</v>
      </c>
      <c r="B78" s="207" t="s">
        <v>6537</v>
      </c>
      <c r="C78" s="207" t="s">
        <v>1462</v>
      </c>
      <c r="D78" s="208" t="s">
        <v>5251</v>
      </c>
      <c r="E78" s="208" t="s">
        <v>6416</v>
      </c>
      <c r="F78" s="151" t="s">
        <v>31</v>
      </c>
      <c r="G78" s="209">
        <v>2800.2</v>
      </c>
    </row>
    <row r="79" spans="1:7" x14ac:dyDescent="0.25">
      <c r="A79" s="155" t="s">
        <v>7386</v>
      </c>
      <c r="B79" s="207" t="s">
        <v>6463</v>
      </c>
      <c r="C79" s="207" t="s">
        <v>5249</v>
      </c>
      <c r="D79" s="208" t="s">
        <v>5250</v>
      </c>
      <c r="E79" s="208" t="s">
        <v>6416</v>
      </c>
      <c r="F79" s="151" t="s">
        <v>31</v>
      </c>
      <c r="G79" s="209">
        <v>2804.78</v>
      </c>
    </row>
    <row r="80" spans="1:7" x14ac:dyDescent="0.25">
      <c r="A80" s="155" t="s">
        <v>7386</v>
      </c>
      <c r="B80" s="207" t="s">
        <v>6469</v>
      </c>
      <c r="C80" s="207" t="s">
        <v>726</v>
      </c>
      <c r="D80" s="208" t="s">
        <v>727</v>
      </c>
      <c r="E80" s="208" t="s">
        <v>5814</v>
      </c>
      <c r="F80" s="151" t="s">
        <v>31</v>
      </c>
      <c r="G80" s="209">
        <v>2829.18</v>
      </c>
    </row>
    <row r="81" spans="1:7" x14ac:dyDescent="0.25">
      <c r="A81" s="155" t="s">
        <v>7386</v>
      </c>
      <c r="B81" s="183" t="s">
        <v>6419</v>
      </c>
      <c r="C81" s="183" t="s">
        <v>5263</v>
      </c>
      <c r="D81" s="206" t="s">
        <v>5799</v>
      </c>
      <c r="E81" s="206" t="s">
        <v>5897</v>
      </c>
      <c r="F81" s="151" t="s">
        <v>31</v>
      </c>
      <c r="G81" s="191">
        <v>2850.76</v>
      </c>
    </row>
    <row r="82" spans="1:7" x14ac:dyDescent="0.25">
      <c r="A82" s="155" t="s">
        <v>7386</v>
      </c>
      <c r="B82" s="207" t="s">
        <v>6471</v>
      </c>
      <c r="C82" s="207" t="s">
        <v>726</v>
      </c>
      <c r="D82" s="208" t="s">
        <v>727</v>
      </c>
      <c r="E82" s="208" t="s">
        <v>6414</v>
      </c>
      <c r="F82" s="151" t="s">
        <v>31</v>
      </c>
      <c r="G82" s="209">
        <v>2928.9</v>
      </c>
    </row>
    <row r="83" spans="1:7" x14ac:dyDescent="0.25">
      <c r="A83" s="155" t="s">
        <v>7386</v>
      </c>
      <c r="B83" s="207" t="s">
        <v>6518</v>
      </c>
      <c r="C83" s="207" t="s">
        <v>699</v>
      </c>
      <c r="D83" s="208" t="s">
        <v>5795</v>
      </c>
      <c r="E83" s="208" t="s">
        <v>6414</v>
      </c>
      <c r="F83" s="151" t="s">
        <v>31</v>
      </c>
      <c r="G83" s="209">
        <v>2930.73</v>
      </c>
    </row>
    <row r="84" spans="1:7" x14ac:dyDescent="0.25">
      <c r="A84" s="155" t="s">
        <v>7386</v>
      </c>
      <c r="B84" s="207" t="s">
        <v>6558</v>
      </c>
      <c r="C84" s="207" t="s">
        <v>5223</v>
      </c>
      <c r="D84" s="208" t="s">
        <v>5224</v>
      </c>
      <c r="E84" s="208" t="s">
        <v>6416</v>
      </c>
      <c r="F84" s="151" t="s">
        <v>31</v>
      </c>
      <c r="G84" s="209">
        <v>3077.21</v>
      </c>
    </row>
    <row r="85" spans="1:7" x14ac:dyDescent="0.25">
      <c r="A85" s="155" t="s">
        <v>7386</v>
      </c>
      <c r="B85" s="207" t="s">
        <v>6560</v>
      </c>
      <c r="C85" s="207" t="s">
        <v>5234</v>
      </c>
      <c r="D85" s="208" t="s">
        <v>5811</v>
      </c>
      <c r="E85" s="208" t="s">
        <v>5814</v>
      </c>
      <c r="F85" s="151" t="s">
        <v>31</v>
      </c>
      <c r="G85" s="209">
        <v>3174.55</v>
      </c>
    </row>
    <row r="86" spans="1:7" x14ac:dyDescent="0.25">
      <c r="A86" s="155" t="s">
        <v>7386</v>
      </c>
      <c r="B86" s="207" t="s">
        <v>6561</v>
      </c>
      <c r="C86" s="207" t="s">
        <v>5234</v>
      </c>
      <c r="D86" s="208" t="s">
        <v>5811</v>
      </c>
      <c r="E86" s="208" t="s">
        <v>6414</v>
      </c>
      <c r="F86" s="151" t="s">
        <v>31</v>
      </c>
      <c r="G86" s="209">
        <v>3385.58</v>
      </c>
    </row>
    <row r="87" spans="1:7" x14ac:dyDescent="0.25">
      <c r="A87" s="155" t="s">
        <v>7386</v>
      </c>
      <c r="B87" s="207" t="s">
        <v>6506</v>
      </c>
      <c r="C87" s="207" t="s">
        <v>5242</v>
      </c>
      <c r="D87" s="208" t="s">
        <v>5243</v>
      </c>
      <c r="E87" s="208" t="s">
        <v>5814</v>
      </c>
      <c r="F87" s="151" t="s">
        <v>31</v>
      </c>
      <c r="G87" s="209">
        <v>3430.76</v>
      </c>
    </row>
    <row r="88" spans="1:7" x14ac:dyDescent="0.25">
      <c r="A88" s="155" t="s">
        <v>7386</v>
      </c>
      <c r="B88" s="207" t="s">
        <v>6442</v>
      </c>
      <c r="C88" s="207" t="s">
        <v>5248</v>
      </c>
      <c r="D88" s="208" t="s">
        <v>5809</v>
      </c>
      <c r="E88" s="208" t="s">
        <v>6416</v>
      </c>
      <c r="F88" s="151" t="s">
        <v>31</v>
      </c>
      <c r="G88" s="209">
        <v>3438.38</v>
      </c>
    </row>
    <row r="89" spans="1:7" x14ac:dyDescent="0.25">
      <c r="A89" s="155" t="s">
        <v>7386</v>
      </c>
      <c r="B89" s="207" t="s">
        <v>6436</v>
      </c>
      <c r="C89" s="207" t="s">
        <v>2108</v>
      </c>
      <c r="D89" s="208" t="s">
        <v>5256</v>
      </c>
      <c r="E89" s="208" t="s">
        <v>5814</v>
      </c>
      <c r="F89" s="151" t="s">
        <v>31</v>
      </c>
      <c r="G89" s="209">
        <v>3505.98</v>
      </c>
    </row>
    <row r="90" spans="1:7" x14ac:dyDescent="0.25">
      <c r="A90" s="155" t="s">
        <v>7386</v>
      </c>
      <c r="B90" s="207" t="s">
        <v>6438</v>
      </c>
      <c r="C90" s="207" t="s">
        <v>2108</v>
      </c>
      <c r="D90" s="208" t="s">
        <v>5256</v>
      </c>
      <c r="E90" s="208" t="s">
        <v>6414</v>
      </c>
      <c r="F90" s="151" t="s">
        <v>31</v>
      </c>
      <c r="G90" s="209">
        <v>3662.35</v>
      </c>
    </row>
    <row r="91" spans="1:7" x14ac:dyDescent="0.25">
      <c r="A91" s="155" t="s">
        <v>7386</v>
      </c>
      <c r="B91" s="207" t="s">
        <v>6507</v>
      </c>
      <c r="C91" s="207" t="s">
        <v>5242</v>
      </c>
      <c r="D91" s="208" t="s">
        <v>5243</v>
      </c>
      <c r="E91" s="208" t="s">
        <v>6414</v>
      </c>
      <c r="F91" s="151" t="s">
        <v>31</v>
      </c>
      <c r="G91" s="209">
        <v>3766.94</v>
      </c>
    </row>
    <row r="92" spans="1:7" x14ac:dyDescent="0.25">
      <c r="A92" s="155" t="s">
        <v>7386</v>
      </c>
      <c r="B92" s="207" t="s">
        <v>6522</v>
      </c>
      <c r="C92" s="207" t="s">
        <v>699</v>
      </c>
      <c r="D92" s="208" t="s">
        <v>5795</v>
      </c>
      <c r="E92" s="208" t="s">
        <v>6416</v>
      </c>
      <c r="F92" s="151" t="s">
        <v>31</v>
      </c>
      <c r="G92" s="209">
        <v>3955.65</v>
      </c>
    </row>
    <row r="93" spans="1:7" x14ac:dyDescent="0.25">
      <c r="A93" s="155" t="s">
        <v>7386</v>
      </c>
      <c r="B93" s="207" t="s">
        <v>6447</v>
      </c>
      <c r="C93" s="207" t="s">
        <v>5241</v>
      </c>
      <c r="D93" s="208" t="s">
        <v>5798</v>
      </c>
      <c r="E93" s="208" t="s">
        <v>6416</v>
      </c>
      <c r="F93" s="151" t="s">
        <v>31</v>
      </c>
      <c r="G93" s="209">
        <v>4017.99</v>
      </c>
    </row>
    <row r="94" spans="1:7" x14ac:dyDescent="0.25">
      <c r="A94" s="155" t="s">
        <v>7386</v>
      </c>
      <c r="B94" s="207" t="s">
        <v>6423</v>
      </c>
      <c r="C94" s="207" t="s">
        <v>5263</v>
      </c>
      <c r="D94" s="208" t="s">
        <v>5799</v>
      </c>
      <c r="E94" s="208" t="s">
        <v>6416</v>
      </c>
      <c r="F94" s="151" t="s">
        <v>31</v>
      </c>
      <c r="G94" s="209">
        <v>4041.1</v>
      </c>
    </row>
    <row r="95" spans="1:7" x14ac:dyDescent="0.25">
      <c r="A95" s="155" t="s">
        <v>7386</v>
      </c>
      <c r="B95" s="207" t="s">
        <v>6538</v>
      </c>
      <c r="C95" s="207" t="s">
        <v>5631</v>
      </c>
      <c r="D95" s="208" t="s">
        <v>5632</v>
      </c>
      <c r="E95" s="208" t="s">
        <v>5814</v>
      </c>
      <c r="F95" s="151" t="s">
        <v>31</v>
      </c>
      <c r="G95" s="209">
        <v>4059.11</v>
      </c>
    </row>
    <row r="96" spans="1:7" x14ac:dyDescent="0.25">
      <c r="A96" s="155" t="s">
        <v>7386</v>
      </c>
      <c r="B96" s="183" t="s">
        <v>6556</v>
      </c>
      <c r="C96" s="183" t="s">
        <v>5223</v>
      </c>
      <c r="D96" s="206" t="s">
        <v>5224</v>
      </c>
      <c r="E96" s="206" t="s">
        <v>5897</v>
      </c>
      <c r="F96" s="151" t="s">
        <v>31</v>
      </c>
      <c r="G96" s="191">
        <v>4313.6499999999996</v>
      </c>
    </row>
    <row r="97" spans="1:7" x14ac:dyDescent="0.25">
      <c r="A97" s="155" t="s">
        <v>7386</v>
      </c>
      <c r="B97" s="207" t="s">
        <v>6453</v>
      </c>
      <c r="C97" s="207" t="s">
        <v>5236</v>
      </c>
      <c r="D97" s="208" t="s">
        <v>5237</v>
      </c>
      <c r="E97" s="208" t="s">
        <v>6414</v>
      </c>
      <c r="F97" s="151" t="s">
        <v>31</v>
      </c>
      <c r="G97" s="209">
        <v>4530.0200000000004</v>
      </c>
    </row>
    <row r="98" spans="1:7" x14ac:dyDescent="0.25">
      <c r="A98" s="155" t="s">
        <v>7386</v>
      </c>
      <c r="B98" s="207" t="s">
        <v>6452</v>
      </c>
      <c r="C98" s="207" t="s">
        <v>5236</v>
      </c>
      <c r="D98" s="208" t="s">
        <v>5237</v>
      </c>
      <c r="E98" s="208" t="s">
        <v>5814</v>
      </c>
      <c r="F98" s="151" t="s">
        <v>31</v>
      </c>
      <c r="G98" s="209">
        <v>4585.8599999999997</v>
      </c>
    </row>
    <row r="99" spans="1:7" x14ac:dyDescent="0.25">
      <c r="A99" s="155" t="s">
        <v>7386</v>
      </c>
      <c r="B99" s="207" t="s">
        <v>6564</v>
      </c>
      <c r="C99" s="207" t="s">
        <v>5254</v>
      </c>
      <c r="D99" s="208" t="s">
        <v>5255</v>
      </c>
      <c r="E99" s="208" t="s">
        <v>5814</v>
      </c>
      <c r="F99" s="151" t="s">
        <v>31</v>
      </c>
      <c r="G99" s="209">
        <v>4788</v>
      </c>
    </row>
    <row r="100" spans="1:7" x14ac:dyDescent="0.25">
      <c r="A100" s="155" t="s">
        <v>7386</v>
      </c>
      <c r="B100" s="183" t="s">
        <v>6498</v>
      </c>
      <c r="C100" s="183" t="s">
        <v>2766</v>
      </c>
      <c r="D100" s="206" t="s">
        <v>5247</v>
      </c>
      <c r="E100" s="206" t="s">
        <v>6410</v>
      </c>
      <c r="F100" s="151" t="s">
        <v>31</v>
      </c>
      <c r="G100" s="191">
        <v>4805</v>
      </c>
    </row>
    <row r="101" spans="1:7" x14ac:dyDescent="0.25">
      <c r="A101" s="155" t="s">
        <v>7386</v>
      </c>
      <c r="B101" s="207" t="s">
        <v>6542</v>
      </c>
      <c r="C101" s="207" t="s">
        <v>5252</v>
      </c>
      <c r="D101" s="208" t="s">
        <v>5803</v>
      </c>
      <c r="E101" s="208" t="s">
        <v>5814</v>
      </c>
      <c r="F101" s="151" t="s">
        <v>31</v>
      </c>
      <c r="G101" s="209">
        <v>4850.7</v>
      </c>
    </row>
    <row r="102" spans="1:7" x14ac:dyDescent="0.25">
      <c r="A102" s="155" t="s">
        <v>7386</v>
      </c>
      <c r="B102" s="207" t="s">
        <v>6551</v>
      </c>
      <c r="C102" s="207" t="s">
        <v>5225</v>
      </c>
      <c r="D102" s="208" t="s">
        <v>5226</v>
      </c>
      <c r="E102" s="208" t="s">
        <v>5814</v>
      </c>
      <c r="F102" s="151" t="s">
        <v>31</v>
      </c>
      <c r="G102" s="209">
        <v>4953.58</v>
      </c>
    </row>
    <row r="103" spans="1:7" x14ac:dyDescent="0.25">
      <c r="A103" s="155" t="s">
        <v>7386</v>
      </c>
      <c r="B103" s="207" t="s">
        <v>6567</v>
      </c>
      <c r="C103" s="207" t="s">
        <v>5254</v>
      </c>
      <c r="D103" s="208" t="s">
        <v>5255</v>
      </c>
      <c r="E103" s="208" t="s">
        <v>6416</v>
      </c>
      <c r="F103" s="151" t="s">
        <v>31</v>
      </c>
      <c r="G103" s="209">
        <v>4955</v>
      </c>
    </row>
    <row r="104" spans="1:7" x14ac:dyDescent="0.25">
      <c r="A104" s="155" t="s">
        <v>7386</v>
      </c>
      <c r="B104" s="207" t="s">
        <v>6566</v>
      </c>
      <c r="C104" s="207" t="s">
        <v>5254</v>
      </c>
      <c r="D104" s="208" t="s">
        <v>5255</v>
      </c>
      <c r="E104" s="208" t="s">
        <v>6414</v>
      </c>
      <c r="F104" s="151" t="s">
        <v>31</v>
      </c>
      <c r="G104" s="209">
        <v>5031.6000000000004</v>
      </c>
    </row>
    <row r="105" spans="1:7" x14ac:dyDescent="0.25">
      <c r="A105" s="155" t="s">
        <v>7386</v>
      </c>
      <c r="B105" s="207" t="s">
        <v>6552</v>
      </c>
      <c r="C105" s="207" t="s">
        <v>5225</v>
      </c>
      <c r="D105" s="208" t="s">
        <v>5226</v>
      </c>
      <c r="E105" s="208" t="s">
        <v>6414</v>
      </c>
      <c r="F105" s="151" t="s">
        <v>31</v>
      </c>
      <c r="G105" s="209">
        <v>5113.03</v>
      </c>
    </row>
    <row r="106" spans="1:7" x14ac:dyDescent="0.25">
      <c r="A106" s="155" t="s">
        <v>7386</v>
      </c>
      <c r="B106" s="207" t="s">
        <v>6494</v>
      </c>
      <c r="C106" s="207" t="s">
        <v>1277</v>
      </c>
      <c r="D106" s="208" t="s">
        <v>6495</v>
      </c>
      <c r="E106" s="208" t="s">
        <v>5814</v>
      </c>
      <c r="F106" s="151" t="s">
        <v>31</v>
      </c>
      <c r="G106" s="209">
        <v>5228.5200000000004</v>
      </c>
    </row>
    <row r="107" spans="1:7" x14ac:dyDescent="0.25">
      <c r="A107" s="155" t="s">
        <v>7386</v>
      </c>
      <c r="B107" s="183" t="s">
        <v>6489</v>
      </c>
      <c r="C107" s="183" t="s">
        <v>363</v>
      </c>
      <c r="D107" s="206" t="s">
        <v>5801</v>
      </c>
      <c r="E107" s="206" t="s">
        <v>6410</v>
      </c>
      <c r="F107" s="151" t="s">
        <v>31</v>
      </c>
      <c r="G107" s="191">
        <v>5301</v>
      </c>
    </row>
    <row r="108" spans="1:7" x14ac:dyDescent="0.25">
      <c r="A108" s="155" t="s">
        <v>7386</v>
      </c>
      <c r="B108" s="207" t="s">
        <v>6492</v>
      </c>
      <c r="C108" s="207" t="s">
        <v>363</v>
      </c>
      <c r="D108" s="208" t="s">
        <v>5801</v>
      </c>
      <c r="E108" s="208" t="s">
        <v>6414</v>
      </c>
      <c r="F108" s="151" t="s">
        <v>31</v>
      </c>
      <c r="G108" s="209">
        <v>5320.07</v>
      </c>
    </row>
    <row r="109" spans="1:7" x14ac:dyDescent="0.25">
      <c r="A109" s="155" t="s">
        <v>7386</v>
      </c>
      <c r="B109" s="207" t="s">
        <v>6411</v>
      </c>
      <c r="C109" s="207" t="s">
        <v>33</v>
      </c>
      <c r="D109" s="208" t="s">
        <v>5802</v>
      </c>
      <c r="E109" s="208" t="s">
        <v>5814</v>
      </c>
      <c r="F109" s="151" t="s">
        <v>31</v>
      </c>
      <c r="G109" s="209">
        <v>5415.12</v>
      </c>
    </row>
    <row r="110" spans="1:7" x14ac:dyDescent="0.25">
      <c r="A110" s="155" t="s">
        <v>7386</v>
      </c>
      <c r="B110" s="207" t="s">
        <v>6496</v>
      </c>
      <c r="C110" s="207" t="s">
        <v>1277</v>
      </c>
      <c r="D110" s="208" t="s">
        <v>6495</v>
      </c>
      <c r="E110" s="208" t="s">
        <v>6414</v>
      </c>
      <c r="F110" s="151" t="s">
        <v>31</v>
      </c>
      <c r="G110" s="209">
        <v>5415.52</v>
      </c>
    </row>
    <row r="111" spans="1:7" x14ac:dyDescent="0.25">
      <c r="A111" s="155" t="s">
        <v>7386</v>
      </c>
      <c r="B111" s="207" t="s">
        <v>6543</v>
      </c>
      <c r="C111" s="207" t="s">
        <v>5252</v>
      </c>
      <c r="D111" s="208" t="s">
        <v>5803</v>
      </c>
      <c r="E111" s="208" t="s">
        <v>6414</v>
      </c>
      <c r="F111" s="151" t="s">
        <v>31</v>
      </c>
      <c r="G111" s="209">
        <v>5462.5</v>
      </c>
    </row>
    <row r="112" spans="1:7" x14ac:dyDescent="0.25">
      <c r="A112" s="155" t="s">
        <v>7386</v>
      </c>
      <c r="B112" s="207" t="s">
        <v>6466</v>
      </c>
      <c r="C112" s="207" t="s">
        <v>5244</v>
      </c>
      <c r="D112" s="208" t="s">
        <v>5245</v>
      </c>
      <c r="E112" s="208" t="s">
        <v>6416</v>
      </c>
      <c r="F112" s="151" t="s">
        <v>31</v>
      </c>
      <c r="G112" s="209">
        <v>5545.39</v>
      </c>
    </row>
    <row r="113" spans="1:7" x14ac:dyDescent="0.25">
      <c r="A113" s="155" t="s">
        <v>7386</v>
      </c>
      <c r="B113" s="207" t="s">
        <v>6413</v>
      </c>
      <c r="C113" s="207" t="s">
        <v>33</v>
      </c>
      <c r="D113" s="208" t="s">
        <v>5802</v>
      </c>
      <c r="E113" s="208" t="s">
        <v>6414</v>
      </c>
      <c r="F113" s="151" t="s">
        <v>31</v>
      </c>
      <c r="G113" s="209">
        <v>5581.89</v>
      </c>
    </row>
    <row r="114" spans="1:7" x14ac:dyDescent="0.25">
      <c r="A114" s="155" t="s">
        <v>7386</v>
      </c>
      <c r="B114" s="207" t="s">
        <v>6481</v>
      </c>
      <c r="C114" s="207" t="s">
        <v>2075</v>
      </c>
      <c r="D114" s="208" t="s">
        <v>5796</v>
      </c>
      <c r="E114" s="208" t="s">
        <v>6414</v>
      </c>
      <c r="F114" s="151" t="s">
        <v>31</v>
      </c>
      <c r="G114" s="209">
        <v>5746.46</v>
      </c>
    </row>
    <row r="115" spans="1:7" x14ac:dyDescent="0.25">
      <c r="A115" s="155" t="s">
        <v>7386</v>
      </c>
      <c r="B115" s="207" t="s">
        <v>6490</v>
      </c>
      <c r="C115" s="207" t="s">
        <v>363</v>
      </c>
      <c r="D115" s="208" t="s">
        <v>5801</v>
      </c>
      <c r="E115" s="208" t="s">
        <v>5814</v>
      </c>
      <c r="F115" s="151" t="s">
        <v>31</v>
      </c>
      <c r="G115" s="209">
        <v>6077.2</v>
      </c>
    </row>
    <row r="116" spans="1:7" x14ac:dyDescent="0.25">
      <c r="A116" s="155" t="s">
        <v>7386</v>
      </c>
      <c r="B116" s="207" t="s">
        <v>6478</v>
      </c>
      <c r="C116" s="207" t="s">
        <v>2075</v>
      </c>
      <c r="D116" s="208" t="s">
        <v>5796</v>
      </c>
      <c r="E116" s="208" t="s">
        <v>5814</v>
      </c>
      <c r="F116" s="151" t="s">
        <v>31</v>
      </c>
      <c r="G116" s="209">
        <v>6083.66</v>
      </c>
    </row>
    <row r="117" spans="1:7" x14ac:dyDescent="0.25">
      <c r="A117" s="155" t="s">
        <v>7386</v>
      </c>
      <c r="B117" s="207" t="s">
        <v>6451</v>
      </c>
      <c r="C117" s="207" t="s">
        <v>3209</v>
      </c>
      <c r="D117" s="208" t="s">
        <v>5806</v>
      </c>
      <c r="E117" s="208" t="s">
        <v>6416</v>
      </c>
      <c r="F117" s="151" t="s">
        <v>31</v>
      </c>
      <c r="G117" s="209">
        <v>6186.38</v>
      </c>
    </row>
    <row r="118" spans="1:7" x14ac:dyDescent="0.25">
      <c r="A118" s="155" t="s">
        <v>7386</v>
      </c>
      <c r="B118" s="207" t="s">
        <v>6431</v>
      </c>
      <c r="C118" s="207" t="s">
        <v>1659</v>
      </c>
      <c r="D118" s="208" t="s">
        <v>5240</v>
      </c>
      <c r="E118" s="208" t="s">
        <v>5814</v>
      </c>
      <c r="F118" s="151" t="s">
        <v>31</v>
      </c>
      <c r="G118" s="209">
        <v>6369.48</v>
      </c>
    </row>
    <row r="119" spans="1:7" x14ac:dyDescent="0.25">
      <c r="A119" s="155" t="s">
        <v>7386</v>
      </c>
      <c r="B119" s="207" t="s">
        <v>6433</v>
      </c>
      <c r="C119" s="207" t="s">
        <v>1659</v>
      </c>
      <c r="D119" s="208" t="s">
        <v>5240</v>
      </c>
      <c r="E119" s="208" t="s">
        <v>6414</v>
      </c>
      <c r="F119" s="151" t="s">
        <v>31</v>
      </c>
      <c r="G119" s="209">
        <v>6576.2</v>
      </c>
    </row>
    <row r="120" spans="1:7" x14ac:dyDescent="0.25">
      <c r="A120" s="155" t="s">
        <v>7386</v>
      </c>
      <c r="B120" s="207" t="s">
        <v>6425</v>
      </c>
      <c r="C120" s="207" t="s">
        <v>5220</v>
      </c>
      <c r="D120" s="208" t="s">
        <v>5221</v>
      </c>
      <c r="E120" s="208" t="s">
        <v>6414</v>
      </c>
      <c r="F120" s="151" t="s">
        <v>31</v>
      </c>
      <c r="G120" s="209">
        <v>6626.88</v>
      </c>
    </row>
    <row r="121" spans="1:7" x14ac:dyDescent="0.25">
      <c r="A121" s="155" t="s">
        <v>7386</v>
      </c>
      <c r="B121" s="207" t="s">
        <v>6424</v>
      </c>
      <c r="C121" s="207" t="s">
        <v>5220</v>
      </c>
      <c r="D121" s="208" t="s">
        <v>5221</v>
      </c>
      <c r="E121" s="208" t="s">
        <v>5814</v>
      </c>
      <c r="F121" s="151" t="s">
        <v>31</v>
      </c>
      <c r="G121" s="209">
        <v>6814.08</v>
      </c>
    </row>
    <row r="122" spans="1:7" x14ac:dyDescent="0.25">
      <c r="A122" s="155" t="s">
        <v>7386</v>
      </c>
      <c r="B122" s="207" t="s">
        <v>6530</v>
      </c>
      <c r="C122" s="207" t="s">
        <v>2812</v>
      </c>
      <c r="D122" s="208" t="s">
        <v>5794</v>
      </c>
      <c r="E122" s="208" t="s">
        <v>6416</v>
      </c>
      <c r="F122" s="151" t="s">
        <v>31</v>
      </c>
      <c r="G122" s="209">
        <v>7133.8</v>
      </c>
    </row>
    <row r="123" spans="1:7" x14ac:dyDescent="0.25">
      <c r="A123" s="155" t="s">
        <v>7386</v>
      </c>
      <c r="B123" s="207" t="s">
        <v>6502</v>
      </c>
      <c r="C123" s="207" t="s">
        <v>2766</v>
      </c>
      <c r="D123" s="208" t="s">
        <v>5247</v>
      </c>
      <c r="E123" s="208" t="s">
        <v>6414</v>
      </c>
      <c r="F123" s="151" t="s">
        <v>31</v>
      </c>
      <c r="G123" s="209">
        <v>7139</v>
      </c>
    </row>
    <row r="124" spans="1:7" x14ac:dyDescent="0.25">
      <c r="A124" s="155" t="s">
        <v>7386</v>
      </c>
      <c r="B124" s="207" t="s">
        <v>6484</v>
      </c>
      <c r="C124" s="207" t="s">
        <v>959</v>
      </c>
      <c r="D124" s="208" t="s">
        <v>960</v>
      </c>
      <c r="E124" s="208" t="s">
        <v>5814</v>
      </c>
      <c r="F124" s="151" t="s">
        <v>31</v>
      </c>
      <c r="G124" s="209">
        <v>7178.86</v>
      </c>
    </row>
    <row r="125" spans="1:7" x14ac:dyDescent="0.25">
      <c r="A125" s="155" t="s">
        <v>7386</v>
      </c>
      <c r="B125" s="207" t="s">
        <v>6461</v>
      </c>
      <c r="C125" s="207" t="s">
        <v>5249</v>
      </c>
      <c r="D125" s="208" t="s">
        <v>5250</v>
      </c>
      <c r="E125" s="208" t="s">
        <v>5814</v>
      </c>
      <c r="F125" s="151" t="s">
        <v>31</v>
      </c>
      <c r="G125" s="209">
        <v>7310.73</v>
      </c>
    </row>
    <row r="126" spans="1:7" x14ac:dyDescent="0.25">
      <c r="A126" s="155" t="s">
        <v>7386</v>
      </c>
      <c r="B126" s="183" t="s">
        <v>6554</v>
      </c>
      <c r="C126" s="183" t="s">
        <v>5223</v>
      </c>
      <c r="D126" s="206" t="s">
        <v>5224</v>
      </c>
      <c r="E126" s="206" t="s">
        <v>6410</v>
      </c>
      <c r="F126" s="151" t="s">
        <v>31</v>
      </c>
      <c r="G126" s="191">
        <v>7502</v>
      </c>
    </row>
    <row r="127" spans="1:7" x14ac:dyDescent="0.25">
      <c r="A127" s="155" t="s">
        <v>7386</v>
      </c>
      <c r="B127" s="207" t="s">
        <v>6499</v>
      </c>
      <c r="C127" s="207" t="s">
        <v>2766</v>
      </c>
      <c r="D127" s="208" t="s">
        <v>5247</v>
      </c>
      <c r="E127" s="208" t="s">
        <v>5814</v>
      </c>
      <c r="F127" s="151" t="s">
        <v>31</v>
      </c>
      <c r="G127" s="209">
        <v>7664.69</v>
      </c>
    </row>
    <row r="128" spans="1:7" x14ac:dyDescent="0.25">
      <c r="A128" s="155" t="s">
        <v>7386</v>
      </c>
      <c r="B128" s="207" t="s">
        <v>6487</v>
      </c>
      <c r="C128" s="207" t="s">
        <v>959</v>
      </c>
      <c r="D128" s="208" t="s">
        <v>960</v>
      </c>
      <c r="E128" s="208" t="s">
        <v>6414</v>
      </c>
      <c r="F128" s="151" t="s">
        <v>31</v>
      </c>
      <c r="G128" s="209">
        <v>7753.91</v>
      </c>
    </row>
    <row r="129" spans="1:7" x14ac:dyDescent="0.25">
      <c r="A129" s="155" t="s">
        <v>7386</v>
      </c>
      <c r="B129" s="207" t="s">
        <v>6533</v>
      </c>
      <c r="C129" s="207" t="s">
        <v>1462</v>
      </c>
      <c r="D129" s="208" t="s">
        <v>5251</v>
      </c>
      <c r="E129" s="208" t="s">
        <v>5814</v>
      </c>
      <c r="F129" s="151" t="s">
        <v>31</v>
      </c>
      <c r="G129" s="209">
        <v>7776.6</v>
      </c>
    </row>
    <row r="130" spans="1:7" x14ac:dyDescent="0.25">
      <c r="A130" s="155" t="s">
        <v>7386</v>
      </c>
      <c r="B130" s="207" t="s">
        <v>6535</v>
      </c>
      <c r="C130" s="207" t="s">
        <v>1462</v>
      </c>
      <c r="D130" s="208" t="s">
        <v>5251</v>
      </c>
      <c r="E130" s="208" t="s">
        <v>6414</v>
      </c>
      <c r="F130" s="151" t="s">
        <v>31</v>
      </c>
      <c r="G130" s="209">
        <v>7885.8</v>
      </c>
    </row>
    <row r="131" spans="1:7" x14ac:dyDescent="0.25">
      <c r="A131" s="155" t="s">
        <v>7386</v>
      </c>
      <c r="B131" s="207" t="s">
        <v>6459</v>
      </c>
      <c r="C131" s="207" t="s">
        <v>5253</v>
      </c>
      <c r="D131" s="208" t="s">
        <v>5810</v>
      </c>
      <c r="E131" s="208" t="s">
        <v>6414</v>
      </c>
      <c r="F131" s="151" t="s">
        <v>31</v>
      </c>
      <c r="G131" s="209">
        <v>7934.76</v>
      </c>
    </row>
    <row r="132" spans="1:7" x14ac:dyDescent="0.25">
      <c r="A132" s="155" t="s">
        <v>7386</v>
      </c>
      <c r="B132" s="207" t="s">
        <v>6514</v>
      </c>
      <c r="C132" s="207" t="s">
        <v>699</v>
      </c>
      <c r="D132" s="208" t="s">
        <v>5795</v>
      </c>
      <c r="E132" s="208" t="s">
        <v>5814</v>
      </c>
      <c r="F132" s="151" t="s">
        <v>31</v>
      </c>
      <c r="G132" s="209">
        <v>8071.05</v>
      </c>
    </row>
    <row r="133" spans="1:7" x14ac:dyDescent="0.25">
      <c r="A133" s="155" t="s">
        <v>7386</v>
      </c>
      <c r="B133" s="207" t="s">
        <v>6520</v>
      </c>
      <c r="C133" s="207" t="s">
        <v>699</v>
      </c>
      <c r="D133" s="208" t="s">
        <v>5795</v>
      </c>
      <c r="E133" s="208" t="s">
        <v>6414</v>
      </c>
      <c r="F133" s="151" t="s">
        <v>31</v>
      </c>
      <c r="G133" s="209">
        <v>8220.35</v>
      </c>
    </row>
    <row r="134" spans="1:7" x14ac:dyDescent="0.25">
      <c r="A134" s="155" t="s">
        <v>7386</v>
      </c>
      <c r="B134" s="207" t="s">
        <v>6458</v>
      </c>
      <c r="C134" s="207" t="s">
        <v>5253</v>
      </c>
      <c r="D134" s="208" t="s">
        <v>5810</v>
      </c>
      <c r="E134" s="208" t="s">
        <v>5814</v>
      </c>
      <c r="F134" s="151" t="s">
        <v>31</v>
      </c>
      <c r="G134" s="209">
        <v>8258.4</v>
      </c>
    </row>
    <row r="135" spans="1:7" x14ac:dyDescent="0.25">
      <c r="A135" s="155" t="s">
        <v>7386</v>
      </c>
      <c r="B135" s="207" t="s">
        <v>6427</v>
      </c>
      <c r="C135" s="207" t="s">
        <v>1244</v>
      </c>
      <c r="D135" s="208" t="s">
        <v>5807</v>
      </c>
      <c r="E135" s="208" t="s">
        <v>5814</v>
      </c>
      <c r="F135" s="151" t="s">
        <v>31</v>
      </c>
      <c r="G135" s="209">
        <v>8310.83</v>
      </c>
    </row>
    <row r="136" spans="1:7" x14ac:dyDescent="0.25">
      <c r="A136" s="155" t="s">
        <v>7386</v>
      </c>
      <c r="B136" s="207" t="s">
        <v>6462</v>
      </c>
      <c r="C136" s="207" t="s">
        <v>5249</v>
      </c>
      <c r="D136" s="208" t="s">
        <v>5250</v>
      </c>
      <c r="E136" s="208" t="s">
        <v>6414</v>
      </c>
      <c r="F136" s="151" t="s">
        <v>31</v>
      </c>
      <c r="G136" s="209">
        <v>8414.4</v>
      </c>
    </row>
    <row r="137" spans="1:7" x14ac:dyDescent="0.25">
      <c r="A137" s="155" t="s">
        <v>7386</v>
      </c>
      <c r="B137" s="207" t="s">
        <v>6503</v>
      </c>
      <c r="C137" s="207" t="s">
        <v>2766</v>
      </c>
      <c r="D137" s="208" t="s">
        <v>5247</v>
      </c>
      <c r="E137" s="208" t="s">
        <v>6414</v>
      </c>
      <c r="F137" s="151" t="s">
        <v>31</v>
      </c>
      <c r="G137" s="209">
        <v>8504.93</v>
      </c>
    </row>
    <row r="138" spans="1:7" x14ac:dyDescent="0.25">
      <c r="A138" s="155" t="s">
        <v>7386</v>
      </c>
      <c r="B138" s="207" t="s">
        <v>6500</v>
      </c>
      <c r="C138" s="207" t="s">
        <v>2766</v>
      </c>
      <c r="D138" s="208" t="s">
        <v>5247</v>
      </c>
      <c r="E138" s="208" t="s">
        <v>5814</v>
      </c>
      <c r="F138" s="151" t="s">
        <v>31</v>
      </c>
      <c r="G138" s="209">
        <v>8607.0300000000007</v>
      </c>
    </row>
    <row r="139" spans="1:7" x14ac:dyDescent="0.25">
      <c r="A139" s="155" t="s">
        <v>7386</v>
      </c>
      <c r="B139" s="207" t="s">
        <v>6428</v>
      </c>
      <c r="C139" s="207" t="s">
        <v>1244</v>
      </c>
      <c r="D139" s="208" t="s">
        <v>5807</v>
      </c>
      <c r="E139" s="208" t="s">
        <v>6414</v>
      </c>
      <c r="F139" s="151" t="s">
        <v>31</v>
      </c>
      <c r="G139" s="209">
        <v>8630.98</v>
      </c>
    </row>
    <row r="140" spans="1:7" x14ac:dyDescent="0.25">
      <c r="A140" s="155" t="s">
        <v>7386</v>
      </c>
      <c r="B140" s="207" t="s">
        <v>6440</v>
      </c>
      <c r="C140" s="207" t="s">
        <v>5248</v>
      </c>
      <c r="D140" s="208" t="s">
        <v>5809</v>
      </c>
      <c r="E140" s="208" t="s">
        <v>5814</v>
      </c>
      <c r="F140" s="151" t="s">
        <v>31</v>
      </c>
      <c r="G140" s="209">
        <v>9281.86</v>
      </c>
    </row>
    <row r="141" spans="1:7" x14ac:dyDescent="0.25">
      <c r="A141" s="155" t="s">
        <v>7386</v>
      </c>
      <c r="B141" s="207" t="s">
        <v>6441</v>
      </c>
      <c r="C141" s="207" t="s">
        <v>5248</v>
      </c>
      <c r="D141" s="208" t="s">
        <v>5809</v>
      </c>
      <c r="E141" s="208" t="s">
        <v>6414</v>
      </c>
      <c r="F141" s="151" t="s">
        <v>31</v>
      </c>
      <c r="G141" s="209">
        <v>9989.3799999999992</v>
      </c>
    </row>
    <row r="142" spans="1:7" x14ac:dyDescent="0.25">
      <c r="A142" s="155" t="s">
        <v>7386</v>
      </c>
      <c r="B142" s="207" t="s">
        <v>6557</v>
      </c>
      <c r="C142" s="207" t="s">
        <v>5223</v>
      </c>
      <c r="D142" s="208" t="s">
        <v>5224</v>
      </c>
      <c r="E142" s="208" t="s">
        <v>6414</v>
      </c>
      <c r="F142" s="151" t="s">
        <v>31</v>
      </c>
      <c r="G142" s="209">
        <v>10067.57</v>
      </c>
    </row>
    <row r="143" spans="1:7" x14ac:dyDescent="0.25">
      <c r="A143" s="155" t="s">
        <v>7386</v>
      </c>
      <c r="B143" s="207" t="s">
        <v>6555</v>
      </c>
      <c r="C143" s="207" t="s">
        <v>5223</v>
      </c>
      <c r="D143" s="208" t="s">
        <v>5224</v>
      </c>
      <c r="E143" s="208" t="s">
        <v>5814</v>
      </c>
      <c r="F143" s="151" t="s">
        <v>31</v>
      </c>
      <c r="G143" s="209">
        <v>10370.44</v>
      </c>
    </row>
    <row r="144" spans="1:7" x14ac:dyDescent="0.25">
      <c r="A144" s="155" t="s">
        <v>7386</v>
      </c>
      <c r="B144" s="207" t="s">
        <v>6513</v>
      </c>
      <c r="C144" s="207" t="s">
        <v>699</v>
      </c>
      <c r="D144" s="208" t="s">
        <v>5795</v>
      </c>
      <c r="E144" s="208" t="s">
        <v>5814</v>
      </c>
      <c r="F144" s="151" t="s">
        <v>31</v>
      </c>
      <c r="G144" s="209">
        <v>10675.75</v>
      </c>
    </row>
    <row r="145" spans="1:7" x14ac:dyDescent="0.25">
      <c r="A145" s="155" t="s">
        <v>7386</v>
      </c>
      <c r="B145" s="207" t="s">
        <v>6444</v>
      </c>
      <c r="C145" s="207" t="s">
        <v>5241</v>
      </c>
      <c r="D145" s="208" t="s">
        <v>5798</v>
      </c>
      <c r="E145" s="208" t="s">
        <v>5814</v>
      </c>
      <c r="F145" s="151" t="s">
        <v>31</v>
      </c>
      <c r="G145" s="209">
        <v>11174.41</v>
      </c>
    </row>
    <row r="146" spans="1:7" x14ac:dyDescent="0.25">
      <c r="A146" s="155" t="s">
        <v>7386</v>
      </c>
      <c r="B146" s="207" t="s">
        <v>6519</v>
      </c>
      <c r="C146" s="207" t="s">
        <v>699</v>
      </c>
      <c r="D146" s="208" t="s">
        <v>5795</v>
      </c>
      <c r="E146" s="208" t="s">
        <v>6414</v>
      </c>
      <c r="F146" s="151" t="s">
        <v>31</v>
      </c>
      <c r="G146" s="209">
        <v>11353.95</v>
      </c>
    </row>
    <row r="147" spans="1:7" x14ac:dyDescent="0.25">
      <c r="A147" s="155" t="s">
        <v>7386</v>
      </c>
      <c r="B147" s="207" t="s">
        <v>6563</v>
      </c>
      <c r="C147" s="207" t="s">
        <v>5254</v>
      </c>
      <c r="D147" s="208" t="s">
        <v>5255</v>
      </c>
      <c r="E147" s="208" t="s">
        <v>5814</v>
      </c>
      <c r="F147" s="151" t="s">
        <v>31</v>
      </c>
      <c r="G147" s="209">
        <v>11418.04</v>
      </c>
    </row>
    <row r="148" spans="1:7" x14ac:dyDescent="0.25">
      <c r="A148" s="155" t="s">
        <v>7386</v>
      </c>
      <c r="B148" s="207" t="s">
        <v>6446</v>
      </c>
      <c r="C148" s="207" t="s">
        <v>5241</v>
      </c>
      <c r="D148" s="208" t="s">
        <v>5798</v>
      </c>
      <c r="E148" s="208" t="s">
        <v>6414</v>
      </c>
      <c r="F148" s="151" t="s">
        <v>31</v>
      </c>
      <c r="G148" s="209">
        <v>11564.22</v>
      </c>
    </row>
    <row r="149" spans="1:7" x14ac:dyDescent="0.25">
      <c r="A149" s="155" t="s">
        <v>7386</v>
      </c>
      <c r="B149" s="207" t="s">
        <v>6422</v>
      </c>
      <c r="C149" s="207" t="s">
        <v>5263</v>
      </c>
      <c r="D149" s="208" t="s">
        <v>5799</v>
      </c>
      <c r="E149" s="208" t="s">
        <v>6414</v>
      </c>
      <c r="F149" s="151" t="s">
        <v>31</v>
      </c>
      <c r="G149" s="209">
        <v>12659.19</v>
      </c>
    </row>
    <row r="150" spans="1:7" x14ac:dyDescent="0.25">
      <c r="A150" s="155" t="s">
        <v>7386</v>
      </c>
      <c r="B150" s="207" t="s">
        <v>6418</v>
      </c>
      <c r="C150" s="207" t="s">
        <v>5263</v>
      </c>
      <c r="D150" s="208" t="s">
        <v>5799</v>
      </c>
      <c r="E150" s="208" t="s">
        <v>5814</v>
      </c>
      <c r="F150" s="151" t="s">
        <v>31</v>
      </c>
      <c r="G150" s="209">
        <v>13388.35</v>
      </c>
    </row>
    <row r="151" spans="1:7" x14ac:dyDescent="0.25">
      <c r="A151" s="155" t="s">
        <v>7386</v>
      </c>
      <c r="B151" s="207" t="s">
        <v>6565</v>
      </c>
      <c r="C151" s="207" t="s">
        <v>5254</v>
      </c>
      <c r="D151" s="208" t="s">
        <v>5255</v>
      </c>
      <c r="E151" s="208" t="s">
        <v>6414</v>
      </c>
      <c r="F151" s="151" t="s">
        <v>31</v>
      </c>
      <c r="G151" s="209">
        <v>14379.84</v>
      </c>
    </row>
    <row r="152" spans="1:7" x14ac:dyDescent="0.25">
      <c r="A152" s="155" t="s">
        <v>7386</v>
      </c>
      <c r="B152" s="183" t="s">
        <v>6525</v>
      </c>
      <c r="C152" s="183" t="s">
        <v>5454</v>
      </c>
      <c r="D152" s="206" t="s">
        <v>5804</v>
      </c>
      <c r="E152" s="206" t="s">
        <v>5813</v>
      </c>
      <c r="F152" s="151" t="s">
        <v>31</v>
      </c>
      <c r="G152" s="191">
        <v>15000</v>
      </c>
    </row>
    <row r="153" spans="1:7" x14ac:dyDescent="0.25">
      <c r="A153" s="155" t="s">
        <v>7386</v>
      </c>
      <c r="B153" s="207" t="s">
        <v>6464</v>
      </c>
      <c r="C153" s="207" t="s">
        <v>5244</v>
      </c>
      <c r="D153" s="208" t="s">
        <v>5245</v>
      </c>
      <c r="E153" s="208" t="s">
        <v>5814</v>
      </c>
      <c r="F153" s="151" t="s">
        <v>31</v>
      </c>
      <c r="G153" s="209">
        <v>16868.400000000001</v>
      </c>
    </row>
    <row r="154" spans="1:7" x14ac:dyDescent="0.25">
      <c r="A154" s="155" t="s">
        <v>7386</v>
      </c>
      <c r="B154" s="207" t="s">
        <v>6465</v>
      </c>
      <c r="C154" s="207" t="s">
        <v>5244</v>
      </c>
      <c r="D154" s="208" t="s">
        <v>5245</v>
      </c>
      <c r="E154" s="208" t="s">
        <v>6414</v>
      </c>
      <c r="F154" s="151" t="s">
        <v>31</v>
      </c>
      <c r="G154" s="209">
        <v>17440.66</v>
      </c>
    </row>
    <row r="155" spans="1:7" x14ac:dyDescent="0.25">
      <c r="A155" s="155" t="s">
        <v>7386</v>
      </c>
      <c r="B155" s="207" t="s">
        <v>6450</v>
      </c>
      <c r="C155" s="207" t="s">
        <v>3209</v>
      </c>
      <c r="D155" s="208" t="s">
        <v>5806</v>
      </c>
      <c r="E155" s="208" t="s">
        <v>6414</v>
      </c>
      <c r="F155" s="151" t="s">
        <v>31</v>
      </c>
      <c r="G155" s="209">
        <v>19324.240000000002</v>
      </c>
    </row>
    <row r="156" spans="1:7" x14ac:dyDescent="0.25">
      <c r="A156" s="155" t="s">
        <v>7386</v>
      </c>
      <c r="B156" s="207" t="s">
        <v>6449</v>
      </c>
      <c r="C156" s="207" t="s">
        <v>3209</v>
      </c>
      <c r="D156" s="208" t="s">
        <v>5806</v>
      </c>
      <c r="E156" s="208" t="s">
        <v>5814</v>
      </c>
      <c r="F156" s="151" t="s">
        <v>31</v>
      </c>
      <c r="G156" s="209">
        <v>19630.28</v>
      </c>
    </row>
    <row r="157" spans="1:7" x14ac:dyDescent="0.25">
      <c r="A157" s="155" t="s">
        <v>7386</v>
      </c>
      <c r="B157" s="207" t="s">
        <v>6529</v>
      </c>
      <c r="C157" s="207" t="s">
        <v>2812</v>
      </c>
      <c r="D157" s="208" t="s">
        <v>5794</v>
      </c>
      <c r="E157" s="208" t="s">
        <v>6414</v>
      </c>
      <c r="F157" s="151" t="s">
        <v>31</v>
      </c>
      <c r="G157" s="209">
        <v>21369.599999999999</v>
      </c>
    </row>
    <row r="158" spans="1:7" x14ac:dyDescent="0.25">
      <c r="A158" s="155" t="s">
        <v>7386</v>
      </c>
      <c r="B158" s="207" t="s">
        <v>6527</v>
      </c>
      <c r="C158" s="207" t="s">
        <v>2812</v>
      </c>
      <c r="D158" s="208" t="s">
        <v>5794</v>
      </c>
      <c r="E158" s="208" t="s">
        <v>5814</v>
      </c>
      <c r="F158" s="151" t="s">
        <v>31</v>
      </c>
      <c r="G158" s="209">
        <v>21539.200000000001</v>
      </c>
    </row>
    <row r="159" spans="1:7" x14ac:dyDescent="0.25">
      <c r="A159" s="262" t="s">
        <v>7386</v>
      </c>
      <c r="B159" s="207" t="s">
        <v>3224</v>
      </c>
      <c r="C159" s="207" t="s">
        <v>2812</v>
      </c>
      <c r="D159" s="135" t="s">
        <v>5794</v>
      </c>
      <c r="E159" s="135" t="s">
        <v>6978</v>
      </c>
      <c r="F159" s="210" t="s">
        <v>4636</v>
      </c>
      <c r="G159" s="209">
        <v>52000</v>
      </c>
    </row>
    <row r="160" spans="1:7" x14ac:dyDescent="0.25">
      <c r="A160" s="155" t="s">
        <v>7386</v>
      </c>
      <c r="B160" s="183" t="s">
        <v>6546</v>
      </c>
      <c r="C160" s="183" t="s">
        <v>2443</v>
      </c>
      <c r="D160" s="206" t="s">
        <v>5800</v>
      </c>
      <c r="E160" s="206" t="s">
        <v>6547</v>
      </c>
      <c r="F160" s="151" t="s">
        <v>31</v>
      </c>
      <c r="G160" s="191">
        <v>75000</v>
      </c>
    </row>
    <row r="161" spans="1:7" x14ac:dyDescent="0.25">
      <c r="A161" s="207" t="s">
        <v>7386</v>
      </c>
      <c r="B161" s="207" t="s">
        <v>5498</v>
      </c>
      <c r="C161" s="207" t="s">
        <v>5499</v>
      </c>
      <c r="D161" s="283" t="s">
        <v>5500</v>
      </c>
      <c r="E161" s="283" t="s">
        <v>6972</v>
      </c>
      <c r="F161" s="210" t="s">
        <v>4636</v>
      </c>
      <c r="G161" s="209">
        <v>96150.34</v>
      </c>
    </row>
    <row r="162" spans="1:7" ht="16.5" customHeight="1" x14ac:dyDescent="0.25">
      <c r="A162" s="19" t="s">
        <v>7386</v>
      </c>
      <c r="B162" s="183" t="s">
        <v>6455</v>
      </c>
      <c r="C162" s="282" t="s">
        <v>5322</v>
      </c>
      <c r="D162" s="206" t="s">
        <v>6456</v>
      </c>
      <c r="E162" s="206" t="s">
        <v>6457</v>
      </c>
      <c r="F162" s="180" t="s">
        <v>31</v>
      </c>
      <c r="G162" s="191">
        <v>107300.75</v>
      </c>
    </row>
    <row r="163" spans="1:7" x14ac:dyDescent="0.25">
      <c r="A163" s="19" t="s">
        <v>7386</v>
      </c>
      <c r="B163" s="183" t="s">
        <v>6420</v>
      </c>
      <c r="C163" s="282" t="s">
        <v>5263</v>
      </c>
      <c r="D163" s="206" t="s">
        <v>5799</v>
      </c>
      <c r="E163" s="206" t="s">
        <v>6421</v>
      </c>
      <c r="F163" s="180" t="s">
        <v>31</v>
      </c>
      <c r="G163" s="191">
        <v>118791.75</v>
      </c>
    </row>
    <row r="164" spans="1:7" x14ac:dyDescent="0.25">
      <c r="A164" s="207" t="s">
        <v>7386</v>
      </c>
      <c r="B164" s="207" t="s">
        <v>5550</v>
      </c>
      <c r="C164" s="262" t="s">
        <v>5241</v>
      </c>
      <c r="D164" s="135" t="s">
        <v>5798</v>
      </c>
      <c r="E164" s="135" t="s">
        <v>6973</v>
      </c>
      <c r="F164" s="263" t="s">
        <v>4636</v>
      </c>
      <c r="G164" s="209">
        <v>150000</v>
      </c>
    </row>
    <row r="165" spans="1:7" x14ac:dyDescent="0.25">
      <c r="A165" s="207" t="s">
        <v>7386</v>
      </c>
      <c r="B165" s="207" t="s">
        <v>5578</v>
      </c>
      <c r="C165" s="262" t="s">
        <v>2075</v>
      </c>
      <c r="D165" s="135" t="s">
        <v>5796</v>
      </c>
      <c r="E165" s="135" t="s">
        <v>6975</v>
      </c>
      <c r="F165" s="263" t="s">
        <v>4636</v>
      </c>
      <c r="G165" s="209">
        <v>223401.82</v>
      </c>
    </row>
    <row r="166" spans="1:7" x14ac:dyDescent="0.25">
      <c r="A166" s="207" t="s">
        <v>7386</v>
      </c>
      <c r="B166" s="207" t="s">
        <v>5493</v>
      </c>
      <c r="C166" s="262" t="s">
        <v>699</v>
      </c>
      <c r="D166" s="135" t="s">
        <v>5795</v>
      </c>
      <c r="E166" s="135" t="s">
        <v>6977</v>
      </c>
      <c r="F166" s="263" t="s">
        <v>4636</v>
      </c>
      <c r="G166" s="209">
        <v>227682.98</v>
      </c>
    </row>
    <row r="167" spans="1:7" x14ac:dyDescent="0.25">
      <c r="A167" s="207" t="s">
        <v>7386</v>
      </c>
      <c r="B167" s="207" t="s">
        <v>5494</v>
      </c>
      <c r="C167" s="262" t="s">
        <v>2075</v>
      </c>
      <c r="D167" s="135" t="s">
        <v>5796</v>
      </c>
      <c r="E167" s="135" t="s">
        <v>6976</v>
      </c>
      <c r="F167" s="263" t="s">
        <v>4636</v>
      </c>
      <c r="G167" s="209">
        <v>509900</v>
      </c>
    </row>
    <row r="168" spans="1:7" x14ac:dyDescent="0.25">
      <c r="A168" s="207" t="s">
        <v>7386</v>
      </c>
      <c r="B168" s="207" t="s">
        <v>5358</v>
      </c>
      <c r="C168" s="262" t="s">
        <v>1462</v>
      </c>
      <c r="D168" s="135" t="s">
        <v>5251</v>
      </c>
      <c r="E168" s="135" t="s">
        <v>6979</v>
      </c>
      <c r="F168" s="263" t="s">
        <v>4636</v>
      </c>
      <c r="G168" s="209">
        <v>532820.66</v>
      </c>
    </row>
    <row r="169" spans="1:7" x14ac:dyDescent="0.25">
      <c r="A169" s="207" t="s">
        <v>7386</v>
      </c>
      <c r="B169" s="207" t="s">
        <v>5532</v>
      </c>
      <c r="C169" s="262" t="s">
        <v>5361</v>
      </c>
      <c r="D169" s="135" t="s">
        <v>5797</v>
      </c>
      <c r="E169" s="135" t="s">
        <v>6974</v>
      </c>
      <c r="F169" s="263" t="s">
        <v>4636</v>
      </c>
      <c r="G169" s="209">
        <v>750000</v>
      </c>
    </row>
    <row r="170" spans="1:7" s="268" customFormat="1" hidden="1" x14ac:dyDescent="0.25">
      <c r="A170" s="234" t="s">
        <v>7387</v>
      </c>
      <c r="B170" s="233" t="s">
        <v>7018</v>
      </c>
      <c r="C170" s="264" t="s">
        <v>764</v>
      </c>
      <c r="D170" s="265" t="s">
        <v>7019</v>
      </c>
      <c r="E170" s="266" t="s">
        <v>7020</v>
      </c>
      <c r="F170" s="267">
        <v>48000</v>
      </c>
      <c r="G170" s="209">
        <v>6010.12</v>
      </c>
    </row>
    <row r="171" spans="1:7" hidden="1" x14ac:dyDescent="0.25">
      <c r="E171" s="155" t="s">
        <v>4334</v>
      </c>
      <c r="F171" s="269"/>
      <c r="G171" s="209">
        <f>SUM(G5:G170)</f>
        <v>3857125.89</v>
      </c>
    </row>
  </sheetData>
  <autoFilter ref="A4:G171">
    <filterColumn colId="0">
      <filters>
        <filter val="I. BARCELONA ESPORTS"/>
      </filters>
    </filterColumn>
    <sortState ref="A12:G170">
      <sortCondition ref="G4:G172"/>
    </sortState>
  </autoFilter>
  <mergeCells count="2">
    <mergeCell ref="E2:G2"/>
    <mergeCell ref="A3:G3"/>
  </mergeCells>
  <pageMargins left="0.7" right="0.7" top="0.75" bottom="0.75" header="0.3" footer="0.3"/>
  <pageSetup paperSize="9"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zoomScale="90" zoomScaleNormal="90" workbookViewId="0">
      <selection activeCell="G5" sqref="G5:G73"/>
    </sheetView>
  </sheetViews>
  <sheetFormatPr defaultRowHeight="13.2" x14ac:dyDescent="0.25"/>
  <cols>
    <col min="1" max="1" width="17.6640625" bestFit="1" customWidth="1"/>
    <col min="3" max="3" width="10.88671875" bestFit="1" customWidth="1"/>
    <col min="4" max="4" width="69.6640625" bestFit="1" customWidth="1"/>
    <col min="5" max="5" width="57.6640625" bestFit="1" customWidth="1"/>
    <col min="6" max="6" width="10.109375" style="16" bestFit="1" customWidth="1"/>
    <col min="7" max="7" width="10.109375" style="13" bestFit="1" customWidth="1"/>
  </cols>
  <sheetData>
    <row r="2" spans="1:7" ht="22.65" customHeight="1" x14ac:dyDescent="0.25">
      <c r="A2" s="6"/>
      <c r="B2" s="6"/>
      <c r="C2" s="6"/>
      <c r="D2" s="6"/>
      <c r="E2" s="296" t="s">
        <v>7402</v>
      </c>
      <c r="F2" s="296"/>
      <c r="G2" s="296"/>
    </row>
    <row r="3" spans="1:7" ht="28.5" customHeight="1" thickBot="1" x14ac:dyDescent="0.3">
      <c r="A3" s="297" t="s">
        <v>7401</v>
      </c>
      <c r="B3" s="297"/>
      <c r="C3" s="298"/>
      <c r="D3" s="298"/>
      <c r="E3" s="298"/>
      <c r="F3" s="298"/>
      <c r="G3" s="298"/>
    </row>
    <row r="4" spans="1:7" ht="24" x14ac:dyDescent="0.25">
      <c r="A4" s="124" t="s">
        <v>3</v>
      </c>
      <c r="B4" s="125" t="s">
        <v>0</v>
      </c>
      <c r="C4" s="125" t="s">
        <v>1</v>
      </c>
      <c r="D4" s="125" t="s">
        <v>2</v>
      </c>
      <c r="E4" s="125" t="s">
        <v>3556</v>
      </c>
      <c r="F4" s="136" t="s">
        <v>4</v>
      </c>
      <c r="G4" s="126" t="s">
        <v>3557</v>
      </c>
    </row>
    <row r="5" spans="1:7" x14ac:dyDescent="0.25">
      <c r="A5" s="25" t="s">
        <v>7385</v>
      </c>
      <c r="B5" s="25" t="s">
        <v>4527</v>
      </c>
      <c r="C5" s="25" t="s">
        <v>4528</v>
      </c>
      <c r="D5" s="135" t="s">
        <v>4529</v>
      </c>
      <c r="E5" s="135" t="s">
        <v>5823</v>
      </c>
      <c r="F5" s="137" t="s">
        <v>4530</v>
      </c>
      <c r="G5" s="26">
        <v>25500</v>
      </c>
    </row>
    <row r="6" spans="1:7" x14ac:dyDescent="0.25">
      <c r="A6" s="25" t="s">
        <v>7385</v>
      </c>
      <c r="B6" s="25" t="s">
        <v>4556</v>
      </c>
      <c r="C6" s="25" t="s">
        <v>4557</v>
      </c>
      <c r="D6" s="135" t="s">
        <v>4558</v>
      </c>
      <c r="E6" s="135" t="s">
        <v>5824</v>
      </c>
      <c r="F6" s="137" t="s">
        <v>4530</v>
      </c>
      <c r="G6" s="26">
        <v>100000</v>
      </c>
    </row>
    <row r="7" spans="1:7" x14ac:dyDescent="0.25">
      <c r="A7" s="25" t="s">
        <v>7385</v>
      </c>
      <c r="B7" s="25" t="s">
        <v>4633</v>
      </c>
      <c r="C7" s="25" t="s">
        <v>4634</v>
      </c>
      <c r="D7" s="135" t="s">
        <v>4635</v>
      </c>
      <c r="E7" s="135" t="s">
        <v>5825</v>
      </c>
      <c r="F7" s="137" t="s">
        <v>4636</v>
      </c>
      <c r="G7" s="26">
        <v>60284.160000000003</v>
      </c>
    </row>
    <row r="8" spans="1:7" x14ac:dyDescent="0.25">
      <c r="A8" s="25" t="s">
        <v>7385</v>
      </c>
      <c r="B8" s="25" t="s">
        <v>4664</v>
      </c>
      <c r="C8" s="25" t="s">
        <v>4665</v>
      </c>
      <c r="D8" s="135" t="s">
        <v>4666</v>
      </c>
      <c r="E8" s="135" t="s">
        <v>5826</v>
      </c>
      <c r="F8" s="137" t="s">
        <v>4530</v>
      </c>
      <c r="G8" s="26">
        <v>4000</v>
      </c>
    </row>
    <row r="9" spans="1:7" x14ac:dyDescent="0.25">
      <c r="A9" s="25" t="s">
        <v>7385</v>
      </c>
      <c r="B9" s="25" t="s">
        <v>4671</v>
      </c>
      <c r="C9" s="25" t="s">
        <v>4672</v>
      </c>
      <c r="D9" s="135" t="s">
        <v>4673</v>
      </c>
      <c r="E9" s="135" t="s">
        <v>4674</v>
      </c>
      <c r="F9" s="137" t="s">
        <v>4516</v>
      </c>
      <c r="G9" s="26">
        <v>80000</v>
      </c>
    </row>
    <row r="10" spans="1:7" x14ac:dyDescent="0.25">
      <c r="A10" s="25" t="s">
        <v>7385</v>
      </c>
      <c r="B10" s="25" t="s">
        <v>4695</v>
      </c>
      <c r="C10" s="25" t="s">
        <v>4696</v>
      </c>
      <c r="D10" s="135" t="s">
        <v>4697</v>
      </c>
      <c r="E10" s="135" t="s">
        <v>5827</v>
      </c>
      <c r="F10" s="137" t="s">
        <v>4530</v>
      </c>
      <c r="G10" s="26">
        <v>12300</v>
      </c>
    </row>
    <row r="11" spans="1:7" x14ac:dyDescent="0.25">
      <c r="A11" s="25" t="s">
        <v>7385</v>
      </c>
      <c r="B11" s="25" t="s">
        <v>4709</v>
      </c>
      <c r="C11" s="25" t="s">
        <v>4710</v>
      </c>
      <c r="D11" s="135" t="s">
        <v>4711</v>
      </c>
      <c r="E11" s="135" t="s">
        <v>5828</v>
      </c>
      <c r="F11" s="137" t="s">
        <v>4530</v>
      </c>
      <c r="G11" s="26">
        <v>10560</v>
      </c>
    </row>
    <row r="12" spans="1:7" x14ac:dyDescent="0.25">
      <c r="A12" s="25" t="s">
        <v>7385</v>
      </c>
      <c r="B12" s="25" t="s">
        <v>4721</v>
      </c>
      <c r="C12" s="25" t="s">
        <v>4722</v>
      </c>
      <c r="D12" s="135" t="s">
        <v>4723</v>
      </c>
      <c r="E12" s="135" t="s">
        <v>5829</v>
      </c>
      <c r="F12" s="137" t="s">
        <v>4530</v>
      </c>
      <c r="G12" s="26">
        <v>8100</v>
      </c>
    </row>
    <row r="13" spans="1:7" x14ac:dyDescent="0.25">
      <c r="A13" s="25" t="s">
        <v>7385</v>
      </c>
      <c r="B13" s="25" t="s">
        <v>4748</v>
      </c>
      <c r="C13" s="25" t="s">
        <v>4749</v>
      </c>
      <c r="D13" s="135" t="s">
        <v>4750</v>
      </c>
      <c r="E13" s="135" t="s">
        <v>5830</v>
      </c>
      <c r="F13" s="137" t="s">
        <v>4751</v>
      </c>
      <c r="G13" s="26">
        <v>22141.21</v>
      </c>
    </row>
    <row r="14" spans="1:7" x14ac:dyDescent="0.25">
      <c r="A14" s="25" t="s">
        <v>7385</v>
      </c>
      <c r="B14" s="25" t="s">
        <v>4856</v>
      </c>
      <c r="C14" s="25" t="s">
        <v>4857</v>
      </c>
      <c r="D14" s="135" t="s">
        <v>4858</v>
      </c>
      <c r="E14" s="135" t="s">
        <v>5831</v>
      </c>
      <c r="F14" s="137" t="s">
        <v>4530</v>
      </c>
      <c r="G14" s="26">
        <v>50000</v>
      </c>
    </row>
    <row r="15" spans="1:7" x14ac:dyDescent="0.25">
      <c r="A15" s="25" t="s">
        <v>7385</v>
      </c>
      <c r="B15" s="25" t="s">
        <v>4866</v>
      </c>
      <c r="C15" s="25" t="s">
        <v>7366</v>
      </c>
      <c r="D15" s="135" t="s">
        <v>7367</v>
      </c>
      <c r="E15" s="135" t="s">
        <v>4867</v>
      </c>
      <c r="F15" s="137" t="s">
        <v>4530</v>
      </c>
      <c r="G15" s="26">
        <v>10000</v>
      </c>
    </row>
    <row r="16" spans="1:7" x14ac:dyDescent="0.25">
      <c r="A16" s="25" t="s">
        <v>7385</v>
      </c>
      <c r="B16" s="25" t="s">
        <v>4891</v>
      </c>
      <c r="C16" s="25" t="s">
        <v>4892</v>
      </c>
      <c r="D16" s="135" t="s">
        <v>4893</v>
      </c>
      <c r="E16" s="135" t="s">
        <v>5832</v>
      </c>
      <c r="F16" s="137" t="s">
        <v>4510</v>
      </c>
      <c r="G16" s="26">
        <v>100000</v>
      </c>
    </row>
    <row r="17" spans="1:7" x14ac:dyDescent="0.25">
      <c r="A17" s="25" t="s">
        <v>7385</v>
      </c>
      <c r="B17" s="25" t="s">
        <v>4901</v>
      </c>
      <c r="C17" s="25" t="s">
        <v>4546</v>
      </c>
      <c r="D17" s="135" t="s">
        <v>4547</v>
      </c>
      <c r="E17" s="135" t="s">
        <v>5833</v>
      </c>
      <c r="F17" s="137" t="s">
        <v>4530</v>
      </c>
      <c r="G17" s="26">
        <v>12206.13</v>
      </c>
    </row>
    <row r="18" spans="1:7" x14ac:dyDescent="0.25">
      <c r="A18" s="25" t="s">
        <v>7385</v>
      </c>
      <c r="B18" s="25" t="s">
        <v>4902</v>
      </c>
      <c r="C18" s="25" t="s">
        <v>4903</v>
      </c>
      <c r="D18" s="135" t="s">
        <v>4904</v>
      </c>
      <c r="E18" s="135" t="s">
        <v>5834</v>
      </c>
      <c r="F18" s="137" t="s">
        <v>4905</v>
      </c>
      <c r="G18" s="26">
        <v>270000</v>
      </c>
    </row>
    <row r="19" spans="1:7" x14ac:dyDescent="0.25">
      <c r="A19" s="25" t="s">
        <v>7385</v>
      </c>
      <c r="B19" s="25" t="s">
        <v>4920</v>
      </c>
      <c r="C19" s="25" t="s">
        <v>4749</v>
      </c>
      <c r="D19" s="135" t="s">
        <v>4750</v>
      </c>
      <c r="E19" s="135" t="s">
        <v>5835</v>
      </c>
      <c r="F19" s="137" t="s">
        <v>4751</v>
      </c>
      <c r="G19" s="26">
        <v>116032.33</v>
      </c>
    </row>
    <row r="20" spans="1:7" x14ac:dyDescent="0.25">
      <c r="A20" s="25" t="s">
        <v>7385</v>
      </c>
      <c r="B20" s="25" t="s">
        <v>4990</v>
      </c>
      <c r="C20" s="25" t="s">
        <v>4991</v>
      </c>
      <c r="D20" s="135" t="s">
        <v>4992</v>
      </c>
      <c r="E20" s="135" t="s">
        <v>5836</v>
      </c>
      <c r="F20" s="137" t="s">
        <v>4530</v>
      </c>
      <c r="G20" s="26">
        <v>21250</v>
      </c>
    </row>
    <row r="21" spans="1:7" x14ac:dyDescent="0.25">
      <c r="A21" s="25" t="s">
        <v>7385</v>
      </c>
      <c r="B21" s="25" t="s">
        <v>5064</v>
      </c>
      <c r="C21" s="25" t="s">
        <v>5065</v>
      </c>
      <c r="D21" s="135" t="s">
        <v>5066</v>
      </c>
      <c r="E21" s="135" t="s">
        <v>5837</v>
      </c>
      <c r="F21" s="137" t="s">
        <v>4530</v>
      </c>
      <c r="G21" s="26">
        <v>25500</v>
      </c>
    </row>
    <row r="22" spans="1:7" x14ac:dyDescent="0.25">
      <c r="A22" s="25" t="s">
        <v>7385</v>
      </c>
      <c r="B22" s="25" t="s">
        <v>5077</v>
      </c>
      <c r="C22" s="25" t="s">
        <v>5078</v>
      </c>
      <c r="D22" s="135" t="s">
        <v>6404</v>
      </c>
      <c r="E22" s="135" t="s">
        <v>5838</v>
      </c>
      <c r="F22" s="137" t="s">
        <v>4530</v>
      </c>
      <c r="G22" s="26">
        <v>11000</v>
      </c>
    </row>
    <row r="23" spans="1:7" x14ac:dyDescent="0.25">
      <c r="A23" s="25" t="s">
        <v>7385</v>
      </c>
      <c r="B23" s="25" t="s">
        <v>5079</v>
      </c>
      <c r="C23" s="25" t="s">
        <v>5080</v>
      </c>
      <c r="D23" s="135" t="s">
        <v>5081</v>
      </c>
      <c r="E23" s="135" t="s">
        <v>5839</v>
      </c>
      <c r="F23" s="137" t="s">
        <v>4530</v>
      </c>
      <c r="G23" s="26">
        <v>7200</v>
      </c>
    </row>
    <row r="24" spans="1:7" x14ac:dyDescent="0.25">
      <c r="A24" s="25" t="s">
        <v>7385</v>
      </c>
      <c r="B24" s="25" t="s">
        <v>5099</v>
      </c>
      <c r="C24" s="25" t="s">
        <v>5100</v>
      </c>
      <c r="D24" s="135" t="s">
        <v>5101</v>
      </c>
      <c r="E24" s="135" t="s">
        <v>5840</v>
      </c>
      <c r="F24" s="137" t="s">
        <v>4530</v>
      </c>
      <c r="G24" s="26">
        <v>120000</v>
      </c>
    </row>
    <row r="25" spans="1:7" x14ac:dyDescent="0.25">
      <c r="A25" s="25" t="s">
        <v>7385</v>
      </c>
      <c r="B25" s="25" t="s">
        <v>5154</v>
      </c>
      <c r="C25" s="25" t="s">
        <v>5155</v>
      </c>
      <c r="D25" s="135" t="s">
        <v>5156</v>
      </c>
      <c r="E25" s="135" t="s">
        <v>5841</v>
      </c>
      <c r="F25" s="137" t="s">
        <v>4530</v>
      </c>
      <c r="G25" s="26">
        <v>17000</v>
      </c>
    </row>
    <row r="26" spans="1:7" x14ac:dyDescent="0.25">
      <c r="A26" s="25" t="s">
        <v>7385</v>
      </c>
      <c r="B26" s="25" t="s">
        <v>5157</v>
      </c>
      <c r="C26" s="25" t="s">
        <v>4634</v>
      </c>
      <c r="D26" s="135" t="s">
        <v>4635</v>
      </c>
      <c r="E26" s="135" t="s">
        <v>5842</v>
      </c>
      <c r="F26" s="137" t="s">
        <v>4530</v>
      </c>
      <c r="G26" s="26">
        <v>10000</v>
      </c>
    </row>
    <row r="27" spans="1:7" x14ac:dyDescent="0.25">
      <c r="A27" s="25" t="s">
        <v>7385</v>
      </c>
      <c r="B27" s="25" t="s">
        <v>5162</v>
      </c>
      <c r="C27" s="25" t="s">
        <v>4546</v>
      </c>
      <c r="D27" s="135" t="s">
        <v>4547</v>
      </c>
      <c r="E27" s="135" t="s">
        <v>5843</v>
      </c>
      <c r="F27" s="137" t="s">
        <v>4699</v>
      </c>
      <c r="G27" s="26">
        <v>28670.99</v>
      </c>
    </row>
    <row r="28" spans="1:7" x14ac:dyDescent="0.25">
      <c r="A28" s="25" t="s">
        <v>7385</v>
      </c>
      <c r="B28" s="25" t="s">
        <v>5163</v>
      </c>
      <c r="C28" s="25" t="s">
        <v>4903</v>
      </c>
      <c r="D28" s="135" t="s">
        <v>4904</v>
      </c>
      <c r="E28" s="135" t="s">
        <v>5844</v>
      </c>
      <c r="F28" s="137" t="s">
        <v>4530</v>
      </c>
      <c r="G28" s="26">
        <v>9000</v>
      </c>
    </row>
    <row r="29" spans="1:7" x14ac:dyDescent="0.25">
      <c r="A29" s="25" t="s">
        <v>7385</v>
      </c>
      <c r="B29" s="25" t="s">
        <v>5176</v>
      </c>
      <c r="C29" s="25" t="s">
        <v>5177</v>
      </c>
      <c r="D29" s="135" t="s">
        <v>5178</v>
      </c>
      <c r="E29" s="135" t="s">
        <v>5845</v>
      </c>
      <c r="F29" s="137" t="s">
        <v>4530</v>
      </c>
      <c r="G29" s="26">
        <v>55000</v>
      </c>
    </row>
    <row r="30" spans="1:7" x14ac:dyDescent="0.25">
      <c r="A30" s="25" t="s">
        <v>7385</v>
      </c>
      <c r="B30" s="25" t="s">
        <v>5183</v>
      </c>
      <c r="C30" s="25" t="s">
        <v>5184</v>
      </c>
      <c r="D30" s="135" t="s">
        <v>5185</v>
      </c>
      <c r="E30" s="135" t="s">
        <v>5846</v>
      </c>
      <c r="F30" s="137" t="s">
        <v>4530</v>
      </c>
      <c r="G30" s="26">
        <v>16000</v>
      </c>
    </row>
    <row r="31" spans="1:7" s="12" customFormat="1" x14ac:dyDescent="0.25">
      <c r="A31" s="25" t="s">
        <v>7385</v>
      </c>
      <c r="B31" s="25" t="s">
        <v>6980</v>
      </c>
      <c r="C31" s="135"/>
      <c r="D31" s="25" t="s">
        <v>6981</v>
      </c>
      <c r="E31" s="135" t="s">
        <v>6989</v>
      </c>
      <c r="F31" s="137"/>
      <c r="G31" s="225">
        <v>24000</v>
      </c>
    </row>
    <row r="32" spans="1:7" s="12" customFormat="1" x14ac:dyDescent="0.25">
      <c r="A32" s="25" t="s">
        <v>7385</v>
      </c>
      <c r="B32" s="25" t="s">
        <v>6982</v>
      </c>
      <c r="C32" s="135" t="s">
        <v>4546</v>
      </c>
      <c r="D32" s="25" t="s">
        <v>6983</v>
      </c>
      <c r="E32" s="135" t="s">
        <v>6990</v>
      </c>
      <c r="F32" s="137">
        <v>48099</v>
      </c>
      <c r="G32" s="225">
        <v>200000</v>
      </c>
    </row>
    <row r="33" spans="1:7" s="12" customFormat="1" x14ac:dyDescent="0.25">
      <c r="A33" s="25" t="s">
        <v>7385</v>
      </c>
      <c r="B33" s="25" t="s">
        <v>6984</v>
      </c>
      <c r="C33" s="25" t="s">
        <v>6988</v>
      </c>
      <c r="D33" s="135" t="s">
        <v>6985</v>
      </c>
      <c r="E33" s="135" t="s">
        <v>6991</v>
      </c>
      <c r="F33" s="137">
        <v>48099</v>
      </c>
      <c r="G33" s="26">
        <v>100000</v>
      </c>
    </row>
    <row r="34" spans="1:7" s="12" customFormat="1" x14ac:dyDescent="0.25">
      <c r="A34" s="25" t="s">
        <v>7385</v>
      </c>
      <c r="B34" s="25" t="s">
        <v>1272</v>
      </c>
      <c r="C34" s="135" t="s">
        <v>6987</v>
      </c>
      <c r="D34" s="25" t="s">
        <v>6986</v>
      </c>
      <c r="E34" s="135" t="s">
        <v>6992</v>
      </c>
      <c r="F34" s="137">
        <v>48099</v>
      </c>
      <c r="G34" s="225">
        <v>15000</v>
      </c>
    </row>
    <row r="35" spans="1:7" s="163" customFormat="1" x14ac:dyDescent="0.25">
      <c r="A35" s="25" t="s">
        <v>7386</v>
      </c>
      <c r="B35" s="25" t="s">
        <v>5617</v>
      </c>
      <c r="C35" s="25" t="s">
        <v>5618</v>
      </c>
      <c r="D35" s="135" t="s">
        <v>5619</v>
      </c>
      <c r="E35" s="135" t="s">
        <v>5822</v>
      </c>
      <c r="F35" s="137" t="s">
        <v>31</v>
      </c>
      <c r="G35" s="26">
        <v>16000</v>
      </c>
    </row>
    <row r="36" spans="1:7" x14ac:dyDescent="0.25">
      <c r="A36" s="153" t="s">
        <v>7386</v>
      </c>
      <c r="B36" s="25" t="s">
        <v>5620</v>
      </c>
      <c r="C36" s="25" t="s">
        <v>5452</v>
      </c>
      <c r="D36" s="135" t="s">
        <v>5851</v>
      </c>
      <c r="E36" s="135" t="s">
        <v>5822</v>
      </c>
      <c r="F36" s="137" t="s">
        <v>31</v>
      </c>
      <c r="G36" s="26">
        <v>2000</v>
      </c>
    </row>
    <row r="37" spans="1:7" x14ac:dyDescent="0.25">
      <c r="A37" s="153" t="s">
        <v>7386</v>
      </c>
      <c r="B37" s="25" t="s">
        <v>5621</v>
      </c>
      <c r="C37" s="25" t="s">
        <v>5622</v>
      </c>
      <c r="D37" s="135" t="s">
        <v>5852</v>
      </c>
      <c r="E37" s="135" t="s">
        <v>5822</v>
      </c>
      <c r="F37" s="137" t="s">
        <v>31</v>
      </c>
      <c r="G37" s="26">
        <v>6000</v>
      </c>
    </row>
    <row r="38" spans="1:7" x14ac:dyDescent="0.25">
      <c r="A38" s="153" t="s">
        <v>7386</v>
      </c>
      <c r="B38" s="25" t="s">
        <v>2088</v>
      </c>
      <c r="C38" s="25" t="s">
        <v>726</v>
      </c>
      <c r="D38" s="135" t="s">
        <v>727</v>
      </c>
      <c r="E38" s="135" t="s">
        <v>5822</v>
      </c>
      <c r="F38" s="137" t="s">
        <v>31</v>
      </c>
      <c r="G38" s="26">
        <v>2000</v>
      </c>
    </row>
    <row r="39" spans="1:7" x14ac:dyDescent="0.25">
      <c r="A39" s="153" t="s">
        <v>7386</v>
      </c>
      <c r="B39" s="25" t="s">
        <v>4987</v>
      </c>
      <c r="C39" s="25" t="s">
        <v>5623</v>
      </c>
      <c r="D39" s="135" t="s">
        <v>5853</v>
      </c>
      <c r="E39" s="135" t="s">
        <v>5822</v>
      </c>
      <c r="F39" s="137" t="s">
        <v>31</v>
      </c>
      <c r="G39" s="26">
        <v>5000</v>
      </c>
    </row>
    <row r="40" spans="1:7" x14ac:dyDescent="0.25">
      <c r="A40" s="153" t="s">
        <v>7386</v>
      </c>
      <c r="B40" s="25" t="s">
        <v>5624</v>
      </c>
      <c r="C40" s="25" t="s">
        <v>5533</v>
      </c>
      <c r="D40" s="135" t="s">
        <v>5854</v>
      </c>
      <c r="E40" s="135" t="s">
        <v>5822</v>
      </c>
      <c r="F40" s="137" t="s">
        <v>31</v>
      </c>
      <c r="G40" s="26">
        <v>2000</v>
      </c>
    </row>
    <row r="41" spans="1:7" x14ac:dyDescent="0.25">
      <c r="A41" s="153" t="s">
        <v>7386</v>
      </c>
      <c r="B41" s="25" t="s">
        <v>5625</v>
      </c>
      <c r="C41" s="25" t="s">
        <v>5454</v>
      </c>
      <c r="D41" s="135" t="s">
        <v>5804</v>
      </c>
      <c r="E41" s="135" t="s">
        <v>5822</v>
      </c>
      <c r="F41" s="137" t="s">
        <v>31</v>
      </c>
      <c r="G41" s="26">
        <v>5000</v>
      </c>
    </row>
    <row r="42" spans="1:7" x14ac:dyDescent="0.25">
      <c r="A42" s="153" t="s">
        <v>7386</v>
      </c>
      <c r="B42" s="25" t="s">
        <v>96</v>
      </c>
      <c r="C42" s="25" t="s">
        <v>5626</v>
      </c>
      <c r="D42" s="135" t="s">
        <v>5627</v>
      </c>
      <c r="E42" s="135" t="s">
        <v>5822</v>
      </c>
      <c r="F42" s="137" t="s">
        <v>31</v>
      </c>
      <c r="G42" s="26">
        <v>4000</v>
      </c>
    </row>
    <row r="43" spans="1:7" x14ac:dyDescent="0.25">
      <c r="A43" s="153" t="s">
        <v>7386</v>
      </c>
      <c r="B43" s="25" t="s">
        <v>5628</v>
      </c>
      <c r="C43" s="25" t="s">
        <v>5629</v>
      </c>
      <c r="D43" s="135" t="s">
        <v>5855</v>
      </c>
      <c r="E43" s="135" t="s">
        <v>5822</v>
      </c>
      <c r="F43" s="137" t="s">
        <v>31</v>
      </c>
      <c r="G43" s="26">
        <v>10000</v>
      </c>
    </row>
    <row r="44" spans="1:7" x14ac:dyDescent="0.25">
      <c r="A44" s="153" t="s">
        <v>7386</v>
      </c>
      <c r="B44" s="25" t="s">
        <v>4812</v>
      </c>
      <c r="C44" s="25" t="s">
        <v>5630</v>
      </c>
      <c r="D44" s="135" t="s">
        <v>5856</v>
      </c>
      <c r="E44" s="135" t="s">
        <v>5822</v>
      </c>
      <c r="F44" s="137" t="s">
        <v>31</v>
      </c>
      <c r="G44" s="26">
        <v>19000</v>
      </c>
    </row>
    <row r="45" spans="1:7" s="163" customFormat="1" x14ac:dyDescent="0.25">
      <c r="A45" s="172" t="s">
        <v>7388</v>
      </c>
      <c r="B45" s="172" t="s">
        <v>5757</v>
      </c>
      <c r="C45" s="172" t="s">
        <v>412</v>
      </c>
      <c r="D45" s="169" t="s">
        <v>5758</v>
      </c>
      <c r="E45" s="169" t="s">
        <v>5759</v>
      </c>
      <c r="F45" s="188" t="s">
        <v>6</v>
      </c>
      <c r="G45" s="173">
        <v>50000</v>
      </c>
    </row>
    <row r="46" spans="1:7" s="163" customFormat="1" x14ac:dyDescent="0.25">
      <c r="A46" s="172" t="s">
        <v>7388</v>
      </c>
      <c r="B46" s="172" t="s">
        <v>5760</v>
      </c>
      <c r="C46" s="172" t="s">
        <v>5761</v>
      </c>
      <c r="D46" s="169" t="s">
        <v>5762</v>
      </c>
      <c r="E46" s="169" t="s">
        <v>5847</v>
      </c>
      <c r="F46" s="188" t="s">
        <v>6</v>
      </c>
      <c r="G46" s="173">
        <v>25900</v>
      </c>
    </row>
    <row r="47" spans="1:7" s="163" customFormat="1" x14ac:dyDescent="0.25">
      <c r="A47" s="172" t="s">
        <v>7388</v>
      </c>
      <c r="B47" s="172" t="s">
        <v>5763</v>
      </c>
      <c r="C47" s="172" t="s">
        <v>412</v>
      </c>
      <c r="D47" s="169" t="s">
        <v>5758</v>
      </c>
      <c r="E47" s="169" t="s">
        <v>5764</v>
      </c>
      <c r="F47" s="188" t="s">
        <v>6</v>
      </c>
      <c r="G47" s="173">
        <v>50340.39</v>
      </c>
    </row>
    <row r="48" spans="1:7" s="163" customFormat="1" x14ac:dyDescent="0.25">
      <c r="A48" s="172" t="s">
        <v>7388</v>
      </c>
      <c r="B48" s="172" t="s">
        <v>5765</v>
      </c>
      <c r="C48" s="172" t="s">
        <v>412</v>
      </c>
      <c r="D48" s="169" t="s">
        <v>5758</v>
      </c>
      <c r="E48" s="169" t="s">
        <v>5766</v>
      </c>
      <c r="F48" s="188" t="s">
        <v>6</v>
      </c>
      <c r="G48" s="173">
        <v>249735.29</v>
      </c>
    </row>
    <row r="49" spans="1:7" s="163" customFormat="1" x14ac:dyDescent="0.25">
      <c r="A49" s="172" t="s">
        <v>7388</v>
      </c>
      <c r="B49" s="172" t="s">
        <v>5771</v>
      </c>
      <c r="C49" s="172" t="s">
        <v>412</v>
      </c>
      <c r="D49" s="169" t="s">
        <v>5758</v>
      </c>
      <c r="E49" s="169" t="s">
        <v>5772</v>
      </c>
      <c r="F49" s="188" t="s">
        <v>6</v>
      </c>
      <c r="G49" s="173">
        <v>50701.77</v>
      </c>
    </row>
    <row r="50" spans="1:7" s="163" customFormat="1" x14ac:dyDescent="0.25">
      <c r="A50" s="172" t="s">
        <v>7388</v>
      </c>
      <c r="B50" s="172" t="s">
        <v>5773</v>
      </c>
      <c r="C50" s="172" t="s">
        <v>5774</v>
      </c>
      <c r="D50" s="169" t="s">
        <v>5775</v>
      </c>
      <c r="E50" s="169" t="s">
        <v>5776</v>
      </c>
      <c r="F50" s="188" t="s">
        <v>6</v>
      </c>
      <c r="G50" s="173">
        <v>150000</v>
      </c>
    </row>
    <row r="51" spans="1:7" s="163" customFormat="1" x14ac:dyDescent="0.25">
      <c r="A51" s="172" t="s">
        <v>7388</v>
      </c>
      <c r="B51" s="172" t="s">
        <v>5777</v>
      </c>
      <c r="C51" s="172" t="s">
        <v>420</v>
      </c>
      <c r="D51" s="169" t="s">
        <v>5778</v>
      </c>
      <c r="E51" s="169" t="s">
        <v>5779</v>
      </c>
      <c r="F51" s="188" t="s">
        <v>6</v>
      </c>
      <c r="G51" s="173">
        <v>33100</v>
      </c>
    </row>
    <row r="52" spans="1:7" s="163" customFormat="1" x14ac:dyDescent="0.25">
      <c r="A52" s="172" t="s">
        <v>7388</v>
      </c>
      <c r="B52" s="172" t="s">
        <v>5780</v>
      </c>
      <c r="C52" s="172" t="s">
        <v>403</v>
      </c>
      <c r="D52" s="169" t="s">
        <v>404</v>
      </c>
      <c r="E52" s="169" t="s">
        <v>5848</v>
      </c>
      <c r="F52" s="188" t="s">
        <v>6</v>
      </c>
      <c r="G52" s="173">
        <v>292948.8</v>
      </c>
    </row>
    <row r="53" spans="1:7" s="163" customFormat="1" x14ac:dyDescent="0.25">
      <c r="A53" s="172" t="s">
        <v>7388</v>
      </c>
      <c r="B53" s="172" t="s">
        <v>5783</v>
      </c>
      <c r="C53" s="172" t="s">
        <v>5784</v>
      </c>
      <c r="D53" s="169" t="s">
        <v>5785</v>
      </c>
      <c r="E53" s="169" t="s">
        <v>5849</v>
      </c>
      <c r="F53" s="188" t="s">
        <v>6</v>
      </c>
      <c r="G53" s="173">
        <v>7000</v>
      </c>
    </row>
    <row r="54" spans="1:7" s="163" customFormat="1" x14ac:dyDescent="0.25">
      <c r="A54" s="172" t="s">
        <v>7388</v>
      </c>
      <c r="B54" s="172" t="s">
        <v>5788</v>
      </c>
      <c r="C54" s="172" t="s">
        <v>757</v>
      </c>
      <c r="D54" s="169" t="s">
        <v>5789</v>
      </c>
      <c r="E54" s="169" t="s">
        <v>5790</v>
      </c>
      <c r="F54" s="188" t="s">
        <v>6</v>
      </c>
      <c r="G54" s="173">
        <v>12000</v>
      </c>
    </row>
    <row r="55" spans="1:7" s="163" customFormat="1" x14ac:dyDescent="0.25">
      <c r="A55" s="172" t="s">
        <v>7388</v>
      </c>
      <c r="B55" s="172" t="s">
        <v>5791</v>
      </c>
      <c r="C55" s="172" t="s">
        <v>229</v>
      </c>
      <c r="D55" s="169" t="s">
        <v>5666</v>
      </c>
      <c r="E55" s="169" t="s">
        <v>5793</v>
      </c>
      <c r="F55" s="188" t="s">
        <v>5792</v>
      </c>
      <c r="G55" s="173">
        <v>74560</v>
      </c>
    </row>
    <row r="56" spans="1:7" x14ac:dyDescent="0.25">
      <c r="A56" s="19" t="s">
        <v>7389</v>
      </c>
      <c r="B56" s="19" t="s">
        <v>5637</v>
      </c>
      <c r="C56" s="19" t="s">
        <v>5638</v>
      </c>
      <c r="D56" s="135" t="s">
        <v>5639</v>
      </c>
      <c r="E56" s="135" t="s">
        <v>5641</v>
      </c>
      <c r="F56" s="151" t="s">
        <v>5640</v>
      </c>
      <c r="G56" s="20">
        <v>300000</v>
      </c>
    </row>
    <row r="57" spans="1:7" s="163" customFormat="1" x14ac:dyDescent="0.25">
      <c r="A57" s="172" t="s">
        <v>7390</v>
      </c>
      <c r="B57" s="172" t="s">
        <v>5689</v>
      </c>
      <c r="C57" s="172" t="s">
        <v>5690</v>
      </c>
      <c r="D57" s="169" t="s">
        <v>5691</v>
      </c>
      <c r="E57" s="169" t="s">
        <v>5693</v>
      </c>
      <c r="F57" s="188" t="s">
        <v>5692</v>
      </c>
      <c r="G57" s="173">
        <v>1800</v>
      </c>
    </row>
    <row r="58" spans="1:7" s="163" customFormat="1" x14ac:dyDescent="0.25">
      <c r="A58" s="172" t="s">
        <v>7390</v>
      </c>
      <c r="B58" s="172" t="s">
        <v>5694</v>
      </c>
      <c r="C58" s="172" t="s">
        <v>5695</v>
      </c>
      <c r="D58" s="169" t="s">
        <v>5696</v>
      </c>
      <c r="E58" s="169" t="s">
        <v>5697</v>
      </c>
      <c r="F58" s="188" t="s">
        <v>5692</v>
      </c>
      <c r="G58" s="173">
        <v>1200</v>
      </c>
    </row>
    <row r="59" spans="1:7" s="163" customFormat="1" x14ac:dyDescent="0.25">
      <c r="A59" s="172" t="s">
        <v>7390</v>
      </c>
      <c r="B59" s="172" t="s">
        <v>5698</v>
      </c>
      <c r="C59" s="172" t="s">
        <v>5699</v>
      </c>
      <c r="D59" s="169" t="s">
        <v>5700</v>
      </c>
      <c r="E59" s="169" t="s">
        <v>5701</v>
      </c>
      <c r="F59" s="188" t="s">
        <v>5692</v>
      </c>
      <c r="G59" s="173">
        <v>5430</v>
      </c>
    </row>
    <row r="60" spans="1:7" s="163" customFormat="1" x14ac:dyDescent="0.25">
      <c r="A60" s="172" t="s">
        <v>7390</v>
      </c>
      <c r="B60" s="172" t="s">
        <v>5647</v>
      </c>
      <c r="C60" s="172" t="s">
        <v>5702</v>
      </c>
      <c r="D60" s="169" t="s">
        <v>5703</v>
      </c>
      <c r="E60" s="169" t="s">
        <v>5704</v>
      </c>
      <c r="F60" s="188" t="s">
        <v>5692</v>
      </c>
      <c r="G60" s="173">
        <v>10000</v>
      </c>
    </row>
    <row r="61" spans="1:7" s="163" customFormat="1" x14ac:dyDescent="0.25">
      <c r="A61" s="172" t="s">
        <v>7390</v>
      </c>
      <c r="B61" s="172" t="s">
        <v>5705</v>
      </c>
      <c r="C61" s="172" t="s">
        <v>5706</v>
      </c>
      <c r="D61" s="169" t="s">
        <v>5707</v>
      </c>
      <c r="E61" s="169" t="s">
        <v>5708</v>
      </c>
      <c r="F61" s="188" t="s">
        <v>5692</v>
      </c>
      <c r="G61" s="173">
        <v>6000</v>
      </c>
    </row>
    <row r="62" spans="1:7" s="163" customFormat="1" x14ac:dyDescent="0.25">
      <c r="A62" s="172" t="s">
        <v>7390</v>
      </c>
      <c r="B62" s="172" t="s">
        <v>5709</v>
      </c>
      <c r="C62" s="172" t="s">
        <v>5710</v>
      </c>
      <c r="D62" s="169" t="s">
        <v>5711</v>
      </c>
      <c r="E62" s="169" t="s">
        <v>5712</v>
      </c>
      <c r="F62" s="188" t="s">
        <v>5692</v>
      </c>
      <c r="G62" s="173">
        <v>8000</v>
      </c>
    </row>
    <row r="63" spans="1:7" s="163" customFormat="1" x14ac:dyDescent="0.25">
      <c r="A63" s="172" t="s">
        <v>7390</v>
      </c>
      <c r="B63" s="172" t="s">
        <v>5672</v>
      </c>
      <c r="C63" s="172" t="s">
        <v>5713</v>
      </c>
      <c r="D63" s="169" t="s">
        <v>5714</v>
      </c>
      <c r="E63" s="169" t="s">
        <v>5715</v>
      </c>
      <c r="F63" s="188" t="s">
        <v>5692</v>
      </c>
      <c r="G63" s="173">
        <v>10000</v>
      </c>
    </row>
    <row r="64" spans="1:7" s="163" customFormat="1" x14ac:dyDescent="0.25">
      <c r="A64" s="172" t="s">
        <v>7390</v>
      </c>
      <c r="B64" s="172" t="s">
        <v>5720</v>
      </c>
      <c r="C64" s="172" t="s">
        <v>5721</v>
      </c>
      <c r="D64" s="169" t="s">
        <v>5722</v>
      </c>
      <c r="E64" s="169" t="s">
        <v>5723</v>
      </c>
      <c r="F64" s="188" t="s">
        <v>5692</v>
      </c>
      <c r="G64" s="173">
        <v>22990</v>
      </c>
    </row>
    <row r="65" spans="1:7" s="163" customFormat="1" x14ac:dyDescent="0.25">
      <c r="A65" s="172" t="s">
        <v>7390</v>
      </c>
      <c r="B65" s="172" t="s">
        <v>5724</v>
      </c>
      <c r="C65" s="172" t="s">
        <v>5725</v>
      </c>
      <c r="D65" s="169" t="s">
        <v>5726</v>
      </c>
      <c r="E65" s="169" t="s">
        <v>5727</v>
      </c>
      <c r="F65" s="188" t="s">
        <v>5692</v>
      </c>
      <c r="G65" s="173">
        <v>5577.5</v>
      </c>
    </row>
    <row r="66" spans="1:7" s="163" customFormat="1" x14ac:dyDescent="0.25">
      <c r="A66" s="172" t="s">
        <v>7390</v>
      </c>
      <c r="B66" s="172" t="s">
        <v>5728</v>
      </c>
      <c r="C66" s="172" t="s">
        <v>5729</v>
      </c>
      <c r="D66" s="169" t="s">
        <v>5730</v>
      </c>
      <c r="E66" s="169" t="s">
        <v>5731</v>
      </c>
      <c r="F66" s="188" t="s">
        <v>5692</v>
      </c>
      <c r="G66" s="173">
        <v>3888</v>
      </c>
    </row>
    <row r="67" spans="1:7" s="163" customFormat="1" x14ac:dyDescent="0.25">
      <c r="A67" s="172" t="s">
        <v>7390</v>
      </c>
      <c r="B67" s="172" t="s">
        <v>5732</v>
      </c>
      <c r="C67" s="172" t="s">
        <v>5733</v>
      </c>
      <c r="D67" s="169" t="s">
        <v>5734</v>
      </c>
      <c r="E67" s="169" t="s">
        <v>5735</v>
      </c>
      <c r="F67" s="188" t="s">
        <v>5692</v>
      </c>
      <c r="G67" s="173">
        <v>7000</v>
      </c>
    </row>
    <row r="68" spans="1:7" s="163" customFormat="1" x14ac:dyDescent="0.25">
      <c r="A68" s="172" t="s">
        <v>7390</v>
      </c>
      <c r="B68" s="172" t="s">
        <v>5660</v>
      </c>
      <c r="C68" s="172" t="s">
        <v>5736</v>
      </c>
      <c r="D68" s="169" t="s">
        <v>5737</v>
      </c>
      <c r="E68" s="169" t="s">
        <v>5738</v>
      </c>
      <c r="F68" s="188" t="s">
        <v>5692</v>
      </c>
      <c r="G68" s="173">
        <v>3900</v>
      </c>
    </row>
    <row r="69" spans="1:7" s="163" customFormat="1" x14ac:dyDescent="0.25">
      <c r="A69" s="172" t="s">
        <v>7390</v>
      </c>
      <c r="B69" s="172" t="s">
        <v>5739</v>
      </c>
      <c r="C69" s="172" t="s">
        <v>5740</v>
      </c>
      <c r="D69" s="169" t="s">
        <v>5741</v>
      </c>
      <c r="E69" s="169" t="s">
        <v>5742</v>
      </c>
      <c r="F69" s="188" t="s">
        <v>5692</v>
      </c>
      <c r="G69" s="173">
        <v>10000</v>
      </c>
    </row>
    <row r="70" spans="1:7" s="163" customFormat="1" x14ac:dyDescent="0.25">
      <c r="A70" s="172" t="s">
        <v>7390</v>
      </c>
      <c r="B70" s="172" t="s">
        <v>5743</v>
      </c>
      <c r="C70" s="172" t="s">
        <v>5744</v>
      </c>
      <c r="D70" s="169" t="s">
        <v>5745</v>
      </c>
      <c r="E70" s="169" t="s">
        <v>5746</v>
      </c>
      <c r="F70" s="188" t="s">
        <v>5692</v>
      </c>
      <c r="G70" s="173">
        <v>800</v>
      </c>
    </row>
    <row r="71" spans="1:7" s="163" customFormat="1" x14ac:dyDescent="0.25">
      <c r="A71" s="172" t="s">
        <v>7390</v>
      </c>
      <c r="B71" s="172" t="s">
        <v>5747</v>
      </c>
      <c r="C71" s="172" t="s">
        <v>5748</v>
      </c>
      <c r="D71" s="169" t="s">
        <v>5749</v>
      </c>
      <c r="E71" s="169" t="s">
        <v>5750</v>
      </c>
      <c r="F71" s="188" t="s">
        <v>5692</v>
      </c>
      <c r="G71" s="173">
        <v>14580</v>
      </c>
    </row>
    <row r="72" spans="1:7" s="163" customFormat="1" x14ac:dyDescent="0.25">
      <c r="A72" s="172" t="s">
        <v>7390</v>
      </c>
      <c r="B72" s="172" t="s">
        <v>5751</v>
      </c>
      <c r="C72" s="172" t="s">
        <v>5706</v>
      </c>
      <c r="D72" s="169" t="s">
        <v>5707</v>
      </c>
      <c r="E72" s="169" t="s">
        <v>5752</v>
      </c>
      <c r="F72" s="188" t="s">
        <v>5692</v>
      </c>
      <c r="G72" s="173">
        <v>4000</v>
      </c>
    </row>
    <row r="73" spans="1:7" s="163" customFormat="1" x14ac:dyDescent="0.25">
      <c r="A73" s="172" t="s">
        <v>7390</v>
      </c>
      <c r="B73" s="172" t="s">
        <v>5753</v>
      </c>
      <c r="C73" s="172" t="s">
        <v>5754</v>
      </c>
      <c r="D73" s="169" t="s">
        <v>5755</v>
      </c>
      <c r="E73" s="169" t="s">
        <v>5756</v>
      </c>
      <c r="F73" s="188" t="s">
        <v>5692</v>
      </c>
      <c r="G73" s="173">
        <v>4500</v>
      </c>
    </row>
    <row r="74" spans="1:7" s="158" customFormat="1" x14ac:dyDescent="0.25">
      <c r="A74" s="156"/>
      <c r="B74" s="156"/>
      <c r="C74" s="156"/>
      <c r="D74" s="156"/>
      <c r="E74" s="184" t="s">
        <v>4334</v>
      </c>
      <c r="F74" s="201"/>
      <c r="G74" s="202">
        <f>SUM(G5:G73)</f>
        <v>3027696.57</v>
      </c>
    </row>
    <row r="75" spans="1:7" s="158" customFormat="1" x14ac:dyDescent="0.25">
      <c r="A75" s="156"/>
      <c r="B75" s="156"/>
      <c r="C75" s="156"/>
      <c r="D75" s="156"/>
      <c r="E75" s="157"/>
      <c r="F75" s="160"/>
      <c r="G75" s="159"/>
    </row>
    <row r="76" spans="1:7" s="158" customFormat="1" x14ac:dyDescent="0.25">
      <c r="A76" s="156"/>
      <c r="B76" s="156"/>
      <c r="C76" s="156"/>
      <c r="D76" s="156"/>
      <c r="E76" s="157"/>
      <c r="F76" s="160"/>
      <c r="G76" s="159"/>
    </row>
    <row r="77" spans="1:7" s="158" customFormat="1" x14ac:dyDescent="0.25">
      <c r="A77" s="156"/>
      <c r="B77" s="156"/>
      <c r="C77" s="156"/>
      <c r="D77" s="156"/>
      <c r="E77" s="157"/>
      <c r="F77" s="160"/>
      <c r="G77" s="159"/>
    </row>
  </sheetData>
  <mergeCells count="2">
    <mergeCell ref="A3:G3"/>
    <mergeCell ref="E2:G2"/>
  </mergeCells>
  <pageMargins left="0.7" right="0.7" top="0.75" bottom="0.75" header="0.3" footer="0.3"/>
  <pageSetup paperSize="9" scale="4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B31" sqref="B31"/>
    </sheetView>
  </sheetViews>
  <sheetFormatPr defaultRowHeight="13.2" x14ac:dyDescent="0.25"/>
  <cols>
    <col min="1" max="1" width="17.6640625" bestFit="1" customWidth="1"/>
    <col min="3" max="3" width="10.33203125" bestFit="1" customWidth="1"/>
    <col min="4" max="4" width="28.109375" bestFit="1" customWidth="1"/>
    <col min="5" max="5" width="45.21875" customWidth="1"/>
    <col min="6" max="6" width="9.109375" style="16"/>
  </cols>
  <sheetData>
    <row r="1" spans="1:7" x14ac:dyDescent="0.25">
      <c r="A1" s="6"/>
      <c r="B1" s="6"/>
      <c r="C1" s="6"/>
      <c r="D1" s="6"/>
      <c r="E1" s="6"/>
      <c r="F1" s="14"/>
      <c r="G1" s="4"/>
    </row>
    <row r="2" spans="1:7" ht="24.75" customHeight="1" x14ac:dyDescent="0.25">
      <c r="A2" s="6"/>
      <c r="B2" s="6"/>
      <c r="C2" s="6"/>
      <c r="D2" s="6"/>
      <c r="E2" s="296" t="s">
        <v>7402</v>
      </c>
      <c r="F2" s="296"/>
      <c r="G2" s="296"/>
    </row>
    <row r="3" spans="1:7" ht="36.75" customHeight="1" thickBot="1" x14ac:dyDescent="0.3">
      <c r="A3" s="297" t="s">
        <v>7403</v>
      </c>
      <c r="B3" s="297"/>
      <c r="C3" s="298"/>
      <c r="D3" s="298"/>
      <c r="E3" s="298"/>
      <c r="F3" s="298"/>
      <c r="G3" s="298"/>
    </row>
    <row r="4" spans="1:7" ht="24" x14ac:dyDescent="0.25">
      <c r="A4" s="124" t="s">
        <v>3</v>
      </c>
      <c r="B4" s="125" t="s">
        <v>0</v>
      </c>
      <c r="C4" s="125" t="s">
        <v>1</v>
      </c>
      <c r="D4" s="125" t="s">
        <v>2</v>
      </c>
      <c r="E4" s="125" t="s">
        <v>3556</v>
      </c>
      <c r="F4" s="136" t="s">
        <v>4</v>
      </c>
      <c r="G4" s="126" t="s">
        <v>3557</v>
      </c>
    </row>
    <row r="5" spans="1:7" s="163" customFormat="1" x14ac:dyDescent="0.25">
      <c r="A5" s="168" t="s">
        <v>7385</v>
      </c>
      <c r="B5" s="168" t="s">
        <v>1787</v>
      </c>
      <c r="C5" s="168"/>
      <c r="D5" s="172" t="s">
        <v>3618</v>
      </c>
      <c r="E5" s="172" t="s">
        <v>5859</v>
      </c>
      <c r="F5" s="170" t="s">
        <v>4530</v>
      </c>
      <c r="G5" s="171">
        <v>3141</v>
      </c>
    </row>
    <row r="6" spans="1:7" s="163" customFormat="1" x14ac:dyDescent="0.25">
      <c r="A6" s="172" t="s">
        <v>7389</v>
      </c>
      <c r="B6" s="172" t="s">
        <v>5683</v>
      </c>
      <c r="C6" s="172"/>
      <c r="D6" s="172" t="s">
        <v>5857</v>
      </c>
      <c r="E6" s="172" t="s">
        <v>6408</v>
      </c>
      <c r="F6" s="188">
        <v>48901</v>
      </c>
      <c r="G6" s="173">
        <f>550.87+1.39</f>
        <v>552.26</v>
      </c>
    </row>
    <row r="7" spans="1:7" x14ac:dyDescent="0.25">
      <c r="A7" s="27" t="s">
        <v>7391</v>
      </c>
      <c r="B7" s="27"/>
      <c r="C7" s="27"/>
      <c r="D7" s="27" t="s">
        <v>6407</v>
      </c>
      <c r="E7" s="172" t="s">
        <v>5858</v>
      </c>
      <c r="F7" s="188">
        <v>48901</v>
      </c>
      <c r="G7" s="171">
        <v>1040</v>
      </c>
    </row>
    <row r="8" spans="1:7" x14ac:dyDescent="0.25">
      <c r="E8" s="172" t="s">
        <v>4334</v>
      </c>
      <c r="F8" s="193"/>
      <c r="G8" s="24">
        <f>SUM(G5:G7)</f>
        <v>4733.26</v>
      </c>
    </row>
    <row r="18" spans="1:8" x14ac:dyDescent="0.25">
      <c r="A18" s="12"/>
      <c r="B18" s="12"/>
      <c r="C18" s="12"/>
      <c r="D18" s="12"/>
      <c r="E18" s="12"/>
      <c r="G18" s="12"/>
      <c r="H18" s="12"/>
    </row>
    <row r="19" spans="1:8" x14ac:dyDescent="0.25">
      <c r="A19" s="12"/>
      <c r="B19" s="12"/>
      <c r="C19" s="12"/>
      <c r="D19" s="12"/>
      <c r="E19" s="12"/>
      <c r="G19" s="12"/>
      <c r="H19" s="12"/>
    </row>
    <row r="20" spans="1:8" x14ac:dyDescent="0.25">
      <c r="A20" s="12"/>
      <c r="B20" s="12"/>
      <c r="C20" s="12"/>
      <c r="D20" s="12"/>
      <c r="E20" s="12"/>
      <c r="G20" s="12"/>
      <c r="H20" s="12"/>
    </row>
    <row r="21" spans="1:8" x14ac:dyDescent="0.25">
      <c r="A21" s="12"/>
      <c r="B21" s="12"/>
      <c r="C21" s="12"/>
      <c r="D21" s="12"/>
      <c r="E21" s="12"/>
      <c r="G21" s="12"/>
      <c r="H21" s="12"/>
    </row>
    <row r="22" spans="1:8" x14ac:dyDescent="0.25">
      <c r="A22" s="12"/>
      <c r="B22" s="12"/>
      <c r="C22" s="12"/>
      <c r="D22" s="12"/>
      <c r="E22" s="12"/>
      <c r="G22" s="12"/>
      <c r="H22" s="12"/>
    </row>
    <row r="23" spans="1:8" x14ac:dyDescent="0.25">
      <c r="A23" s="12"/>
      <c r="B23" s="12"/>
      <c r="C23" s="12"/>
      <c r="D23" s="12"/>
      <c r="E23" s="12"/>
      <c r="G23" s="12"/>
      <c r="H23" s="12"/>
    </row>
    <row r="24" spans="1:8" x14ac:dyDescent="0.25">
      <c r="A24" s="12"/>
      <c r="B24" s="12"/>
      <c r="C24" s="12"/>
      <c r="D24" s="12"/>
      <c r="E24" s="12"/>
      <c r="G24" s="12"/>
      <c r="H24" s="12"/>
    </row>
    <row r="25" spans="1:8" x14ac:dyDescent="0.25">
      <c r="A25" s="12"/>
      <c r="B25" s="12"/>
      <c r="C25" s="12"/>
      <c r="D25" s="12"/>
      <c r="E25" s="12"/>
      <c r="G25" s="12"/>
      <c r="H25" s="12"/>
    </row>
    <row r="26" spans="1:8" x14ac:dyDescent="0.25">
      <c r="A26" s="12"/>
      <c r="B26" s="12"/>
      <c r="C26" s="12"/>
      <c r="D26" s="12"/>
      <c r="E26" s="12"/>
      <c r="G26" s="12"/>
      <c r="H26" s="12"/>
    </row>
    <row r="27" spans="1:8" x14ac:dyDescent="0.25">
      <c r="A27" s="12"/>
      <c r="B27" s="12"/>
      <c r="C27" s="12"/>
      <c r="D27" s="12"/>
      <c r="E27" s="12"/>
      <c r="G27" s="12"/>
      <c r="H27" s="12"/>
    </row>
    <row r="28" spans="1:8" x14ac:dyDescent="0.25">
      <c r="A28" s="12"/>
      <c r="B28" s="12"/>
      <c r="C28" s="12"/>
      <c r="D28" s="12"/>
      <c r="E28" s="12"/>
      <c r="G28" s="12"/>
      <c r="H28" s="12"/>
    </row>
    <row r="29" spans="1:8" x14ac:dyDescent="0.25">
      <c r="A29" s="12"/>
      <c r="B29" s="12"/>
      <c r="C29" s="12"/>
      <c r="D29" s="12"/>
      <c r="E29" s="12"/>
      <c r="G29" s="12"/>
      <c r="H29" s="12"/>
    </row>
    <row r="30" spans="1:8" x14ac:dyDescent="0.25">
      <c r="A30" s="12"/>
      <c r="B30" s="12"/>
      <c r="C30" s="12"/>
      <c r="D30" s="12"/>
      <c r="E30" s="12"/>
      <c r="G30" s="12"/>
      <c r="H30" s="12"/>
    </row>
    <row r="31" spans="1:8" x14ac:dyDescent="0.25">
      <c r="A31" s="12"/>
      <c r="B31" s="12"/>
      <c r="C31" s="12"/>
      <c r="D31" s="12"/>
      <c r="E31" s="12"/>
      <c r="G31" s="12"/>
      <c r="H31" s="12"/>
    </row>
    <row r="32" spans="1:8" x14ac:dyDescent="0.25">
      <c r="A32" s="12"/>
      <c r="B32" s="12"/>
      <c r="C32" s="12"/>
      <c r="D32" s="12"/>
      <c r="E32" s="12"/>
      <c r="G32" s="12"/>
      <c r="H32" s="12"/>
    </row>
    <row r="33" spans="1:8" x14ac:dyDescent="0.25">
      <c r="A33" s="12"/>
      <c r="B33" s="12"/>
      <c r="C33" s="12"/>
      <c r="D33" s="12"/>
      <c r="E33" s="12"/>
      <c r="G33" s="12"/>
      <c r="H33" s="12"/>
    </row>
    <row r="34" spans="1:8" x14ac:dyDescent="0.25">
      <c r="A34" s="12"/>
      <c r="B34" s="12"/>
      <c r="C34" s="12"/>
      <c r="D34" s="12"/>
      <c r="E34" s="12"/>
      <c r="G34" s="12"/>
      <c r="H34" s="12"/>
    </row>
    <row r="35" spans="1:8" x14ac:dyDescent="0.25">
      <c r="A35" s="12"/>
      <c r="B35" s="12"/>
      <c r="C35" s="12"/>
      <c r="D35" s="12"/>
      <c r="E35" s="12"/>
      <c r="G35" s="12"/>
      <c r="H35" s="12"/>
    </row>
    <row r="36" spans="1:8" x14ac:dyDescent="0.25">
      <c r="A36" s="12"/>
      <c r="B36" s="12"/>
      <c r="C36" s="12"/>
      <c r="D36" s="12"/>
      <c r="E36" s="12"/>
      <c r="G36" s="12"/>
      <c r="H36" s="12"/>
    </row>
    <row r="37" spans="1:8" x14ac:dyDescent="0.25">
      <c r="A37" s="12"/>
      <c r="B37" s="12"/>
      <c r="C37" s="12"/>
      <c r="D37" s="12"/>
      <c r="E37" s="12"/>
      <c r="G37" s="12"/>
      <c r="H37" s="12"/>
    </row>
  </sheetData>
  <mergeCells count="2">
    <mergeCell ref="E2:G2"/>
    <mergeCell ref="A3:G3"/>
  </mergeCells>
  <pageMargins left="0.7" right="0.7" top="0.75" bottom="0.75" header="0.3" footer="0.3"/>
  <pageSetup paperSize="9" scale="6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5"/>
  <sheetViews>
    <sheetView topLeftCell="A133" zoomScale="90" zoomScaleNormal="90" workbookViewId="0">
      <selection activeCell="C151" sqref="C151"/>
    </sheetView>
  </sheetViews>
  <sheetFormatPr defaultColWidth="9.109375" defaultRowHeight="13.2" x14ac:dyDescent="0.25"/>
  <cols>
    <col min="1" max="1" width="19.21875" style="17" bestFit="1" customWidth="1"/>
    <col min="2" max="2" width="13.21875" style="17" bestFit="1" customWidth="1"/>
    <col min="3" max="3" width="15" style="174" customWidth="1"/>
    <col min="4" max="4" width="55.6640625" style="17" customWidth="1"/>
    <col min="5" max="5" width="45.77734375" style="17" customWidth="1"/>
    <col min="6" max="6" width="9.109375" style="140"/>
    <col min="7" max="7" width="11.88671875" style="129" bestFit="1" customWidth="1"/>
    <col min="8" max="16384" width="9.109375" style="17"/>
  </cols>
  <sheetData>
    <row r="1" spans="1:7" x14ac:dyDescent="0.25">
      <c r="G1" s="18"/>
    </row>
    <row r="2" spans="1:7" ht="34.5" customHeight="1" x14ac:dyDescent="0.25">
      <c r="E2" s="296" t="s">
        <v>7402</v>
      </c>
      <c r="F2" s="296"/>
      <c r="G2" s="296"/>
    </row>
    <row r="3" spans="1:7" ht="39.15" customHeight="1" thickBot="1" x14ac:dyDescent="0.3">
      <c r="A3" s="297" t="s">
        <v>7404</v>
      </c>
      <c r="B3" s="297"/>
      <c r="C3" s="298"/>
      <c r="D3" s="298"/>
      <c r="E3" s="298"/>
      <c r="F3" s="298"/>
      <c r="G3" s="298"/>
    </row>
    <row r="4" spans="1:7" ht="26.4" x14ac:dyDescent="0.25">
      <c r="A4" s="175" t="s">
        <v>3</v>
      </c>
      <c r="B4" s="176" t="s">
        <v>0</v>
      </c>
      <c r="C4" s="196" t="s">
        <v>1</v>
      </c>
      <c r="D4" s="176" t="s">
        <v>2</v>
      </c>
      <c r="E4" s="176" t="s">
        <v>3556</v>
      </c>
      <c r="F4" s="177" t="s">
        <v>4</v>
      </c>
      <c r="G4" s="178" t="s">
        <v>3557</v>
      </c>
    </row>
    <row r="5" spans="1:7" x14ac:dyDescent="0.25">
      <c r="A5" s="19" t="s">
        <v>7385</v>
      </c>
      <c r="B5" s="19" t="s">
        <v>4507</v>
      </c>
      <c r="C5" s="197" t="s">
        <v>4508</v>
      </c>
      <c r="D5" s="155" t="s">
        <v>4509</v>
      </c>
      <c r="E5" s="135" t="s">
        <v>5903</v>
      </c>
      <c r="F5" s="180" t="s">
        <v>4510</v>
      </c>
      <c r="G5" s="20">
        <v>1380</v>
      </c>
    </row>
    <row r="6" spans="1:7" x14ac:dyDescent="0.25">
      <c r="A6" s="19" t="s">
        <v>7385</v>
      </c>
      <c r="B6" s="19" t="s">
        <v>4511</v>
      </c>
      <c r="C6" s="197"/>
      <c r="D6" s="155" t="s">
        <v>6392</v>
      </c>
      <c r="E6" s="135" t="s">
        <v>5904</v>
      </c>
      <c r="F6" s="180" t="s">
        <v>4512</v>
      </c>
      <c r="G6" s="20">
        <v>140</v>
      </c>
    </row>
    <row r="7" spans="1:7" x14ac:dyDescent="0.25">
      <c r="A7" s="19" t="s">
        <v>7385</v>
      </c>
      <c r="B7" s="19" t="s">
        <v>4513</v>
      </c>
      <c r="C7" s="197" t="s">
        <v>4514</v>
      </c>
      <c r="D7" s="155" t="s">
        <v>4515</v>
      </c>
      <c r="E7" s="135" t="s">
        <v>5905</v>
      </c>
      <c r="F7" s="180" t="s">
        <v>4516</v>
      </c>
      <c r="G7" s="20">
        <v>14917</v>
      </c>
    </row>
    <row r="8" spans="1:7" x14ac:dyDescent="0.25">
      <c r="A8" s="19" t="s">
        <v>7385</v>
      </c>
      <c r="B8" s="19" t="s">
        <v>4517</v>
      </c>
      <c r="C8" s="197"/>
      <c r="D8" s="155" t="s">
        <v>6369</v>
      </c>
      <c r="E8" s="135" t="s">
        <v>5906</v>
      </c>
      <c r="F8" s="180" t="s">
        <v>4510</v>
      </c>
      <c r="G8" s="20">
        <v>315</v>
      </c>
    </row>
    <row r="9" spans="1:7" x14ac:dyDescent="0.25">
      <c r="A9" s="19" t="s">
        <v>7385</v>
      </c>
      <c r="B9" s="19" t="s">
        <v>1282</v>
      </c>
      <c r="C9" s="197" t="s">
        <v>4518</v>
      </c>
      <c r="D9" s="155" t="s">
        <v>4519</v>
      </c>
      <c r="E9" s="135" t="s">
        <v>5907</v>
      </c>
      <c r="F9" s="180" t="s">
        <v>4510</v>
      </c>
      <c r="G9" s="20">
        <v>7000</v>
      </c>
    </row>
    <row r="10" spans="1:7" x14ac:dyDescent="0.25">
      <c r="A10" s="19" t="s">
        <v>7385</v>
      </c>
      <c r="B10" s="19" t="s">
        <v>4524</v>
      </c>
      <c r="C10" s="197" t="s">
        <v>4525</v>
      </c>
      <c r="D10" s="155" t="s">
        <v>4526</v>
      </c>
      <c r="E10" s="135" t="s">
        <v>5908</v>
      </c>
      <c r="F10" s="180" t="s">
        <v>4516</v>
      </c>
      <c r="G10" s="20">
        <v>10164</v>
      </c>
    </row>
    <row r="11" spans="1:7" x14ac:dyDescent="0.25">
      <c r="A11" s="19" t="s">
        <v>7385</v>
      </c>
      <c r="B11" s="19" t="s">
        <v>4531</v>
      </c>
      <c r="C11" s="197" t="s">
        <v>4532</v>
      </c>
      <c r="D11" s="155" t="s">
        <v>4533</v>
      </c>
      <c r="E11" s="135" t="s">
        <v>5909</v>
      </c>
      <c r="F11" s="180" t="s">
        <v>4516</v>
      </c>
      <c r="G11" s="20">
        <v>6650</v>
      </c>
    </row>
    <row r="12" spans="1:7" x14ac:dyDescent="0.25">
      <c r="A12" s="19" t="s">
        <v>7385</v>
      </c>
      <c r="B12" s="19" t="s">
        <v>4534</v>
      </c>
      <c r="C12" s="197" t="s">
        <v>764</v>
      </c>
      <c r="D12" s="155" t="s">
        <v>4535</v>
      </c>
      <c r="E12" s="135" t="s">
        <v>4536</v>
      </c>
      <c r="F12" s="180" t="s">
        <v>4510</v>
      </c>
      <c r="G12" s="20">
        <v>6000</v>
      </c>
    </row>
    <row r="13" spans="1:7" x14ac:dyDescent="0.25">
      <c r="A13" s="19" t="s">
        <v>7385</v>
      </c>
      <c r="B13" s="19" t="s">
        <v>4545</v>
      </c>
      <c r="C13" s="197" t="s">
        <v>4546</v>
      </c>
      <c r="D13" s="155" t="s">
        <v>4547</v>
      </c>
      <c r="E13" s="135" t="s">
        <v>5910</v>
      </c>
      <c r="F13" s="180" t="s">
        <v>4516</v>
      </c>
      <c r="G13" s="20">
        <v>2800</v>
      </c>
    </row>
    <row r="14" spans="1:7" x14ac:dyDescent="0.25">
      <c r="A14" s="19" t="s">
        <v>7385</v>
      </c>
      <c r="B14" s="19" t="s">
        <v>2869</v>
      </c>
      <c r="C14" s="197" t="s">
        <v>4552</v>
      </c>
      <c r="D14" s="155" t="s">
        <v>4553</v>
      </c>
      <c r="E14" s="135" t="s">
        <v>5911</v>
      </c>
      <c r="F14" s="180" t="s">
        <v>4510</v>
      </c>
      <c r="G14" s="20">
        <v>591</v>
      </c>
    </row>
    <row r="15" spans="1:7" x14ac:dyDescent="0.25">
      <c r="A15" s="19" t="s">
        <v>7385</v>
      </c>
      <c r="B15" s="19" t="s">
        <v>4559</v>
      </c>
      <c r="C15" s="197" t="s">
        <v>4560</v>
      </c>
      <c r="D15" s="155" t="s">
        <v>4561</v>
      </c>
      <c r="E15" s="135" t="s">
        <v>5912</v>
      </c>
      <c r="F15" s="180" t="s">
        <v>4516</v>
      </c>
      <c r="G15" s="20">
        <v>3702</v>
      </c>
    </row>
    <row r="16" spans="1:7" x14ac:dyDescent="0.25">
      <c r="A16" s="19" t="s">
        <v>7385</v>
      </c>
      <c r="B16" s="19" t="s">
        <v>4562</v>
      </c>
      <c r="C16" s="197" t="s">
        <v>4563</v>
      </c>
      <c r="D16" s="155" t="s">
        <v>4564</v>
      </c>
      <c r="E16" s="135" t="s">
        <v>5913</v>
      </c>
      <c r="F16" s="180" t="s">
        <v>4516</v>
      </c>
      <c r="G16" s="20">
        <v>1586</v>
      </c>
    </row>
    <row r="17" spans="1:7" x14ac:dyDescent="0.25">
      <c r="A17" s="19" t="s">
        <v>7385</v>
      </c>
      <c r="B17" s="19" t="s">
        <v>4565</v>
      </c>
      <c r="C17" s="197" t="s">
        <v>4566</v>
      </c>
      <c r="D17" s="155" t="s">
        <v>4567</v>
      </c>
      <c r="E17" s="135" t="s">
        <v>5914</v>
      </c>
      <c r="F17" s="180" t="s">
        <v>4510</v>
      </c>
      <c r="G17" s="20">
        <v>3000</v>
      </c>
    </row>
    <row r="18" spans="1:7" x14ac:dyDescent="0.25">
      <c r="A18" s="19" t="s">
        <v>7385</v>
      </c>
      <c r="B18" s="19" t="s">
        <v>4568</v>
      </c>
      <c r="C18" s="197"/>
      <c r="D18" s="155" t="s">
        <v>6366</v>
      </c>
      <c r="E18" s="135" t="s">
        <v>5915</v>
      </c>
      <c r="F18" s="180" t="s">
        <v>4512</v>
      </c>
      <c r="G18" s="20">
        <v>1500</v>
      </c>
    </row>
    <row r="19" spans="1:7" x14ac:dyDescent="0.25">
      <c r="A19" s="19" t="s">
        <v>7385</v>
      </c>
      <c r="B19" s="19" t="s">
        <v>4569</v>
      </c>
      <c r="C19" s="197" t="s">
        <v>4570</v>
      </c>
      <c r="D19" s="155" t="s">
        <v>4571</v>
      </c>
      <c r="E19" s="135" t="s">
        <v>5916</v>
      </c>
      <c r="F19" s="180" t="s">
        <v>4510</v>
      </c>
      <c r="G19" s="20">
        <v>6694</v>
      </c>
    </row>
    <row r="20" spans="1:7" x14ac:dyDescent="0.25">
      <c r="A20" s="19" t="s">
        <v>7385</v>
      </c>
      <c r="B20" s="19" t="s">
        <v>4572</v>
      </c>
      <c r="C20" s="197" t="s">
        <v>4573</v>
      </c>
      <c r="D20" s="155" t="s">
        <v>4574</v>
      </c>
      <c r="E20" s="135" t="s">
        <v>5917</v>
      </c>
      <c r="F20" s="180" t="s">
        <v>4510</v>
      </c>
      <c r="G20" s="20">
        <v>5069</v>
      </c>
    </row>
    <row r="21" spans="1:7" x14ac:dyDescent="0.25">
      <c r="A21" s="19" t="s">
        <v>7385</v>
      </c>
      <c r="B21" s="19" t="s">
        <v>4575</v>
      </c>
      <c r="C21" s="197"/>
      <c r="D21" s="155" t="s">
        <v>6370</v>
      </c>
      <c r="E21" s="135" t="s">
        <v>5918</v>
      </c>
      <c r="F21" s="180" t="s">
        <v>4512</v>
      </c>
      <c r="G21" s="20">
        <v>140</v>
      </c>
    </row>
    <row r="22" spans="1:7" x14ac:dyDescent="0.25">
      <c r="A22" s="19" t="s">
        <v>7385</v>
      </c>
      <c r="B22" s="19" t="s">
        <v>4576</v>
      </c>
      <c r="C22" s="197" t="s">
        <v>4577</v>
      </c>
      <c r="D22" s="155" t="s">
        <v>4578</v>
      </c>
      <c r="E22" s="135" t="s">
        <v>4578</v>
      </c>
      <c r="F22" s="180" t="s">
        <v>4516</v>
      </c>
      <c r="G22" s="20">
        <v>7799</v>
      </c>
    </row>
    <row r="23" spans="1:7" x14ac:dyDescent="0.25">
      <c r="A23" s="19" t="s">
        <v>7385</v>
      </c>
      <c r="B23" s="19" t="s">
        <v>4579</v>
      </c>
      <c r="C23" s="197" t="s">
        <v>4580</v>
      </c>
      <c r="D23" s="155" t="s">
        <v>4581</v>
      </c>
      <c r="E23" s="135" t="s">
        <v>5919</v>
      </c>
      <c r="F23" s="180" t="s">
        <v>4516</v>
      </c>
      <c r="G23" s="20">
        <v>7655</v>
      </c>
    </row>
    <row r="24" spans="1:7" x14ac:dyDescent="0.25">
      <c r="A24" s="19" t="s">
        <v>7385</v>
      </c>
      <c r="B24" s="19" t="s">
        <v>4582</v>
      </c>
      <c r="C24" s="197" t="s">
        <v>4583</v>
      </c>
      <c r="D24" s="155" t="s">
        <v>4584</v>
      </c>
      <c r="E24" s="135" t="s">
        <v>4585</v>
      </c>
      <c r="F24" s="180" t="s">
        <v>4510</v>
      </c>
      <c r="G24" s="20">
        <v>1500</v>
      </c>
    </row>
    <row r="25" spans="1:7" x14ac:dyDescent="0.25">
      <c r="A25" s="19" t="s">
        <v>7385</v>
      </c>
      <c r="B25" s="19" t="s">
        <v>4589</v>
      </c>
      <c r="C25" s="197"/>
      <c r="D25" s="155" t="s">
        <v>6371</v>
      </c>
      <c r="E25" s="135" t="s">
        <v>5920</v>
      </c>
      <c r="F25" s="180" t="s">
        <v>4510</v>
      </c>
      <c r="G25" s="20">
        <v>586</v>
      </c>
    </row>
    <row r="26" spans="1:7" x14ac:dyDescent="0.25">
      <c r="A26" s="19" t="s">
        <v>7385</v>
      </c>
      <c r="B26" s="19" t="s">
        <v>4590</v>
      </c>
      <c r="C26" s="197" t="s">
        <v>4591</v>
      </c>
      <c r="D26" s="155" t="s">
        <v>4592</v>
      </c>
      <c r="E26" s="135" t="s">
        <v>5921</v>
      </c>
      <c r="F26" s="180" t="s">
        <v>4510</v>
      </c>
      <c r="G26" s="20">
        <v>7000</v>
      </c>
    </row>
    <row r="27" spans="1:7" x14ac:dyDescent="0.25">
      <c r="A27" s="19" t="s">
        <v>7385</v>
      </c>
      <c r="B27" s="19" t="s">
        <v>4593</v>
      </c>
      <c r="C27" s="197"/>
      <c r="D27" s="155" t="s">
        <v>6393</v>
      </c>
      <c r="E27" s="135" t="s">
        <v>5922</v>
      </c>
      <c r="F27" s="180" t="s">
        <v>4512</v>
      </c>
      <c r="G27" s="20">
        <v>500</v>
      </c>
    </row>
    <row r="28" spans="1:7" x14ac:dyDescent="0.25">
      <c r="A28" s="19" t="s">
        <v>7385</v>
      </c>
      <c r="B28" s="19" t="s">
        <v>4594</v>
      </c>
      <c r="C28" s="197" t="s">
        <v>4595</v>
      </c>
      <c r="D28" s="155" t="s">
        <v>4596</v>
      </c>
      <c r="E28" s="135" t="s">
        <v>5923</v>
      </c>
      <c r="F28" s="180" t="s">
        <v>4510</v>
      </c>
      <c r="G28" s="20">
        <v>5000</v>
      </c>
    </row>
    <row r="29" spans="1:7" x14ac:dyDescent="0.25">
      <c r="A29" s="19" t="s">
        <v>7385</v>
      </c>
      <c r="B29" s="19" t="s">
        <v>4597</v>
      </c>
      <c r="C29" s="197"/>
      <c r="D29" s="155" t="s">
        <v>6372</v>
      </c>
      <c r="E29" s="135" t="s">
        <v>5924</v>
      </c>
      <c r="F29" s="180" t="s">
        <v>4512</v>
      </c>
      <c r="G29" s="20">
        <v>140</v>
      </c>
    </row>
    <row r="30" spans="1:7" x14ac:dyDescent="0.25">
      <c r="A30" s="19" t="s">
        <v>7385</v>
      </c>
      <c r="B30" s="19" t="s">
        <v>1788</v>
      </c>
      <c r="C30" s="197"/>
      <c r="D30" s="155" t="s">
        <v>6381</v>
      </c>
      <c r="E30" s="135" t="s">
        <v>5925</v>
      </c>
      <c r="F30" s="180" t="s">
        <v>4512</v>
      </c>
      <c r="G30" s="20">
        <v>500</v>
      </c>
    </row>
    <row r="31" spans="1:7" x14ac:dyDescent="0.25">
      <c r="A31" s="19" t="s">
        <v>7385</v>
      </c>
      <c r="B31" s="19" t="s">
        <v>4598</v>
      </c>
      <c r="C31" s="197" t="s">
        <v>4599</v>
      </c>
      <c r="D31" s="155" t="s">
        <v>4600</v>
      </c>
      <c r="E31" s="135" t="s">
        <v>5926</v>
      </c>
      <c r="F31" s="180" t="s">
        <v>4516</v>
      </c>
      <c r="G31" s="20">
        <v>2990</v>
      </c>
    </row>
    <row r="32" spans="1:7" x14ac:dyDescent="0.25">
      <c r="A32" s="19" t="s">
        <v>7385</v>
      </c>
      <c r="B32" s="19" t="s">
        <v>4601</v>
      </c>
      <c r="C32" s="197" t="s">
        <v>4602</v>
      </c>
      <c r="D32" s="155" t="s">
        <v>4603</v>
      </c>
      <c r="E32" s="135" t="s">
        <v>5927</v>
      </c>
      <c r="F32" s="180" t="s">
        <v>4516</v>
      </c>
      <c r="G32" s="20">
        <v>6650</v>
      </c>
    </row>
    <row r="33" spans="1:7" x14ac:dyDescent="0.25">
      <c r="A33" s="19" t="s">
        <v>7385</v>
      </c>
      <c r="B33" s="19" t="s">
        <v>4604</v>
      </c>
      <c r="C33" s="197" t="s">
        <v>4605</v>
      </c>
      <c r="D33" s="155" t="s">
        <v>4606</v>
      </c>
      <c r="E33" s="135" t="s">
        <v>5928</v>
      </c>
      <c r="F33" s="180" t="s">
        <v>4510</v>
      </c>
      <c r="G33" s="20">
        <v>3000</v>
      </c>
    </row>
    <row r="34" spans="1:7" x14ac:dyDescent="0.25">
      <c r="A34" s="19" t="s">
        <v>7385</v>
      </c>
      <c r="B34" s="19" t="s">
        <v>4607</v>
      </c>
      <c r="C34" s="197" t="s">
        <v>4608</v>
      </c>
      <c r="D34" s="155" t="s">
        <v>4609</v>
      </c>
      <c r="E34" s="135" t="s">
        <v>5929</v>
      </c>
      <c r="F34" s="180" t="s">
        <v>4510</v>
      </c>
      <c r="G34" s="20">
        <v>3000</v>
      </c>
    </row>
    <row r="35" spans="1:7" x14ac:dyDescent="0.25">
      <c r="A35" s="19" t="s">
        <v>7385</v>
      </c>
      <c r="B35" s="19" t="s">
        <v>4615</v>
      </c>
      <c r="C35" s="197" t="s">
        <v>4616</v>
      </c>
      <c r="D35" s="155" t="s">
        <v>6355</v>
      </c>
      <c r="E35" s="135" t="s">
        <v>5930</v>
      </c>
      <c r="F35" s="180" t="s">
        <v>4516</v>
      </c>
      <c r="G35" s="20">
        <v>3815</v>
      </c>
    </row>
    <row r="36" spans="1:7" x14ac:dyDescent="0.25">
      <c r="A36" s="19" t="s">
        <v>7385</v>
      </c>
      <c r="B36" s="19" t="s">
        <v>4617</v>
      </c>
      <c r="C36" s="197"/>
      <c r="D36" s="155" t="s">
        <v>6382</v>
      </c>
      <c r="E36" s="135" t="s">
        <v>5931</v>
      </c>
      <c r="F36" s="180" t="s">
        <v>4512</v>
      </c>
      <c r="G36" s="20">
        <v>1500</v>
      </c>
    </row>
    <row r="37" spans="1:7" x14ac:dyDescent="0.25">
      <c r="A37" s="19" t="s">
        <v>7385</v>
      </c>
      <c r="B37" s="19" t="s">
        <v>4618</v>
      </c>
      <c r="C37" s="197" t="s">
        <v>4619</v>
      </c>
      <c r="D37" s="155" t="s">
        <v>6356</v>
      </c>
      <c r="E37" s="135" t="s">
        <v>5932</v>
      </c>
      <c r="F37" s="180" t="s">
        <v>4510</v>
      </c>
      <c r="G37" s="20">
        <v>2000</v>
      </c>
    </row>
    <row r="38" spans="1:7" x14ac:dyDescent="0.25">
      <c r="A38" s="19" t="s">
        <v>7385</v>
      </c>
      <c r="B38" s="19" t="s">
        <v>4621</v>
      </c>
      <c r="C38" s="197" t="s">
        <v>4622</v>
      </c>
      <c r="D38" s="155" t="s">
        <v>4623</v>
      </c>
      <c r="E38" s="135" t="s">
        <v>5933</v>
      </c>
      <c r="F38" s="180" t="s">
        <v>4510</v>
      </c>
      <c r="G38" s="20">
        <v>10000</v>
      </c>
    </row>
    <row r="39" spans="1:7" x14ac:dyDescent="0.25">
      <c r="A39" s="19" t="s">
        <v>7385</v>
      </c>
      <c r="B39" s="19" t="s">
        <v>4628</v>
      </c>
      <c r="C39" s="197"/>
      <c r="D39" s="155" t="s">
        <v>6373</v>
      </c>
      <c r="E39" s="135" t="s">
        <v>5934</v>
      </c>
      <c r="F39" s="180" t="s">
        <v>4516</v>
      </c>
      <c r="G39" s="20">
        <v>3077</v>
      </c>
    </row>
    <row r="40" spans="1:7" x14ac:dyDescent="0.25">
      <c r="A40" s="19" t="s">
        <v>7385</v>
      </c>
      <c r="B40" s="19" t="s">
        <v>4629</v>
      </c>
      <c r="C40" s="197"/>
      <c r="D40" s="155" t="s">
        <v>6373</v>
      </c>
      <c r="E40" s="135" t="s">
        <v>5935</v>
      </c>
      <c r="F40" s="180" t="s">
        <v>4516</v>
      </c>
      <c r="G40" s="20">
        <v>7996</v>
      </c>
    </row>
    <row r="41" spans="1:7" x14ac:dyDescent="0.25">
      <c r="A41" s="19" t="s">
        <v>7385</v>
      </c>
      <c r="B41" s="19" t="s">
        <v>4630</v>
      </c>
      <c r="C41" s="197" t="s">
        <v>4631</v>
      </c>
      <c r="D41" s="155" t="s">
        <v>4632</v>
      </c>
      <c r="E41" s="135" t="s">
        <v>5936</v>
      </c>
      <c r="F41" s="180" t="s">
        <v>4510</v>
      </c>
      <c r="G41" s="20">
        <v>8000</v>
      </c>
    </row>
    <row r="42" spans="1:7" x14ac:dyDescent="0.25">
      <c r="A42" s="19" t="s">
        <v>7385</v>
      </c>
      <c r="B42" s="19" t="s">
        <v>4638</v>
      </c>
      <c r="C42" s="197"/>
      <c r="D42" s="155" t="s">
        <v>6397</v>
      </c>
      <c r="E42" s="135" t="s">
        <v>5937</v>
      </c>
      <c r="F42" s="180" t="s">
        <v>4512</v>
      </c>
      <c r="G42" s="20">
        <v>140</v>
      </c>
    </row>
    <row r="43" spans="1:7" x14ac:dyDescent="0.25">
      <c r="A43" s="19" t="s">
        <v>7385</v>
      </c>
      <c r="B43" s="19" t="s">
        <v>4639</v>
      </c>
      <c r="C43" s="197" t="s">
        <v>4640</v>
      </c>
      <c r="D43" s="155" t="s">
        <v>4641</v>
      </c>
      <c r="E43" s="135" t="s">
        <v>5938</v>
      </c>
      <c r="F43" s="180" t="s">
        <v>4516</v>
      </c>
      <c r="G43" s="20">
        <v>6284</v>
      </c>
    </row>
    <row r="44" spans="1:7" x14ac:dyDescent="0.25">
      <c r="A44" s="19" t="s">
        <v>7385</v>
      </c>
      <c r="B44" s="19" t="s">
        <v>4646</v>
      </c>
      <c r="C44" s="197" t="s">
        <v>4647</v>
      </c>
      <c r="D44" s="155" t="s">
        <v>4648</v>
      </c>
      <c r="E44" s="135" t="s">
        <v>5939</v>
      </c>
      <c r="F44" s="180" t="s">
        <v>4510</v>
      </c>
      <c r="G44" s="20">
        <v>7000</v>
      </c>
    </row>
    <row r="45" spans="1:7" x14ac:dyDescent="0.25">
      <c r="A45" s="19" t="s">
        <v>7385</v>
      </c>
      <c r="B45" s="19" t="s">
        <v>4652</v>
      </c>
      <c r="C45" s="197" t="s">
        <v>4653</v>
      </c>
      <c r="D45" s="155" t="s">
        <v>4654</v>
      </c>
      <c r="E45" s="135" t="s">
        <v>4655</v>
      </c>
      <c r="F45" s="180" t="s">
        <v>4516</v>
      </c>
      <c r="G45" s="20">
        <v>30148.6</v>
      </c>
    </row>
    <row r="46" spans="1:7" x14ac:dyDescent="0.25">
      <c r="A46" s="19" t="s">
        <v>7385</v>
      </c>
      <c r="B46" s="19" t="s">
        <v>4656</v>
      </c>
      <c r="C46" s="197" t="s">
        <v>4657</v>
      </c>
      <c r="D46" s="155" t="s">
        <v>4658</v>
      </c>
      <c r="E46" s="135" t="s">
        <v>5940</v>
      </c>
      <c r="F46" s="180" t="s">
        <v>4516</v>
      </c>
      <c r="G46" s="20">
        <v>2011</v>
      </c>
    </row>
    <row r="47" spans="1:7" x14ac:dyDescent="0.25">
      <c r="A47" s="19" t="s">
        <v>7385</v>
      </c>
      <c r="B47" s="19" t="s">
        <v>4659</v>
      </c>
      <c r="C47" s="197" t="s">
        <v>4660</v>
      </c>
      <c r="D47" s="155" t="s">
        <v>4661</v>
      </c>
      <c r="E47" s="135" t="s">
        <v>5941</v>
      </c>
      <c r="F47" s="180" t="s">
        <v>4516</v>
      </c>
      <c r="G47" s="20">
        <v>1948</v>
      </c>
    </row>
    <row r="48" spans="1:7" x14ac:dyDescent="0.25">
      <c r="A48" s="19" t="s">
        <v>7385</v>
      </c>
      <c r="B48" s="19" t="s">
        <v>4662</v>
      </c>
      <c r="C48" s="197"/>
      <c r="D48" s="155" t="s">
        <v>6376</v>
      </c>
      <c r="E48" s="135" t="s">
        <v>5942</v>
      </c>
      <c r="F48" s="180" t="s">
        <v>4512</v>
      </c>
      <c r="G48" s="20">
        <v>1500</v>
      </c>
    </row>
    <row r="49" spans="1:7" x14ac:dyDescent="0.25">
      <c r="A49" s="19" t="s">
        <v>7385</v>
      </c>
      <c r="B49" s="19" t="s">
        <v>4663</v>
      </c>
      <c r="C49" s="197"/>
      <c r="D49" s="155" t="s">
        <v>6377</v>
      </c>
      <c r="E49" s="135" t="s">
        <v>5943</v>
      </c>
      <c r="F49" s="180" t="s">
        <v>4512</v>
      </c>
      <c r="G49" s="20">
        <v>1500</v>
      </c>
    </row>
    <row r="50" spans="1:7" x14ac:dyDescent="0.25">
      <c r="A50" s="19" t="s">
        <v>7385</v>
      </c>
      <c r="B50" s="19" t="s">
        <v>4667</v>
      </c>
      <c r="C50" s="197" t="s">
        <v>4668</v>
      </c>
      <c r="D50" s="155" t="s">
        <v>4669</v>
      </c>
      <c r="E50" s="135" t="s">
        <v>5944</v>
      </c>
      <c r="F50" s="180" t="s">
        <v>4510</v>
      </c>
      <c r="G50" s="20">
        <v>7000</v>
      </c>
    </row>
    <row r="51" spans="1:7" x14ac:dyDescent="0.25">
      <c r="A51" s="19" t="s">
        <v>7385</v>
      </c>
      <c r="B51" s="19" t="s">
        <v>4670</v>
      </c>
      <c r="C51" s="197" t="s">
        <v>4595</v>
      </c>
      <c r="D51" s="155" t="s">
        <v>4596</v>
      </c>
      <c r="E51" s="135" t="s">
        <v>5945</v>
      </c>
      <c r="F51" s="180" t="s">
        <v>4510</v>
      </c>
      <c r="G51" s="20">
        <v>7000</v>
      </c>
    </row>
    <row r="52" spans="1:7" x14ac:dyDescent="0.25">
      <c r="A52" s="19" t="s">
        <v>7385</v>
      </c>
      <c r="B52" s="19" t="s">
        <v>4675</v>
      </c>
      <c r="C52" s="197"/>
      <c r="D52" s="155" t="s">
        <v>6385</v>
      </c>
      <c r="E52" s="135" t="s">
        <v>4676</v>
      </c>
      <c r="F52" s="180" t="s">
        <v>4516</v>
      </c>
      <c r="G52" s="20">
        <v>13701</v>
      </c>
    </row>
    <row r="53" spans="1:7" x14ac:dyDescent="0.25">
      <c r="A53" s="19" t="s">
        <v>7385</v>
      </c>
      <c r="B53" s="19" t="s">
        <v>4677</v>
      </c>
      <c r="C53" s="197" t="s">
        <v>4678</v>
      </c>
      <c r="D53" s="155" t="s">
        <v>4679</v>
      </c>
      <c r="E53" s="135" t="s">
        <v>5946</v>
      </c>
      <c r="F53" s="180" t="s">
        <v>4516</v>
      </c>
      <c r="G53" s="20">
        <v>1732</v>
      </c>
    </row>
    <row r="54" spans="1:7" x14ac:dyDescent="0.25">
      <c r="A54" s="19" t="s">
        <v>7385</v>
      </c>
      <c r="B54" s="19" t="s">
        <v>4680</v>
      </c>
      <c r="C54" s="197" t="s">
        <v>4681</v>
      </c>
      <c r="D54" s="155" t="s">
        <v>4682</v>
      </c>
      <c r="E54" s="135" t="s">
        <v>4683</v>
      </c>
      <c r="F54" s="180" t="s">
        <v>4510</v>
      </c>
      <c r="G54" s="20">
        <v>2000</v>
      </c>
    </row>
    <row r="55" spans="1:7" x14ac:dyDescent="0.25">
      <c r="A55" s="19" t="s">
        <v>7385</v>
      </c>
      <c r="B55" s="19" t="s">
        <v>4684</v>
      </c>
      <c r="C55" s="197" t="s">
        <v>4685</v>
      </c>
      <c r="D55" s="155" t="s">
        <v>4686</v>
      </c>
      <c r="E55" s="135" t="s">
        <v>5947</v>
      </c>
      <c r="F55" s="180" t="s">
        <v>4510</v>
      </c>
      <c r="G55" s="20">
        <v>6000</v>
      </c>
    </row>
    <row r="56" spans="1:7" x14ac:dyDescent="0.25">
      <c r="A56" s="19" t="s">
        <v>7385</v>
      </c>
      <c r="B56" s="19" t="s">
        <v>4687</v>
      </c>
      <c r="C56" s="197" t="s">
        <v>4688</v>
      </c>
      <c r="D56" s="155" t="s">
        <v>4689</v>
      </c>
      <c r="E56" s="135" t="s">
        <v>5948</v>
      </c>
      <c r="F56" s="180" t="s">
        <v>4510</v>
      </c>
      <c r="G56" s="20">
        <v>5000</v>
      </c>
    </row>
    <row r="57" spans="1:7" x14ac:dyDescent="0.25">
      <c r="A57" s="19" t="s">
        <v>7385</v>
      </c>
      <c r="B57" s="19" t="s">
        <v>4690</v>
      </c>
      <c r="C57" s="197" t="s">
        <v>4691</v>
      </c>
      <c r="D57" s="155" t="s">
        <v>4692</v>
      </c>
      <c r="E57" s="135" t="s">
        <v>5949</v>
      </c>
      <c r="F57" s="180" t="s">
        <v>4516</v>
      </c>
      <c r="G57" s="20">
        <v>9655</v>
      </c>
    </row>
    <row r="58" spans="1:7" x14ac:dyDescent="0.25">
      <c r="A58" s="19" t="s">
        <v>7385</v>
      </c>
      <c r="B58" s="19" t="s">
        <v>4693</v>
      </c>
      <c r="C58" s="197"/>
      <c r="D58" s="155" t="s">
        <v>6386</v>
      </c>
      <c r="E58" s="135" t="s">
        <v>5950</v>
      </c>
      <c r="F58" s="180" t="s">
        <v>4512</v>
      </c>
      <c r="G58" s="20">
        <v>900</v>
      </c>
    </row>
    <row r="59" spans="1:7" x14ac:dyDescent="0.25">
      <c r="A59" s="19" t="s">
        <v>7385</v>
      </c>
      <c r="B59" s="19" t="s">
        <v>4694</v>
      </c>
      <c r="C59" s="197"/>
      <c r="D59" s="155" t="s">
        <v>6374</v>
      </c>
      <c r="E59" s="135" t="s">
        <v>5951</v>
      </c>
      <c r="F59" s="180" t="s">
        <v>4516</v>
      </c>
      <c r="G59" s="20">
        <v>9818</v>
      </c>
    </row>
    <row r="60" spans="1:7" x14ac:dyDescent="0.25">
      <c r="A60" s="19" t="s">
        <v>7385</v>
      </c>
      <c r="B60" s="19" t="s">
        <v>4702</v>
      </c>
      <c r="C60" s="197" t="s">
        <v>4703</v>
      </c>
      <c r="D60" s="155" t="s">
        <v>4704</v>
      </c>
      <c r="E60" s="135" t="s">
        <v>5952</v>
      </c>
      <c r="F60" s="180" t="s">
        <v>4516</v>
      </c>
      <c r="G60" s="20">
        <v>50000</v>
      </c>
    </row>
    <row r="61" spans="1:7" x14ac:dyDescent="0.25">
      <c r="A61" s="19" t="s">
        <v>7385</v>
      </c>
      <c r="B61" s="19" t="s">
        <v>4705</v>
      </c>
      <c r="C61" s="197" t="s">
        <v>4703</v>
      </c>
      <c r="D61" s="155" t="s">
        <v>4704</v>
      </c>
      <c r="E61" s="135" t="s">
        <v>5953</v>
      </c>
      <c r="F61" s="180" t="s">
        <v>4516</v>
      </c>
      <c r="G61" s="20">
        <v>54590</v>
      </c>
    </row>
    <row r="62" spans="1:7" x14ac:dyDescent="0.25">
      <c r="A62" s="19" t="s">
        <v>7385</v>
      </c>
      <c r="B62" s="19" t="s">
        <v>4706</v>
      </c>
      <c r="C62" s="197" t="s">
        <v>4707</v>
      </c>
      <c r="D62" s="155" t="s">
        <v>4708</v>
      </c>
      <c r="E62" s="135" t="s">
        <v>5954</v>
      </c>
      <c r="F62" s="180" t="s">
        <v>4510</v>
      </c>
      <c r="G62" s="20">
        <v>7000</v>
      </c>
    </row>
    <row r="63" spans="1:7" x14ac:dyDescent="0.25">
      <c r="A63" s="19" t="s">
        <v>7385</v>
      </c>
      <c r="B63" s="19" t="s">
        <v>4712</v>
      </c>
      <c r="C63" s="197" t="s">
        <v>4710</v>
      </c>
      <c r="D63" s="155" t="s">
        <v>4711</v>
      </c>
      <c r="E63" s="135" t="s">
        <v>5955</v>
      </c>
      <c r="F63" s="180" t="s">
        <v>4510</v>
      </c>
      <c r="G63" s="20">
        <v>2477</v>
      </c>
    </row>
    <row r="64" spans="1:7" x14ac:dyDescent="0.25">
      <c r="A64" s="19" t="s">
        <v>7385</v>
      </c>
      <c r="B64" s="19" t="s">
        <v>4713</v>
      </c>
      <c r="C64" s="197" t="s">
        <v>4714</v>
      </c>
      <c r="D64" s="155" t="s">
        <v>4715</v>
      </c>
      <c r="E64" s="135" t="s">
        <v>5956</v>
      </c>
      <c r="F64" s="180" t="s">
        <v>4510</v>
      </c>
      <c r="G64" s="20">
        <v>2126</v>
      </c>
    </row>
    <row r="65" spans="1:7" x14ac:dyDescent="0.25">
      <c r="A65" s="19" t="s">
        <v>7385</v>
      </c>
      <c r="B65" s="19" t="s">
        <v>4718</v>
      </c>
      <c r="C65" s="197" t="s">
        <v>4719</v>
      </c>
      <c r="D65" s="155" t="s">
        <v>6357</v>
      </c>
      <c r="E65" s="135" t="s">
        <v>4720</v>
      </c>
      <c r="F65" s="180" t="s">
        <v>4510</v>
      </c>
      <c r="G65" s="20">
        <v>2000</v>
      </c>
    </row>
    <row r="66" spans="1:7" x14ac:dyDescent="0.25">
      <c r="A66" s="19" t="s">
        <v>7385</v>
      </c>
      <c r="B66" s="19" t="s">
        <v>4724</v>
      </c>
      <c r="C66" s="197" t="s">
        <v>764</v>
      </c>
      <c r="D66" s="155" t="s">
        <v>4535</v>
      </c>
      <c r="E66" s="135" t="s">
        <v>6360</v>
      </c>
      <c r="F66" s="180" t="s">
        <v>4510</v>
      </c>
      <c r="G66" s="20">
        <v>15000</v>
      </c>
    </row>
    <row r="67" spans="1:7" x14ac:dyDescent="0.25">
      <c r="A67" s="19" t="s">
        <v>7385</v>
      </c>
      <c r="B67" s="19" t="s">
        <v>4727</v>
      </c>
      <c r="C67" s="197" t="s">
        <v>4728</v>
      </c>
      <c r="D67" s="155" t="s">
        <v>6358</v>
      </c>
      <c r="E67" s="135" t="s">
        <v>5957</v>
      </c>
      <c r="F67" s="180" t="s">
        <v>4510</v>
      </c>
      <c r="G67" s="20">
        <v>4000</v>
      </c>
    </row>
    <row r="68" spans="1:7" x14ac:dyDescent="0.25">
      <c r="A68" s="19" t="s">
        <v>7385</v>
      </c>
      <c r="B68" s="19" t="s">
        <v>4729</v>
      </c>
      <c r="C68" s="197" t="s">
        <v>4730</v>
      </c>
      <c r="D68" s="155" t="s">
        <v>4731</v>
      </c>
      <c r="E68" s="135" t="s">
        <v>5958</v>
      </c>
      <c r="F68" s="180" t="s">
        <v>4516</v>
      </c>
      <c r="G68" s="20">
        <v>1933</v>
      </c>
    </row>
    <row r="69" spans="1:7" x14ac:dyDescent="0.25">
      <c r="A69" s="19" t="s">
        <v>7385</v>
      </c>
      <c r="B69" s="19" t="s">
        <v>4732</v>
      </c>
      <c r="C69" s="197" t="s">
        <v>4733</v>
      </c>
      <c r="D69" s="155" t="s">
        <v>4734</v>
      </c>
      <c r="E69" s="135" t="s">
        <v>5959</v>
      </c>
      <c r="F69" s="180" t="s">
        <v>4510</v>
      </c>
      <c r="G69" s="20">
        <v>3058</v>
      </c>
    </row>
    <row r="70" spans="1:7" x14ac:dyDescent="0.25">
      <c r="A70" s="19" t="s">
        <v>7385</v>
      </c>
      <c r="B70" s="19" t="s">
        <v>4735</v>
      </c>
      <c r="C70" s="197" t="s">
        <v>4736</v>
      </c>
      <c r="D70" s="155" t="s">
        <v>4737</v>
      </c>
      <c r="E70" s="135" t="s">
        <v>5960</v>
      </c>
      <c r="F70" s="180" t="s">
        <v>4510</v>
      </c>
      <c r="G70" s="20">
        <v>362</v>
      </c>
    </row>
    <row r="71" spans="1:7" x14ac:dyDescent="0.25">
      <c r="A71" s="19" t="s">
        <v>7385</v>
      </c>
      <c r="B71" s="19" t="s">
        <v>4742</v>
      </c>
      <c r="C71" s="197" t="s">
        <v>4743</v>
      </c>
      <c r="D71" s="155" t="s">
        <v>4744</v>
      </c>
      <c r="E71" s="135" t="s">
        <v>5961</v>
      </c>
      <c r="F71" s="180" t="s">
        <v>4510</v>
      </c>
      <c r="G71" s="20">
        <v>5000</v>
      </c>
    </row>
    <row r="72" spans="1:7" x14ac:dyDescent="0.25">
      <c r="A72" s="19" t="s">
        <v>7385</v>
      </c>
      <c r="B72" s="19" t="s">
        <v>4745</v>
      </c>
      <c r="C72" s="197" t="s">
        <v>4746</v>
      </c>
      <c r="D72" s="155" t="s">
        <v>4747</v>
      </c>
      <c r="E72" s="135" t="s">
        <v>5962</v>
      </c>
      <c r="F72" s="180" t="s">
        <v>4516</v>
      </c>
      <c r="G72" s="20">
        <v>2597</v>
      </c>
    </row>
    <row r="73" spans="1:7" x14ac:dyDescent="0.25">
      <c r="A73" s="19" t="s">
        <v>7385</v>
      </c>
      <c r="B73" s="19" t="s">
        <v>4752</v>
      </c>
      <c r="C73" s="197" t="s">
        <v>4570</v>
      </c>
      <c r="D73" s="155" t="s">
        <v>4571</v>
      </c>
      <c r="E73" s="135" t="s">
        <v>5963</v>
      </c>
      <c r="F73" s="180" t="s">
        <v>4510</v>
      </c>
      <c r="G73" s="20">
        <v>3859</v>
      </c>
    </row>
    <row r="74" spans="1:7" x14ac:dyDescent="0.25">
      <c r="A74" s="19" t="s">
        <v>7385</v>
      </c>
      <c r="B74" s="19" t="s">
        <v>4753</v>
      </c>
      <c r="C74" s="197" t="s">
        <v>4754</v>
      </c>
      <c r="D74" s="155" t="s">
        <v>4755</v>
      </c>
      <c r="E74" s="135" t="s">
        <v>5964</v>
      </c>
      <c r="F74" s="180" t="s">
        <v>4516</v>
      </c>
      <c r="G74" s="20">
        <v>2967</v>
      </c>
    </row>
    <row r="75" spans="1:7" x14ac:dyDescent="0.25">
      <c r="A75" s="19" t="s">
        <v>7385</v>
      </c>
      <c r="B75" s="19" t="s">
        <v>4756</v>
      </c>
      <c r="C75" s="197" t="s">
        <v>4757</v>
      </c>
      <c r="D75" s="155" t="s">
        <v>4758</v>
      </c>
      <c r="E75" s="135" t="s">
        <v>5965</v>
      </c>
      <c r="F75" s="180" t="s">
        <v>4510</v>
      </c>
      <c r="G75" s="20">
        <v>2500</v>
      </c>
    </row>
    <row r="76" spans="1:7" x14ac:dyDescent="0.25">
      <c r="A76" s="19" t="s">
        <v>7385</v>
      </c>
      <c r="B76" s="19" t="s">
        <v>4759</v>
      </c>
      <c r="C76" s="197" t="s">
        <v>4760</v>
      </c>
      <c r="D76" s="155" t="s">
        <v>4761</v>
      </c>
      <c r="E76" s="135" t="s">
        <v>4762</v>
      </c>
      <c r="F76" s="180" t="s">
        <v>4510</v>
      </c>
      <c r="G76" s="20">
        <v>513</v>
      </c>
    </row>
    <row r="77" spans="1:7" x14ac:dyDescent="0.25">
      <c r="A77" s="19" t="s">
        <v>7385</v>
      </c>
      <c r="B77" s="19" t="s">
        <v>4763</v>
      </c>
      <c r="C77" s="197"/>
      <c r="D77" s="155" t="s">
        <v>6367</v>
      </c>
      <c r="E77" s="135" t="s">
        <v>5966</v>
      </c>
      <c r="F77" s="180" t="s">
        <v>4510</v>
      </c>
      <c r="G77" s="20">
        <v>2177</v>
      </c>
    </row>
    <row r="78" spans="1:7" x14ac:dyDescent="0.25">
      <c r="A78" s="19" t="s">
        <v>7385</v>
      </c>
      <c r="B78" s="19" t="s">
        <v>4764</v>
      </c>
      <c r="C78" s="197" t="s">
        <v>4765</v>
      </c>
      <c r="D78" s="155" t="s">
        <v>4766</v>
      </c>
      <c r="E78" s="135" t="s">
        <v>5967</v>
      </c>
      <c r="F78" s="180" t="s">
        <v>4510</v>
      </c>
      <c r="G78" s="20">
        <v>7000</v>
      </c>
    </row>
    <row r="79" spans="1:7" x14ac:dyDescent="0.25">
      <c r="A79" s="19" t="s">
        <v>7385</v>
      </c>
      <c r="B79" s="19" t="s">
        <v>4767</v>
      </c>
      <c r="C79" s="197" t="s">
        <v>4768</v>
      </c>
      <c r="D79" s="155" t="s">
        <v>4769</v>
      </c>
      <c r="E79" s="135" t="s">
        <v>5968</v>
      </c>
      <c r="F79" s="180" t="s">
        <v>4510</v>
      </c>
      <c r="G79" s="20">
        <v>4676</v>
      </c>
    </row>
    <row r="80" spans="1:7" x14ac:dyDescent="0.25">
      <c r="A80" s="19" t="s">
        <v>7385</v>
      </c>
      <c r="B80" s="19" t="s">
        <v>4770</v>
      </c>
      <c r="C80" s="197"/>
      <c r="D80" s="155" t="s">
        <v>6398</v>
      </c>
      <c r="E80" s="135" t="s">
        <v>5969</v>
      </c>
      <c r="F80" s="180" t="s">
        <v>4512</v>
      </c>
      <c r="G80" s="20">
        <v>1500</v>
      </c>
    </row>
    <row r="81" spans="1:7" x14ac:dyDescent="0.25">
      <c r="A81" s="19" t="s">
        <v>7385</v>
      </c>
      <c r="B81" s="19" t="s">
        <v>4771</v>
      </c>
      <c r="C81" s="197" t="s">
        <v>4772</v>
      </c>
      <c r="D81" s="155" t="s">
        <v>4773</v>
      </c>
      <c r="E81" s="135" t="s">
        <v>6359</v>
      </c>
      <c r="F81" s="180" t="s">
        <v>4516</v>
      </c>
      <c r="G81" s="20">
        <v>2532</v>
      </c>
    </row>
    <row r="82" spans="1:7" x14ac:dyDescent="0.25">
      <c r="A82" s="19" t="s">
        <v>7385</v>
      </c>
      <c r="B82" s="19" t="s">
        <v>4774</v>
      </c>
      <c r="C82" s="197"/>
      <c r="D82" s="155" t="s">
        <v>6383</v>
      </c>
      <c r="E82" s="135" t="s">
        <v>5970</v>
      </c>
      <c r="F82" s="180" t="s">
        <v>4510</v>
      </c>
      <c r="G82" s="20">
        <v>1261</v>
      </c>
    </row>
    <row r="83" spans="1:7" x14ac:dyDescent="0.25">
      <c r="A83" s="19" t="s">
        <v>7385</v>
      </c>
      <c r="B83" s="19" t="s">
        <v>55</v>
      </c>
      <c r="C83" s="197" t="s">
        <v>4775</v>
      </c>
      <c r="D83" s="155" t="s">
        <v>4776</v>
      </c>
      <c r="E83" s="135" t="s">
        <v>4777</v>
      </c>
      <c r="F83" s="180" t="s">
        <v>4510</v>
      </c>
      <c r="G83" s="20">
        <v>5000</v>
      </c>
    </row>
    <row r="84" spans="1:7" x14ac:dyDescent="0.25">
      <c r="A84" s="19" t="s">
        <v>7385</v>
      </c>
      <c r="B84" s="19" t="s">
        <v>4778</v>
      </c>
      <c r="C84" s="197"/>
      <c r="D84" s="155" t="s">
        <v>6387</v>
      </c>
      <c r="E84" s="135" t="s">
        <v>5971</v>
      </c>
      <c r="F84" s="180" t="s">
        <v>4512</v>
      </c>
      <c r="G84" s="20">
        <v>140</v>
      </c>
    </row>
    <row r="85" spans="1:7" x14ac:dyDescent="0.25">
      <c r="A85" s="19" t="s">
        <v>7385</v>
      </c>
      <c r="B85" s="19" t="s">
        <v>4779</v>
      </c>
      <c r="C85" s="197"/>
      <c r="D85" s="155" t="s">
        <v>4780</v>
      </c>
      <c r="E85" s="135" t="s">
        <v>5972</v>
      </c>
      <c r="F85" s="180" t="s">
        <v>4512</v>
      </c>
      <c r="G85" s="20">
        <v>300</v>
      </c>
    </row>
    <row r="86" spans="1:7" x14ac:dyDescent="0.25">
      <c r="A86" s="19" t="s">
        <v>7385</v>
      </c>
      <c r="B86" s="19" t="s">
        <v>4781</v>
      </c>
      <c r="C86" s="197" t="s">
        <v>4782</v>
      </c>
      <c r="D86" s="155" t="s">
        <v>4783</v>
      </c>
      <c r="E86" s="135" t="s">
        <v>4784</v>
      </c>
      <c r="F86" s="180" t="s">
        <v>4510</v>
      </c>
      <c r="G86" s="20">
        <v>2000</v>
      </c>
    </row>
    <row r="87" spans="1:7" x14ac:dyDescent="0.25">
      <c r="A87" s="19" t="s">
        <v>7385</v>
      </c>
      <c r="B87" s="19" t="s">
        <v>4785</v>
      </c>
      <c r="C87" s="197" t="s">
        <v>4786</v>
      </c>
      <c r="D87" s="155" t="s">
        <v>4787</v>
      </c>
      <c r="E87" s="135" t="s">
        <v>5973</v>
      </c>
      <c r="F87" s="180" t="s">
        <v>4516</v>
      </c>
      <c r="G87" s="20">
        <v>2476</v>
      </c>
    </row>
    <row r="88" spans="1:7" x14ac:dyDescent="0.25">
      <c r="A88" s="19" t="s">
        <v>7385</v>
      </c>
      <c r="B88" s="19" t="s">
        <v>4788</v>
      </c>
      <c r="C88" s="197" t="s">
        <v>4789</v>
      </c>
      <c r="D88" s="155" t="s">
        <v>4790</v>
      </c>
      <c r="E88" s="135" t="s">
        <v>5974</v>
      </c>
      <c r="F88" s="180" t="s">
        <v>4510</v>
      </c>
      <c r="G88" s="20">
        <v>5000</v>
      </c>
    </row>
    <row r="89" spans="1:7" x14ac:dyDescent="0.25">
      <c r="A89" s="19" t="s">
        <v>7385</v>
      </c>
      <c r="B89" s="19" t="s">
        <v>4791</v>
      </c>
      <c r="C89" s="197" t="s">
        <v>4792</v>
      </c>
      <c r="D89" s="155" t="s">
        <v>4793</v>
      </c>
      <c r="E89" s="135" t="s">
        <v>6361</v>
      </c>
      <c r="F89" s="180" t="s">
        <v>4510</v>
      </c>
      <c r="G89" s="20">
        <v>10000</v>
      </c>
    </row>
    <row r="90" spans="1:7" x14ac:dyDescent="0.25">
      <c r="A90" s="19" t="s">
        <v>7385</v>
      </c>
      <c r="B90" s="19" t="s">
        <v>4798</v>
      </c>
      <c r="C90" s="197" t="s">
        <v>4799</v>
      </c>
      <c r="D90" s="155" t="s">
        <v>4800</v>
      </c>
      <c r="E90" s="135" t="s">
        <v>5975</v>
      </c>
      <c r="F90" s="180" t="s">
        <v>4510</v>
      </c>
      <c r="G90" s="20">
        <v>3500</v>
      </c>
    </row>
    <row r="91" spans="1:7" x14ac:dyDescent="0.25">
      <c r="A91" s="19" t="s">
        <v>7385</v>
      </c>
      <c r="B91" s="19" t="s">
        <v>4801</v>
      </c>
      <c r="C91" s="197" t="s">
        <v>4508</v>
      </c>
      <c r="D91" s="155" t="s">
        <v>4509</v>
      </c>
      <c r="E91" s="135" t="s">
        <v>4802</v>
      </c>
      <c r="F91" s="180" t="s">
        <v>4516</v>
      </c>
      <c r="G91" s="20">
        <v>1150</v>
      </c>
    </row>
    <row r="92" spans="1:7" x14ac:dyDescent="0.25">
      <c r="A92" s="19" t="s">
        <v>7385</v>
      </c>
      <c r="B92" s="19" t="s">
        <v>1682</v>
      </c>
      <c r="C92" s="197" t="s">
        <v>4806</v>
      </c>
      <c r="D92" s="155" t="s">
        <v>4807</v>
      </c>
      <c r="E92" s="135" t="s">
        <v>5976</v>
      </c>
      <c r="F92" s="180" t="s">
        <v>4516</v>
      </c>
      <c r="G92" s="20">
        <v>3120</v>
      </c>
    </row>
    <row r="93" spans="1:7" x14ac:dyDescent="0.25">
      <c r="A93" s="19" t="s">
        <v>7385</v>
      </c>
      <c r="B93" s="19" t="s">
        <v>4808</v>
      </c>
      <c r="C93" s="197" t="s">
        <v>4703</v>
      </c>
      <c r="D93" s="155" t="s">
        <v>4704</v>
      </c>
      <c r="E93" s="135" t="s">
        <v>5977</v>
      </c>
      <c r="F93" s="180" t="s">
        <v>4516</v>
      </c>
      <c r="G93" s="20">
        <v>50000</v>
      </c>
    </row>
    <row r="94" spans="1:7" x14ac:dyDescent="0.25">
      <c r="A94" s="19" t="s">
        <v>7385</v>
      </c>
      <c r="B94" s="19" t="s">
        <v>4809</v>
      </c>
      <c r="C94" s="197" t="s">
        <v>4810</v>
      </c>
      <c r="D94" s="155" t="s">
        <v>4811</v>
      </c>
      <c r="E94" s="135" t="s">
        <v>5978</v>
      </c>
      <c r="F94" s="180" t="s">
        <v>4510</v>
      </c>
      <c r="G94" s="20">
        <v>7000</v>
      </c>
    </row>
    <row r="95" spans="1:7" x14ac:dyDescent="0.25">
      <c r="A95" s="19" t="s">
        <v>7385</v>
      </c>
      <c r="B95" s="19" t="s">
        <v>4812</v>
      </c>
      <c r="C95" s="197" t="s">
        <v>4710</v>
      </c>
      <c r="D95" s="155" t="s">
        <v>4711</v>
      </c>
      <c r="E95" s="135" t="s">
        <v>5979</v>
      </c>
      <c r="F95" s="180" t="s">
        <v>4516</v>
      </c>
      <c r="G95" s="20">
        <v>6630</v>
      </c>
    </row>
    <row r="96" spans="1:7" x14ac:dyDescent="0.25">
      <c r="A96" s="19" t="s">
        <v>7385</v>
      </c>
      <c r="B96" s="19" t="s">
        <v>4813</v>
      </c>
      <c r="C96" s="197" t="s">
        <v>4814</v>
      </c>
      <c r="D96" s="155" t="s">
        <v>4815</v>
      </c>
      <c r="E96" s="135" t="s">
        <v>5980</v>
      </c>
      <c r="F96" s="180" t="s">
        <v>4510</v>
      </c>
      <c r="G96" s="20">
        <v>3000</v>
      </c>
    </row>
    <row r="97" spans="1:7" x14ac:dyDescent="0.25">
      <c r="A97" s="19" t="s">
        <v>7385</v>
      </c>
      <c r="B97" s="19" t="s">
        <v>4816</v>
      </c>
      <c r="C97" s="197" t="s">
        <v>4546</v>
      </c>
      <c r="D97" s="155" t="s">
        <v>4547</v>
      </c>
      <c r="E97" s="135" t="s">
        <v>6362</v>
      </c>
      <c r="F97" s="180" t="s">
        <v>4516</v>
      </c>
      <c r="G97" s="20">
        <v>1980</v>
      </c>
    </row>
    <row r="98" spans="1:7" x14ac:dyDescent="0.25">
      <c r="A98" s="19" t="s">
        <v>7385</v>
      </c>
      <c r="B98" s="19" t="s">
        <v>4817</v>
      </c>
      <c r="C98" s="197" t="s">
        <v>4818</v>
      </c>
      <c r="D98" s="155" t="s">
        <v>4819</v>
      </c>
      <c r="E98" s="135" t="s">
        <v>4820</v>
      </c>
      <c r="F98" s="180" t="s">
        <v>4516</v>
      </c>
      <c r="G98" s="20">
        <v>23812.799999999999</v>
      </c>
    </row>
    <row r="99" spans="1:7" x14ac:dyDescent="0.25">
      <c r="A99" s="19" t="s">
        <v>7385</v>
      </c>
      <c r="B99" s="19" t="s">
        <v>4821</v>
      </c>
      <c r="C99" s="197" t="s">
        <v>4822</v>
      </c>
      <c r="D99" s="155" t="s">
        <v>4823</v>
      </c>
      <c r="E99" s="135" t="s">
        <v>5981</v>
      </c>
      <c r="F99" s="180" t="s">
        <v>4510</v>
      </c>
      <c r="G99" s="20">
        <v>3000</v>
      </c>
    </row>
    <row r="100" spans="1:7" x14ac:dyDescent="0.25">
      <c r="A100" s="19" t="s">
        <v>7385</v>
      </c>
      <c r="B100" s="19" t="s">
        <v>4824</v>
      </c>
      <c r="C100" s="197" t="s">
        <v>4825</v>
      </c>
      <c r="D100" s="155" t="s">
        <v>4826</v>
      </c>
      <c r="E100" s="135" t="s">
        <v>5982</v>
      </c>
      <c r="F100" s="180" t="s">
        <v>4516</v>
      </c>
      <c r="G100" s="20">
        <v>1838</v>
      </c>
    </row>
    <row r="101" spans="1:7" x14ac:dyDescent="0.25">
      <c r="A101" s="19" t="s">
        <v>7385</v>
      </c>
      <c r="B101" s="19" t="s">
        <v>4827</v>
      </c>
      <c r="C101" s="197" t="s">
        <v>4552</v>
      </c>
      <c r="D101" s="155" t="s">
        <v>4553</v>
      </c>
      <c r="E101" s="135" t="s">
        <v>5983</v>
      </c>
      <c r="F101" s="180" t="s">
        <v>4516</v>
      </c>
      <c r="G101" s="20">
        <v>3141</v>
      </c>
    </row>
    <row r="102" spans="1:7" x14ac:dyDescent="0.25">
      <c r="A102" s="19" t="s">
        <v>7385</v>
      </c>
      <c r="B102" s="19" t="s">
        <v>4828</v>
      </c>
      <c r="C102" s="197" t="s">
        <v>2580</v>
      </c>
      <c r="D102" s="155" t="s">
        <v>4829</v>
      </c>
      <c r="E102" s="135" t="s">
        <v>6363</v>
      </c>
      <c r="F102" s="180" t="s">
        <v>4516</v>
      </c>
      <c r="G102" s="20">
        <v>2866</v>
      </c>
    </row>
    <row r="103" spans="1:7" x14ac:dyDescent="0.25">
      <c r="A103" s="19" t="s">
        <v>7385</v>
      </c>
      <c r="B103" s="19" t="s">
        <v>4830</v>
      </c>
      <c r="C103" s="197" t="s">
        <v>4831</v>
      </c>
      <c r="D103" s="155" t="s">
        <v>4832</v>
      </c>
      <c r="E103" s="135" t="s">
        <v>5984</v>
      </c>
      <c r="F103" s="180" t="s">
        <v>4516</v>
      </c>
      <c r="G103" s="20">
        <v>2582</v>
      </c>
    </row>
    <row r="104" spans="1:7" x14ac:dyDescent="0.25">
      <c r="A104" s="19" t="s">
        <v>7385</v>
      </c>
      <c r="B104" s="19" t="s">
        <v>4833</v>
      </c>
      <c r="C104" s="197" t="s">
        <v>4834</v>
      </c>
      <c r="D104" s="155" t="s">
        <v>4835</v>
      </c>
      <c r="E104" s="135" t="s">
        <v>5985</v>
      </c>
      <c r="F104" s="180" t="s">
        <v>4510</v>
      </c>
      <c r="G104" s="20">
        <v>1176</v>
      </c>
    </row>
    <row r="105" spans="1:7" x14ac:dyDescent="0.25">
      <c r="A105" s="19" t="s">
        <v>7385</v>
      </c>
      <c r="B105" s="19" t="s">
        <v>4836</v>
      </c>
      <c r="C105" s="197" t="s">
        <v>975</v>
      </c>
      <c r="D105" s="155" t="s">
        <v>4837</v>
      </c>
      <c r="E105" s="135" t="s">
        <v>5986</v>
      </c>
      <c r="F105" s="180" t="s">
        <v>4510</v>
      </c>
      <c r="G105" s="20">
        <v>2000</v>
      </c>
    </row>
    <row r="106" spans="1:7" x14ac:dyDescent="0.25">
      <c r="A106" s="19" t="s">
        <v>7385</v>
      </c>
      <c r="B106" s="19" t="s">
        <v>4838</v>
      </c>
      <c r="C106" s="197"/>
      <c r="D106" s="155" t="s">
        <v>6388</v>
      </c>
      <c r="E106" s="135" t="s">
        <v>5987</v>
      </c>
      <c r="F106" s="180" t="s">
        <v>4512</v>
      </c>
      <c r="G106" s="20">
        <v>1500</v>
      </c>
    </row>
    <row r="107" spans="1:7" x14ac:dyDescent="0.25">
      <c r="A107" s="19" t="s">
        <v>7385</v>
      </c>
      <c r="B107" s="19" t="s">
        <v>4839</v>
      </c>
      <c r="C107" s="197" t="s">
        <v>205</v>
      </c>
      <c r="D107" s="155" t="s">
        <v>4840</v>
      </c>
      <c r="E107" s="135" t="s">
        <v>4841</v>
      </c>
      <c r="F107" s="180" t="s">
        <v>4510</v>
      </c>
      <c r="G107" s="20">
        <v>1000</v>
      </c>
    </row>
    <row r="108" spans="1:7" x14ac:dyDescent="0.25">
      <c r="A108" s="19" t="s">
        <v>7385</v>
      </c>
      <c r="B108" s="19" t="s">
        <v>4842</v>
      </c>
      <c r="C108" s="197" t="s">
        <v>4843</v>
      </c>
      <c r="D108" s="155" t="s">
        <v>4844</v>
      </c>
      <c r="E108" s="135" t="s">
        <v>5988</v>
      </c>
      <c r="F108" s="180" t="s">
        <v>4516</v>
      </c>
      <c r="G108" s="20">
        <v>50000</v>
      </c>
    </row>
    <row r="109" spans="1:7" x14ac:dyDescent="0.25">
      <c r="A109" s="19" t="s">
        <v>7385</v>
      </c>
      <c r="B109" s="19" t="s">
        <v>4845</v>
      </c>
      <c r="C109" s="197"/>
      <c r="D109" s="155" t="s">
        <v>6390</v>
      </c>
      <c r="E109" s="135" t="s">
        <v>5989</v>
      </c>
      <c r="F109" s="180" t="s">
        <v>4512</v>
      </c>
      <c r="G109" s="20">
        <v>140</v>
      </c>
    </row>
    <row r="110" spans="1:7" x14ac:dyDescent="0.25">
      <c r="A110" s="19" t="s">
        <v>7385</v>
      </c>
      <c r="B110" s="19" t="s">
        <v>4846</v>
      </c>
      <c r="C110" s="197" t="s">
        <v>4765</v>
      </c>
      <c r="D110" s="155" t="s">
        <v>4766</v>
      </c>
      <c r="E110" s="135" t="s">
        <v>5990</v>
      </c>
      <c r="F110" s="180" t="s">
        <v>4510</v>
      </c>
      <c r="G110" s="20">
        <v>7000</v>
      </c>
    </row>
    <row r="111" spans="1:7" x14ac:dyDescent="0.25">
      <c r="A111" s="19" t="s">
        <v>7385</v>
      </c>
      <c r="B111" s="19" t="s">
        <v>4847</v>
      </c>
      <c r="C111" s="197" t="s">
        <v>4848</v>
      </c>
      <c r="D111" s="155" t="s">
        <v>4849</v>
      </c>
      <c r="E111" s="135" t="s">
        <v>5991</v>
      </c>
      <c r="F111" s="180" t="s">
        <v>4510</v>
      </c>
      <c r="G111" s="20">
        <v>5000</v>
      </c>
    </row>
    <row r="112" spans="1:7" x14ac:dyDescent="0.25">
      <c r="A112" s="19" t="s">
        <v>7385</v>
      </c>
      <c r="B112" s="19" t="s">
        <v>4850</v>
      </c>
      <c r="C112" s="197" t="s">
        <v>4851</v>
      </c>
      <c r="D112" s="155" t="s">
        <v>4852</v>
      </c>
      <c r="E112" s="135" t="s">
        <v>5992</v>
      </c>
      <c r="F112" s="180" t="s">
        <v>4510</v>
      </c>
      <c r="G112" s="20">
        <v>5000</v>
      </c>
    </row>
    <row r="113" spans="1:7" x14ac:dyDescent="0.25">
      <c r="A113" s="19" t="s">
        <v>7385</v>
      </c>
      <c r="B113" s="19" t="s">
        <v>4853</v>
      </c>
      <c r="C113" s="197" t="s">
        <v>4854</v>
      </c>
      <c r="D113" s="155" t="s">
        <v>4855</v>
      </c>
      <c r="E113" s="135" t="s">
        <v>5993</v>
      </c>
      <c r="F113" s="180" t="s">
        <v>4510</v>
      </c>
      <c r="G113" s="20">
        <v>998</v>
      </c>
    </row>
    <row r="114" spans="1:7" x14ac:dyDescent="0.25">
      <c r="A114" s="19" t="s">
        <v>7385</v>
      </c>
      <c r="B114" s="19" t="s">
        <v>3213</v>
      </c>
      <c r="C114" s="197"/>
      <c r="D114" s="155" t="s">
        <v>6384</v>
      </c>
      <c r="E114" s="135" t="s">
        <v>5994</v>
      </c>
      <c r="F114" s="180" t="s">
        <v>4512</v>
      </c>
      <c r="G114" s="20">
        <v>1500</v>
      </c>
    </row>
    <row r="115" spans="1:7" x14ac:dyDescent="0.25">
      <c r="A115" s="19" t="s">
        <v>7385</v>
      </c>
      <c r="B115" s="19" t="s">
        <v>4859</v>
      </c>
      <c r="C115" s="197" t="s">
        <v>4860</v>
      </c>
      <c r="D115" s="155" t="s">
        <v>4861</v>
      </c>
      <c r="E115" s="135" t="s">
        <v>4862</v>
      </c>
      <c r="F115" s="180" t="s">
        <v>4510</v>
      </c>
      <c r="G115" s="20">
        <v>5000</v>
      </c>
    </row>
    <row r="116" spans="1:7" x14ac:dyDescent="0.25">
      <c r="A116" s="19" t="s">
        <v>7385</v>
      </c>
      <c r="B116" s="19" t="s">
        <v>3217</v>
      </c>
      <c r="C116" s="197" t="s">
        <v>4863</v>
      </c>
      <c r="D116" s="155" t="s">
        <v>4864</v>
      </c>
      <c r="E116" s="135" t="s">
        <v>4865</v>
      </c>
      <c r="F116" s="180" t="s">
        <v>4510</v>
      </c>
      <c r="G116" s="20">
        <v>2500</v>
      </c>
    </row>
    <row r="117" spans="1:7" x14ac:dyDescent="0.25">
      <c r="A117" s="19" t="s">
        <v>7385</v>
      </c>
      <c r="B117" s="19" t="s">
        <v>4868</v>
      </c>
      <c r="C117" s="197" t="s">
        <v>4869</v>
      </c>
      <c r="D117" s="155" t="s">
        <v>4870</v>
      </c>
      <c r="E117" s="135" t="s">
        <v>5995</v>
      </c>
      <c r="F117" s="180" t="s">
        <v>4516</v>
      </c>
      <c r="G117" s="20">
        <v>43174</v>
      </c>
    </row>
    <row r="118" spans="1:7" x14ac:dyDescent="0.25">
      <c r="A118" s="19" t="s">
        <v>7385</v>
      </c>
      <c r="B118" s="19" t="s">
        <v>4871</v>
      </c>
      <c r="C118" s="197" t="s">
        <v>4872</v>
      </c>
      <c r="D118" s="155" t="s">
        <v>4873</v>
      </c>
      <c r="E118" s="135" t="s">
        <v>5996</v>
      </c>
      <c r="F118" s="180" t="s">
        <v>4516</v>
      </c>
      <c r="G118" s="20">
        <v>52128</v>
      </c>
    </row>
    <row r="119" spans="1:7" x14ac:dyDescent="0.25">
      <c r="A119" s="19" t="s">
        <v>7385</v>
      </c>
      <c r="B119" s="19" t="s">
        <v>4877</v>
      </c>
      <c r="C119" s="197" t="s">
        <v>4878</v>
      </c>
      <c r="D119" s="155" t="s">
        <v>4879</v>
      </c>
      <c r="E119" s="135" t="s">
        <v>5997</v>
      </c>
      <c r="F119" s="180" t="s">
        <v>4510</v>
      </c>
      <c r="G119" s="20">
        <v>6794</v>
      </c>
    </row>
    <row r="120" spans="1:7" x14ac:dyDescent="0.25">
      <c r="A120" s="19" t="s">
        <v>7385</v>
      </c>
      <c r="B120" s="19" t="s">
        <v>1667</v>
      </c>
      <c r="C120" s="197" t="s">
        <v>713</v>
      </c>
      <c r="D120" s="155" t="s">
        <v>714</v>
      </c>
      <c r="E120" s="135" t="s">
        <v>5998</v>
      </c>
      <c r="F120" s="180" t="s">
        <v>4516</v>
      </c>
      <c r="G120" s="20">
        <v>1960</v>
      </c>
    </row>
    <row r="121" spans="1:7" x14ac:dyDescent="0.25">
      <c r="A121" s="19" t="s">
        <v>7385</v>
      </c>
      <c r="B121" s="19" t="s">
        <v>4880</v>
      </c>
      <c r="C121" s="197" t="s">
        <v>4881</v>
      </c>
      <c r="D121" s="155" t="s">
        <v>4882</v>
      </c>
      <c r="E121" s="135" t="s">
        <v>4883</v>
      </c>
      <c r="F121" s="180" t="s">
        <v>4516</v>
      </c>
      <c r="G121" s="20">
        <v>3288.7</v>
      </c>
    </row>
    <row r="122" spans="1:7" x14ac:dyDescent="0.25">
      <c r="A122" s="19" t="s">
        <v>7385</v>
      </c>
      <c r="B122" s="19" t="s">
        <v>4887</v>
      </c>
      <c r="C122" s="197" t="s">
        <v>4888</v>
      </c>
      <c r="D122" s="155" t="s">
        <v>4889</v>
      </c>
      <c r="E122" s="135" t="s">
        <v>5999</v>
      </c>
      <c r="F122" s="180" t="s">
        <v>4510</v>
      </c>
      <c r="G122" s="20">
        <v>70000</v>
      </c>
    </row>
    <row r="123" spans="1:7" x14ac:dyDescent="0.25">
      <c r="A123" s="19" t="s">
        <v>7385</v>
      </c>
      <c r="B123" s="19" t="s">
        <v>4906</v>
      </c>
      <c r="C123" s="197" t="s">
        <v>4640</v>
      </c>
      <c r="D123" s="155" t="s">
        <v>4641</v>
      </c>
      <c r="E123" s="135" t="s">
        <v>6000</v>
      </c>
      <c r="F123" s="180" t="s">
        <v>4510</v>
      </c>
      <c r="G123" s="20">
        <v>2169</v>
      </c>
    </row>
    <row r="124" spans="1:7" x14ac:dyDescent="0.25">
      <c r="A124" s="19" t="s">
        <v>7385</v>
      </c>
      <c r="B124" s="19" t="s">
        <v>4907</v>
      </c>
      <c r="C124" s="197" t="s">
        <v>4908</v>
      </c>
      <c r="D124" s="155" t="s">
        <v>4909</v>
      </c>
      <c r="E124" s="135" t="s">
        <v>6001</v>
      </c>
      <c r="F124" s="180" t="s">
        <v>4516</v>
      </c>
      <c r="G124" s="20">
        <v>1278</v>
      </c>
    </row>
    <row r="125" spans="1:7" x14ac:dyDescent="0.25">
      <c r="A125" s="19" t="s">
        <v>7385</v>
      </c>
      <c r="B125" s="19" t="s">
        <v>4910</v>
      </c>
      <c r="C125" s="197" t="s">
        <v>4911</v>
      </c>
      <c r="D125" s="155" t="s">
        <v>4912</v>
      </c>
      <c r="E125" s="135" t="s">
        <v>4913</v>
      </c>
      <c r="F125" s="180" t="s">
        <v>4516</v>
      </c>
      <c r="G125" s="20">
        <v>39502.589999999997</v>
      </c>
    </row>
    <row r="126" spans="1:7" x14ac:dyDescent="0.25">
      <c r="A126" s="19" t="s">
        <v>7385</v>
      </c>
      <c r="B126" s="19" t="s">
        <v>4914</v>
      </c>
      <c r="C126" s="197" t="s">
        <v>4915</v>
      </c>
      <c r="D126" s="155" t="s">
        <v>4916</v>
      </c>
      <c r="E126" s="135" t="s">
        <v>6002</v>
      </c>
      <c r="F126" s="180" t="s">
        <v>4516</v>
      </c>
      <c r="G126" s="20">
        <v>19890</v>
      </c>
    </row>
    <row r="127" spans="1:7" x14ac:dyDescent="0.25">
      <c r="A127" s="19" t="s">
        <v>7385</v>
      </c>
      <c r="B127" s="19" t="s">
        <v>4917</v>
      </c>
      <c r="C127" s="197" t="s">
        <v>4918</v>
      </c>
      <c r="D127" s="155" t="s">
        <v>4919</v>
      </c>
      <c r="E127" s="135" t="s">
        <v>6003</v>
      </c>
      <c r="F127" s="180" t="s">
        <v>4510</v>
      </c>
      <c r="G127" s="20">
        <v>7000</v>
      </c>
    </row>
    <row r="128" spans="1:7" x14ac:dyDescent="0.25">
      <c r="A128" s="19" t="s">
        <v>7385</v>
      </c>
      <c r="B128" s="19" t="s">
        <v>4921</v>
      </c>
      <c r="C128" s="197"/>
      <c r="D128" s="155" t="s">
        <v>6394</v>
      </c>
      <c r="E128" s="135" t="s">
        <v>6004</v>
      </c>
      <c r="F128" s="180" t="s">
        <v>4512</v>
      </c>
      <c r="G128" s="20">
        <v>1500</v>
      </c>
    </row>
    <row r="129" spans="1:7" x14ac:dyDescent="0.25">
      <c r="A129" s="19" t="s">
        <v>7385</v>
      </c>
      <c r="B129" s="19" t="s">
        <v>4922</v>
      </c>
      <c r="C129" s="197" t="s">
        <v>4831</v>
      </c>
      <c r="D129" s="155" t="s">
        <v>4832</v>
      </c>
      <c r="E129" s="135" t="s">
        <v>5984</v>
      </c>
      <c r="F129" s="180" t="s">
        <v>4510</v>
      </c>
      <c r="G129" s="20">
        <v>969</v>
      </c>
    </row>
    <row r="130" spans="1:7" x14ac:dyDescent="0.25">
      <c r="A130" s="19" t="s">
        <v>7385</v>
      </c>
      <c r="B130" s="19" t="s">
        <v>4923</v>
      </c>
      <c r="C130" s="197" t="s">
        <v>4924</v>
      </c>
      <c r="D130" s="155" t="s">
        <v>4925</v>
      </c>
      <c r="E130" s="135" t="s">
        <v>4926</v>
      </c>
      <c r="F130" s="180" t="s">
        <v>4510</v>
      </c>
      <c r="G130" s="20">
        <v>2000</v>
      </c>
    </row>
    <row r="131" spans="1:7" x14ac:dyDescent="0.25">
      <c r="A131" s="19" t="s">
        <v>7385</v>
      </c>
      <c r="B131" s="19" t="s">
        <v>4927</v>
      </c>
      <c r="C131" s="197"/>
      <c r="D131" s="155" t="s">
        <v>6365</v>
      </c>
      <c r="E131" s="135" t="s">
        <v>6005</v>
      </c>
      <c r="F131" s="180" t="s">
        <v>4512</v>
      </c>
      <c r="G131" s="20">
        <v>140</v>
      </c>
    </row>
    <row r="132" spans="1:7" x14ac:dyDescent="0.25">
      <c r="A132" s="19" t="s">
        <v>7385</v>
      </c>
      <c r="B132" s="19" t="s">
        <v>4928</v>
      </c>
      <c r="C132" s="197" t="s">
        <v>4929</v>
      </c>
      <c r="D132" s="155" t="s">
        <v>4930</v>
      </c>
      <c r="E132" s="135" t="s">
        <v>6006</v>
      </c>
      <c r="F132" s="180" t="s">
        <v>4516</v>
      </c>
      <c r="G132" s="20">
        <v>4875</v>
      </c>
    </row>
    <row r="133" spans="1:7" x14ac:dyDescent="0.25">
      <c r="A133" s="19" t="s">
        <v>7385</v>
      </c>
      <c r="B133" s="19" t="s">
        <v>4931</v>
      </c>
      <c r="C133" s="197" t="s">
        <v>4932</v>
      </c>
      <c r="D133" s="155" t="s">
        <v>4933</v>
      </c>
      <c r="E133" s="135" t="s">
        <v>6007</v>
      </c>
      <c r="F133" s="180" t="s">
        <v>4510</v>
      </c>
      <c r="G133" s="20">
        <v>605</v>
      </c>
    </row>
    <row r="134" spans="1:7" x14ac:dyDescent="0.25">
      <c r="A134" s="19" t="s">
        <v>7385</v>
      </c>
      <c r="B134" s="19" t="s">
        <v>2582</v>
      </c>
      <c r="C134" s="197" t="s">
        <v>4934</v>
      </c>
      <c r="D134" s="155" t="s">
        <v>4935</v>
      </c>
      <c r="E134" s="135" t="s">
        <v>6008</v>
      </c>
      <c r="F134" s="180" t="s">
        <v>4510</v>
      </c>
      <c r="G134" s="20">
        <v>13000</v>
      </c>
    </row>
    <row r="135" spans="1:7" x14ac:dyDescent="0.25">
      <c r="A135" s="19" t="s">
        <v>7385</v>
      </c>
      <c r="B135" s="19" t="s">
        <v>4936</v>
      </c>
      <c r="C135" s="197" t="s">
        <v>4937</v>
      </c>
      <c r="D135" s="155" t="s">
        <v>4938</v>
      </c>
      <c r="E135" s="135" t="s">
        <v>4938</v>
      </c>
      <c r="F135" s="180" t="s">
        <v>4510</v>
      </c>
      <c r="G135" s="20">
        <v>1387</v>
      </c>
    </row>
    <row r="136" spans="1:7" x14ac:dyDescent="0.25">
      <c r="A136" s="19" t="s">
        <v>7385</v>
      </c>
      <c r="B136" s="19" t="s">
        <v>4939</v>
      </c>
      <c r="C136" s="197" t="s">
        <v>1356</v>
      </c>
      <c r="D136" s="155" t="s">
        <v>4940</v>
      </c>
      <c r="E136" s="135" t="s">
        <v>6009</v>
      </c>
      <c r="F136" s="180" t="s">
        <v>4510</v>
      </c>
      <c r="G136" s="20">
        <v>13000</v>
      </c>
    </row>
    <row r="137" spans="1:7" x14ac:dyDescent="0.25">
      <c r="A137" s="19" t="s">
        <v>7385</v>
      </c>
      <c r="B137" s="19" t="s">
        <v>4941</v>
      </c>
      <c r="C137" s="197" t="s">
        <v>4942</v>
      </c>
      <c r="D137" s="155" t="s">
        <v>4943</v>
      </c>
      <c r="E137" s="135" t="s">
        <v>6010</v>
      </c>
      <c r="F137" s="180" t="s">
        <v>4516</v>
      </c>
      <c r="G137" s="20">
        <v>5761</v>
      </c>
    </row>
    <row r="138" spans="1:7" x14ac:dyDescent="0.25">
      <c r="A138" s="19" t="s">
        <v>7385</v>
      </c>
      <c r="B138" s="19" t="s">
        <v>4944</v>
      </c>
      <c r="C138" s="197" t="s">
        <v>4660</v>
      </c>
      <c r="D138" s="155" t="s">
        <v>4661</v>
      </c>
      <c r="E138" s="135" t="s">
        <v>6011</v>
      </c>
      <c r="F138" s="180" t="s">
        <v>4510</v>
      </c>
      <c r="G138" s="20">
        <v>970</v>
      </c>
    </row>
    <row r="139" spans="1:7" x14ac:dyDescent="0.25">
      <c r="A139" s="19" t="s">
        <v>7385</v>
      </c>
      <c r="B139" s="19" t="s">
        <v>4945</v>
      </c>
      <c r="C139" s="197" t="s">
        <v>4946</v>
      </c>
      <c r="D139" s="155" t="s">
        <v>4947</v>
      </c>
      <c r="E139" s="135" t="s">
        <v>6012</v>
      </c>
      <c r="F139" s="180" t="s">
        <v>4516</v>
      </c>
      <c r="G139" s="20">
        <v>41902</v>
      </c>
    </row>
    <row r="140" spans="1:7" x14ac:dyDescent="0.25">
      <c r="A140" s="19" t="s">
        <v>7385</v>
      </c>
      <c r="B140" s="19" t="s">
        <v>4948</v>
      </c>
      <c r="C140" s="197" t="s">
        <v>4949</v>
      </c>
      <c r="D140" s="155" t="s">
        <v>4950</v>
      </c>
      <c r="E140" s="135" t="s">
        <v>6013</v>
      </c>
      <c r="F140" s="180" t="s">
        <v>4516</v>
      </c>
      <c r="G140" s="20">
        <v>3498</v>
      </c>
    </row>
    <row r="141" spans="1:7" x14ac:dyDescent="0.25">
      <c r="A141" s="19" t="s">
        <v>7385</v>
      </c>
      <c r="B141" s="19" t="s">
        <v>4951</v>
      </c>
      <c r="C141" s="197" t="s">
        <v>4952</v>
      </c>
      <c r="D141" s="155" t="s">
        <v>4953</v>
      </c>
      <c r="E141" s="135" t="s">
        <v>6014</v>
      </c>
      <c r="F141" s="180" t="s">
        <v>4510</v>
      </c>
      <c r="G141" s="20">
        <v>518</v>
      </c>
    </row>
    <row r="142" spans="1:7" x14ac:dyDescent="0.25">
      <c r="A142" s="19" t="s">
        <v>7385</v>
      </c>
      <c r="B142" s="19" t="s">
        <v>4954</v>
      </c>
      <c r="C142" s="197" t="s">
        <v>4952</v>
      </c>
      <c r="D142" s="155" t="s">
        <v>4953</v>
      </c>
      <c r="E142" s="135" t="s">
        <v>6015</v>
      </c>
      <c r="F142" s="180" t="s">
        <v>4510</v>
      </c>
      <c r="G142" s="20">
        <v>523</v>
      </c>
    </row>
    <row r="143" spans="1:7" x14ac:dyDescent="0.25">
      <c r="A143" s="19" t="s">
        <v>7385</v>
      </c>
      <c r="B143" s="19" t="s">
        <v>4955</v>
      </c>
      <c r="C143" s="197" t="s">
        <v>4956</v>
      </c>
      <c r="D143" s="155" t="s">
        <v>4957</v>
      </c>
      <c r="E143" s="135" t="s">
        <v>6016</v>
      </c>
      <c r="F143" s="180" t="s">
        <v>4516</v>
      </c>
      <c r="G143" s="20">
        <v>948</v>
      </c>
    </row>
    <row r="144" spans="1:7" x14ac:dyDescent="0.25">
      <c r="A144" s="19" t="s">
        <v>7385</v>
      </c>
      <c r="B144" s="19" t="s">
        <v>4958</v>
      </c>
      <c r="C144" s="197" t="s">
        <v>4959</v>
      </c>
      <c r="D144" s="155" t="s">
        <v>4960</v>
      </c>
      <c r="E144" s="135" t="s">
        <v>6017</v>
      </c>
      <c r="F144" s="180" t="s">
        <v>4510</v>
      </c>
      <c r="G144" s="20">
        <v>1500</v>
      </c>
    </row>
    <row r="145" spans="1:7" x14ac:dyDescent="0.25">
      <c r="A145" s="19" t="s">
        <v>7385</v>
      </c>
      <c r="B145" s="19" t="s">
        <v>4961</v>
      </c>
      <c r="C145" s="197" t="s">
        <v>4775</v>
      </c>
      <c r="D145" s="155" t="s">
        <v>4776</v>
      </c>
      <c r="E145" s="135" t="s">
        <v>6018</v>
      </c>
      <c r="F145" s="180" t="s">
        <v>4510</v>
      </c>
      <c r="G145" s="20">
        <v>5000</v>
      </c>
    </row>
    <row r="146" spans="1:7" x14ac:dyDescent="0.25">
      <c r="A146" s="19" t="s">
        <v>7385</v>
      </c>
      <c r="B146" s="19" t="s">
        <v>4962</v>
      </c>
      <c r="C146" s="197" t="s">
        <v>4963</v>
      </c>
      <c r="D146" s="155" t="s">
        <v>4964</v>
      </c>
      <c r="E146" s="135" t="s">
        <v>6019</v>
      </c>
      <c r="F146" s="180" t="s">
        <v>4510</v>
      </c>
      <c r="G146" s="20">
        <v>5000</v>
      </c>
    </row>
    <row r="147" spans="1:7" x14ac:dyDescent="0.25">
      <c r="A147" s="19" t="s">
        <v>7385</v>
      </c>
      <c r="B147" s="19" t="s">
        <v>759</v>
      </c>
      <c r="C147" s="197" t="s">
        <v>4965</v>
      </c>
      <c r="D147" s="155" t="s">
        <v>6364</v>
      </c>
      <c r="E147" s="135" t="s">
        <v>4966</v>
      </c>
      <c r="F147" s="180" t="s">
        <v>4510</v>
      </c>
      <c r="G147" s="20">
        <v>5000</v>
      </c>
    </row>
    <row r="148" spans="1:7" x14ac:dyDescent="0.25">
      <c r="A148" s="19" t="s">
        <v>7385</v>
      </c>
      <c r="B148" s="19" t="s">
        <v>4967</v>
      </c>
      <c r="C148" s="197"/>
      <c r="D148" s="155" t="s">
        <v>6375</v>
      </c>
      <c r="E148" s="135" t="s">
        <v>6020</v>
      </c>
      <c r="F148" s="180" t="s">
        <v>4512</v>
      </c>
      <c r="G148" s="20">
        <v>140</v>
      </c>
    </row>
    <row r="149" spans="1:7" x14ac:dyDescent="0.25">
      <c r="A149" s="19" t="s">
        <v>7385</v>
      </c>
      <c r="B149" s="19" t="s">
        <v>4968</v>
      </c>
      <c r="C149" s="197" t="s">
        <v>4969</v>
      </c>
      <c r="D149" s="155" t="s">
        <v>4970</v>
      </c>
      <c r="E149" s="135" t="s">
        <v>6021</v>
      </c>
      <c r="F149" s="180" t="s">
        <v>4516</v>
      </c>
      <c r="G149" s="20">
        <v>8290</v>
      </c>
    </row>
    <row r="150" spans="1:7" x14ac:dyDescent="0.25">
      <c r="A150" s="19" t="s">
        <v>7385</v>
      </c>
      <c r="B150" s="19" t="s">
        <v>4971</v>
      </c>
      <c r="C150" s="197"/>
      <c r="D150" s="155" t="s">
        <v>6391</v>
      </c>
      <c r="E150" s="135" t="s">
        <v>6022</v>
      </c>
      <c r="F150" s="180" t="s">
        <v>4516</v>
      </c>
      <c r="G150" s="20">
        <v>800</v>
      </c>
    </row>
    <row r="151" spans="1:7" x14ac:dyDescent="0.25">
      <c r="A151" s="19" t="s">
        <v>7385</v>
      </c>
      <c r="B151" s="19" t="s">
        <v>2511</v>
      </c>
      <c r="C151" s="197" t="s">
        <v>7417</v>
      </c>
      <c r="D151" s="155" t="s">
        <v>7418</v>
      </c>
      <c r="E151" s="135" t="s">
        <v>4973</v>
      </c>
      <c r="F151" s="180" t="s">
        <v>4510</v>
      </c>
      <c r="G151" s="20">
        <v>2000</v>
      </c>
    </row>
    <row r="152" spans="1:7" x14ac:dyDescent="0.25">
      <c r="A152" s="19" t="s">
        <v>7385</v>
      </c>
      <c r="B152" s="19" t="s">
        <v>4974</v>
      </c>
      <c r="C152" s="197" t="s">
        <v>4975</v>
      </c>
      <c r="D152" s="155" t="s">
        <v>4976</v>
      </c>
      <c r="E152" s="135" t="s">
        <v>4977</v>
      </c>
      <c r="F152" s="180" t="s">
        <v>4516</v>
      </c>
      <c r="G152" s="20">
        <v>54505.48</v>
      </c>
    </row>
    <row r="153" spans="1:7" x14ac:dyDescent="0.25">
      <c r="A153" s="19" t="s">
        <v>7385</v>
      </c>
      <c r="B153" s="19" t="s">
        <v>4978</v>
      </c>
      <c r="C153" s="197" t="s">
        <v>4979</v>
      </c>
      <c r="D153" s="155" t="s">
        <v>4980</v>
      </c>
      <c r="E153" s="135" t="s">
        <v>6023</v>
      </c>
      <c r="F153" s="180" t="s">
        <v>4510</v>
      </c>
      <c r="G153" s="20">
        <v>7000</v>
      </c>
    </row>
    <row r="154" spans="1:7" x14ac:dyDescent="0.25">
      <c r="A154" s="19" t="s">
        <v>7385</v>
      </c>
      <c r="B154" s="19" t="s">
        <v>4995</v>
      </c>
      <c r="C154" s="197" t="s">
        <v>4996</v>
      </c>
      <c r="D154" s="155" t="s">
        <v>4997</v>
      </c>
      <c r="E154" s="135" t="s">
        <v>6024</v>
      </c>
      <c r="F154" s="180" t="s">
        <v>4510</v>
      </c>
      <c r="G154" s="20">
        <v>6113</v>
      </c>
    </row>
    <row r="155" spans="1:7" x14ac:dyDescent="0.25">
      <c r="A155" s="19" t="s">
        <v>7385</v>
      </c>
      <c r="B155" s="19" t="s">
        <v>4998</v>
      </c>
      <c r="C155" s="197" t="s">
        <v>4999</v>
      </c>
      <c r="D155" s="155" t="s">
        <v>5000</v>
      </c>
      <c r="E155" s="135" t="s">
        <v>6025</v>
      </c>
      <c r="F155" s="180" t="s">
        <v>4510</v>
      </c>
      <c r="G155" s="20">
        <v>4000</v>
      </c>
    </row>
    <row r="156" spans="1:7" x14ac:dyDescent="0.25">
      <c r="A156" s="19" t="s">
        <v>7385</v>
      </c>
      <c r="B156" s="19" t="s">
        <v>5001</v>
      </c>
      <c r="C156" s="197" t="s">
        <v>4825</v>
      </c>
      <c r="D156" s="155" t="s">
        <v>4826</v>
      </c>
      <c r="E156" s="135" t="s">
        <v>6026</v>
      </c>
      <c r="F156" s="180" t="s">
        <v>4510</v>
      </c>
      <c r="G156" s="20">
        <v>2000</v>
      </c>
    </row>
    <row r="157" spans="1:7" x14ac:dyDescent="0.25">
      <c r="A157" s="19" t="s">
        <v>7385</v>
      </c>
      <c r="B157" s="19" t="s">
        <v>5002</v>
      </c>
      <c r="C157" s="197" t="s">
        <v>4733</v>
      </c>
      <c r="D157" s="155" t="s">
        <v>4734</v>
      </c>
      <c r="E157" s="135" t="s">
        <v>5959</v>
      </c>
      <c r="F157" s="180" t="s">
        <v>4516</v>
      </c>
      <c r="G157" s="20">
        <v>15000</v>
      </c>
    </row>
    <row r="158" spans="1:7" x14ac:dyDescent="0.25">
      <c r="A158" s="19" t="s">
        <v>7385</v>
      </c>
      <c r="B158" s="19" t="s">
        <v>5005</v>
      </c>
      <c r="C158" s="197" t="s">
        <v>5006</v>
      </c>
      <c r="D158" s="155" t="s">
        <v>5007</v>
      </c>
      <c r="E158" s="135" t="s">
        <v>6027</v>
      </c>
      <c r="F158" s="180" t="s">
        <v>4510</v>
      </c>
      <c r="G158" s="20">
        <v>763</v>
      </c>
    </row>
    <row r="159" spans="1:7" x14ac:dyDescent="0.25">
      <c r="A159" s="19" t="s">
        <v>7385</v>
      </c>
      <c r="B159" s="19" t="s">
        <v>5009</v>
      </c>
      <c r="C159" s="197" t="s">
        <v>5010</v>
      </c>
      <c r="D159" s="155" t="s">
        <v>5011</v>
      </c>
      <c r="E159" s="135" t="s">
        <v>6028</v>
      </c>
      <c r="F159" s="180" t="s">
        <v>4510</v>
      </c>
      <c r="G159" s="20">
        <v>523</v>
      </c>
    </row>
    <row r="160" spans="1:7" x14ac:dyDescent="0.25">
      <c r="A160" s="19" t="s">
        <v>7385</v>
      </c>
      <c r="B160" s="19" t="s">
        <v>5016</v>
      </c>
      <c r="C160" s="197" t="s">
        <v>5017</v>
      </c>
      <c r="D160" s="155" t="s">
        <v>5018</v>
      </c>
      <c r="E160" s="135" t="s">
        <v>6029</v>
      </c>
      <c r="F160" s="180" t="s">
        <v>4510</v>
      </c>
      <c r="G160" s="20">
        <v>2000</v>
      </c>
    </row>
    <row r="161" spans="1:7" x14ac:dyDescent="0.25">
      <c r="A161" s="19" t="s">
        <v>7385</v>
      </c>
      <c r="B161" s="19" t="s">
        <v>5019</v>
      </c>
      <c r="C161" s="197"/>
      <c r="D161" s="155" t="s">
        <v>6378</v>
      </c>
      <c r="E161" s="135" t="s">
        <v>6030</v>
      </c>
      <c r="F161" s="180" t="s">
        <v>4512</v>
      </c>
      <c r="G161" s="20">
        <v>140</v>
      </c>
    </row>
    <row r="162" spans="1:7" x14ac:dyDescent="0.25">
      <c r="A162" s="19" t="s">
        <v>7385</v>
      </c>
      <c r="B162" s="19" t="s">
        <v>1266</v>
      </c>
      <c r="C162" s="197" t="s">
        <v>4760</v>
      </c>
      <c r="D162" s="155" t="s">
        <v>4761</v>
      </c>
      <c r="E162" s="135" t="s">
        <v>6031</v>
      </c>
      <c r="F162" s="180" t="s">
        <v>4510</v>
      </c>
      <c r="G162" s="20">
        <v>1500</v>
      </c>
    </row>
    <row r="163" spans="1:7" x14ac:dyDescent="0.25">
      <c r="A163" s="19" t="s">
        <v>7385</v>
      </c>
      <c r="B163" s="19" t="s">
        <v>5020</v>
      </c>
      <c r="C163" s="197"/>
      <c r="D163" s="155" t="s">
        <v>6395</v>
      </c>
      <c r="E163" s="135" t="s">
        <v>6032</v>
      </c>
      <c r="F163" s="180" t="s">
        <v>4516</v>
      </c>
      <c r="G163" s="20">
        <v>11433</v>
      </c>
    </row>
    <row r="164" spans="1:7" x14ac:dyDescent="0.25">
      <c r="A164" s="19" t="s">
        <v>7385</v>
      </c>
      <c r="B164" s="19" t="s">
        <v>5021</v>
      </c>
      <c r="C164" s="197"/>
      <c r="D164" s="155" t="s">
        <v>6368</v>
      </c>
      <c r="E164" s="135" t="s">
        <v>6033</v>
      </c>
      <c r="F164" s="180" t="s">
        <v>4516</v>
      </c>
      <c r="G164" s="20">
        <v>401</v>
      </c>
    </row>
    <row r="165" spans="1:7" x14ac:dyDescent="0.25">
      <c r="A165" s="19" t="s">
        <v>7385</v>
      </c>
      <c r="B165" s="19" t="s">
        <v>5022</v>
      </c>
      <c r="C165" s="197" t="s">
        <v>4946</v>
      </c>
      <c r="D165" s="155" t="s">
        <v>4947</v>
      </c>
      <c r="E165" s="135" t="s">
        <v>6012</v>
      </c>
      <c r="F165" s="180" t="s">
        <v>4510</v>
      </c>
      <c r="G165" s="20">
        <v>7000</v>
      </c>
    </row>
    <row r="166" spans="1:7" x14ac:dyDescent="0.25">
      <c r="A166" s="19" t="s">
        <v>7385</v>
      </c>
      <c r="B166" s="19" t="s">
        <v>5023</v>
      </c>
      <c r="C166" s="197" t="s">
        <v>4946</v>
      </c>
      <c r="D166" s="155" t="s">
        <v>4947</v>
      </c>
      <c r="E166" s="135" t="s">
        <v>6034</v>
      </c>
      <c r="F166" s="180" t="s">
        <v>4516</v>
      </c>
      <c r="G166" s="20">
        <v>102481</v>
      </c>
    </row>
    <row r="167" spans="1:7" x14ac:dyDescent="0.25">
      <c r="A167" s="19" t="s">
        <v>7385</v>
      </c>
      <c r="B167" s="19" t="s">
        <v>5024</v>
      </c>
      <c r="C167" s="197" t="s">
        <v>4851</v>
      </c>
      <c r="D167" s="155" t="s">
        <v>4852</v>
      </c>
      <c r="E167" s="135" t="s">
        <v>6035</v>
      </c>
      <c r="F167" s="180" t="s">
        <v>4510</v>
      </c>
      <c r="G167" s="20">
        <v>5000</v>
      </c>
    </row>
    <row r="168" spans="1:7" x14ac:dyDescent="0.25">
      <c r="A168" s="19" t="s">
        <v>7385</v>
      </c>
      <c r="B168" s="19" t="s">
        <v>5025</v>
      </c>
      <c r="C168" s="197" t="s">
        <v>5026</v>
      </c>
      <c r="D168" s="155" t="s">
        <v>5027</v>
      </c>
      <c r="E168" s="135" t="s">
        <v>6036</v>
      </c>
      <c r="F168" s="180" t="s">
        <v>4510</v>
      </c>
      <c r="G168" s="20">
        <v>6009</v>
      </c>
    </row>
    <row r="169" spans="1:7" x14ac:dyDescent="0.25">
      <c r="A169" s="19" t="s">
        <v>7385</v>
      </c>
      <c r="B169" s="19" t="s">
        <v>5028</v>
      </c>
      <c r="C169" s="197" t="s">
        <v>5029</v>
      </c>
      <c r="D169" s="155" t="s">
        <v>5030</v>
      </c>
      <c r="E169" s="135" t="s">
        <v>6037</v>
      </c>
      <c r="F169" s="180" t="s">
        <v>4510</v>
      </c>
      <c r="G169" s="20">
        <v>2000</v>
      </c>
    </row>
    <row r="170" spans="1:7" x14ac:dyDescent="0.25">
      <c r="A170" s="19" t="s">
        <v>7385</v>
      </c>
      <c r="B170" s="19" t="s">
        <v>5031</v>
      </c>
      <c r="C170" s="197" t="s">
        <v>5032</v>
      </c>
      <c r="D170" s="155" t="s">
        <v>5033</v>
      </c>
      <c r="E170" s="135" t="s">
        <v>6038</v>
      </c>
      <c r="F170" s="180" t="s">
        <v>4510</v>
      </c>
      <c r="G170" s="20">
        <v>1212</v>
      </c>
    </row>
    <row r="171" spans="1:7" x14ac:dyDescent="0.25">
      <c r="A171" s="19" t="s">
        <v>7385</v>
      </c>
      <c r="B171" s="19" t="s">
        <v>5034</v>
      </c>
      <c r="C171" s="197" t="s">
        <v>4595</v>
      </c>
      <c r="D171" s="155" t="s">
        <v>4596</v>
      </c>
      <c r="E171" s="135" t="s">
        <v>6039</v>
      </c>
      <c r="F171" s="180" t="s">
        <v>4510</v>
      </c>
      <c r="G171" s="20">
        <v>7000</v>
      </c>
    </row>
    <row r="172" spans="1:7" x14ac:dyDescent="0.25">
      <c r="A172" s="19" t="s">
        <v>7385</v>
      </c>
      <c r="B172" s="19" t="s">
        <v>5035</v>
      </c>
      <c r="C172" s="197"/>
      <c r="D172" s="155" t="s">
        <v>6399</v>
      </c>
      <c r="E172" s="135" t="s">
        <v>6040</v>
      </c>
      <c r="F172" s="180" t="s">
        <v>4512</v>
      </c>
      <c r="G172" s="20">
        <v>140</v>
      </c>
    </row>
    <row r="173" spans="1:7" x14ac:dyDescent="0.25">
      <c r="A173" s="19" t="s">
        <v>7385</v>
      </c>
      <c r="B173" s="19" t="s">
        <v>5036</v>
      </c>
      <c r="C173" s="197"/>
      <c r="D173" s="155" t="s">
        <v>6380</v>
      </c>
      <c r="E173" s="135" t="s">
        <v>6041</v>
      </c>
      <c r="F173" s="180" t="s">
        <v>4516</v>
      </c>
      <c r="G173" s="20">
        <v>36188</v>
      </c>
    </row>
    <row r="174" spans="1:7" x14ac:dyDescent="0.25">
      <c r="A174" s="19" t="s">
        <v>7385</v>
      </c>
      <c r="B174" s="19" t="s">
        <v>5037</v>
      </c>
      <c r="C174" s="197" t="s">
        <v>1567</v>
      </c>
      <c r="D174" s="155" t="s">
        <v>5038</v>
      </c>
      <c r="E174" s="135" t="s">
        <v>6042</v>
      </c>
      <c r="F174" s="180" t="s">
        <v>4516</v>
      </c>
      <c r="G174" s="20">
        <v>6567</v>
      </c>
    </row>
    <row r="175" spans="1:7" x14ac:dyDescent="0.25">
      <c r="A175" s="19" t="s">
        <v>7385</v>
      </c>
      <c r="B175" s="19" t="s">
        <v>5039</v>
      </c>
      <c r="C175" s="197" t="s">
        <v>5040</v>
      </c>
      <c r="D175" s="155" t="s">
        <v>5041</v>
      </c>
      <c r="E175" s="135" t="s">
        <v>6043</v>
      </c>
      <c r="F175" s="180" t="s">
        <v>4516</v>
      </c>
      <c r="G175" s="20">
        <v>3023</v>
      </c>
    </row>
    <row r="176" spans="1:7" x14ac:dyDescent="0.25">
      <c r="A176" s="19" t="s">
        <v>7385</v>
      </c>
      <c r="B176" s="19" t="s">
        <v>5042</v>
      </c>
      <c r="C176" s="197" t="s">
        <v>1308</v>
      </c>
      <c r="D176" s="155" t="s">
        <v>5043</v>
      </c>
      <c r="E176" s="135" t="s">
        <v>6044</v>
      </c>
      <c r="F176" s="180" t="s">
        <v>4510</v>
      </c>
      <c r="G176" s="20">
        <v>3000</v>
      </c>
    </row>
    <row r="177" spans="1:7" x14ac:dyDescent="0.25">
      <c r="A177" s="19" t="s">
        <v>7385</v>
      </c>
      <c r="B177" s="19" t="s">
        <v>5044</v>
      </c>
      <c r="C177" s="197" t="s">
        <v>5045</v>
      </c>
      <c r="D177" s="155" t="s">
        <v>5046</v>
      </c>
      <c r="E177" s="135" t="s">
        <v>6045</v>
      </c>
      <c r="F177" s="180" t="s">
        <v>4510</v>
      </c>
      <c r="G177" s="20">
        <v>5000</v>
      </c>
    </row>
    <row r="178" spans="1:7" x14ac:dyDescent="0.25">
      <c r="A178" s="19" t="s">
        <v>7385</v>
      </c>
      <c r="B178" s="19" t="s">
        <v>5050</v>
      </c>
      <c r="C178" s="197" t="s">
        <v>5051</v>
      </c>
      <c r="D178" s="155" t="s">
        <v>5052</v>
      </c>
      <c r="E178" s="135" t="s">
        <v>6046</v>
      </c>
      <c r="F178" s="180" t="s">
        <v>4510</v>
      </c>
      <c r="G178" s="20">
        <v>7000</v>
      </c>
    </row>
    <row r="179" spans="1:7" x14ac:dyDescent="0.25">
      <c r="A179" s="19" t="s">
        <v>7385</v>
      </c>
      <c r="B179" s="19" t="s">
        <v>5054</v>
      </c>
      <c r="C179" s="197" t="s">
        <v>5055</v>
      </c>
      <c r="D179" s="155" t="s">
        <v>5056</v>
      </c>
      <c r="E179" s="135" t="s">
        <v>6047</v>
      </c>
      <c r="F179" s="180" t="s">
        <v>4516</v>
      </c>
      <c r="G179" s="20">
        <v>2180</v>
      </c>
    </row>
    <row r="180" spans="1:7" x14ac:dyDescent="0.25">
      <c r="A180" s="19" t="s">
        <v>7385</v>
      </c>
      <c r="B180" s="19" t="s">
        <v>5060</v>
      </c>
      <c r="C180" s="197" t="s">
        <v>4888</v>
      </c>
      <c r="D180" s="155" t="s">
        <v>4889</v>
      </c>
      <c r="E180" s="135" t="s">
        <v>5061</v>
      </c>
      <c r="F180" s="180" t="s">
        <v>4510</v>
      </c>
      <c r="G180" s="20">
        <v>10000</v>
      </c>
    </row>
    <row r="181" spans="1:7" x14ac:dyDescent="0.25">
      <c r="A181" s="19" t="s">
        <v>7385</v>
      </c>
      <c r="B181" s="19" t="s">
        <v>5062</v>
      </c>
      <c r="C181" s="197"/>
      <c r="D181" s="155" t="s">
        <v>6373</v>
      </c>
      <c r="E181" s="135" t="s">
        <v>5063</v>
      </c>
      <c r="F181" s="180" t="s">
        <v>4510</v>
      </c>
      <c r="G181" s="20">
        <v>9000</v>
      </c>
    </row>
    <row r="182" spans="1:7" x14ac:dyDescent="0.25">
      <c r="A182" s="19" t="s">
        <v>7385</v>
      </c>
      <c r="B182" s="19" t="s">
        <v>5067</v>
      </c>
      <c r="C182" s="197" t="s">
        <v>5068</v>
      </c>
      <c r="D182" s="155" t="s">
        <v>5069</v>
      </c>
      <c r="E182" s="135" t="s">
        <v>6048</v>
      </c>
      <c r="F182" s="180" t="s">
        <v>4510</v>
      </c>
      <c r="G182" s="20">
        <v>5000</v>
      </c>
    </row>
    <row r="183" spans="1:7" x14ac:dyDescent="0.25">
      <c r="A183" s="19" t="s">
        <v>7385</v>
      </c>
      <c r="B183" s="19" t="s">
        <v>5070</v>
      </c>
      <c r="C183" s="197" t="s">
        <v>5071</v>
      </c>
      <c r="D183" s="155" t="s">
        <v>5072</v>
      </c>
      <c r="E183" s="135" t="s">
        <v>6049</v>
      </c>
      <c r="F183" s="180" t="s">
        <v>4510</v>
      </c>
      <c r="G183" s="20">
        <v>4760</v>
      </c>
    </row>
    <row r="184" spans="1:7" x14ac:dyDescent="0.25">
      <c r="A184" s="19" t="s">
        <v>7385</v>
      </c>
      <c r="B184" s="19" t="s">
        <v>5073</v>
      </c>
      <c r="C184" s="197" t="s">
        <v>5071</v>
      </c>
      <c r="D184" s="155" t="s">
        <v>5072</v>
      </c>
      <c r="E184" s="135" t="s">
        <v>6050</v>
      </c>
      <c r="F184" s="180" t="s">
        <v>4510</v>
      </c>
      <c r="G184" s="20">
        <v>1500</v>
      </c>
    </row>
    <row r="185" spans="1:7" x14ac:dyDescent="0.25">
      <c r="A185" s="19" t="s">
        <v>7385</v>
      </c>
      <c r="B185" s="19" t="s">
        <v>5074</v>
      </c>
      <c r="C185" s="197" t="s">
        <v>5075</v>
      </c>
      <c r="D185" s="155" t="s">
        <v>5076</v>
      </c>
      <c r="E185" s="135" t="s">
        <v>6051</v>
      </c>
      <c r="F185" s="180" t="s">
        <v>4510</v>
      </c>
      <c r="G185" s="20">
        <v>2000</v>
      </c>
    </row>
    <row r="186" spans="1:7" x14ac:dyDescent="0.25">
      <c r="A186" s="19" t="s">
        <v>7385</v>
      </c>
      <c r="B186" s="19" t="s">
        <v>5082</v>
      </c>
      <c r="C186" s="197" t="s">
        <v>5083</v>
      </c>
      <c r="D186" s="155" t="s">
        <v>5084</v>
      </c>
      <c r="E186" s="135" t="s">
        <v>5085</v>
      </c>
      <c r="F186" s="180" t="s">
        <v>4516</v>
      </c>
      <c r="G186" s="20">
        <v>4171</v>
      </c>
    </row>
    <row r="187" spans="1:7" x14ac:dyDescent="0.25">
      <c r="A187" s="19" t="s">
        <v>7385</v>
      </c>
      <c r="B187" s="19" t="s">
        <v>5086</v>
      </c>
      <c r="C187" s="197" t="s">
        <v>5087</v>
      </c>
      <c r="D187" s="155" t="s">
        <v>5088</v>
      </c>
      <c r="E187" s="135" t="s">
        <v>6052</v>
      </c>
      <c r="F187" s="180" t="s">
        <v>4510</v>
      </c>
      <c r="G187" s="20">
        <v>7000</v>
      </c>
    </row>
    <row r="188" spans="1:7" x14ac:dyDescent="0.25">
      <c r="A188" s="19" t="s">
        <v>7385</v>
      </c>
      <c r="B188" s="19" t="s">
        <v>5089</v>
      </c>
      <c r="C188" s="197" t="s">
        <v>5090</v>
      </c>
      <c r="D188" s="155" t="s">
        <v>5091</v>
      </c>
      <c r="E188" s="135" t="s">
        <v>6053</v>
      </c>
      <c r="F188" s="180" t="s">
        <v>4510</v>
      </c>
      <c r="G188" s="20">
        <v>7000</v>
      </c>
    </row>
    <row r="189" spans="1:7" x14ac:dyDescent="0.25">
      <c r="A189" s="19" t="s">
        <v>7385</v>
      </c>
      <c r="B189" s="19" t="s">
        <v>5092</v>
      </c>
      <c r="C189" s="197" t="s">
        <v>5093</v>
      </c>
      <c r="D189" s="155" t="s">
        <v>5094</v>
      </c>
      <c r="E189" s="135" t="s">
        <v>6054</v>
      </c>
      <c r="F189" s="180" t="s">
        <v>4510</v>
      </c>
      <c r="G189" s="20">
        <v>732</v>
      </c>
    </row>
    <row r="190" spans="1:7" x14ac:dyDescent="0.25">
      <c r="A190" s="19" t="s">
        <v>7385</v>
      </c>
      <c r="B190" s="19" t="s">
        <v>5095</v>
      </c>
      <c r="C190" s="197" t="s">
        <v>4918</v>
      </c>
      <c r="D190" s="155" t="s">
        <v>4919</v>
      </c>
      <c r="E190" s="135" t="s">
        <v>6055</v>
      </c>
      <c r="F190" s="180" t="s">
        <v>4516</v>
      </c>
      <c r="G190" s="20">
        <v>50000</v>
      </c>
    </row>
    <row r="191" spans="1:7" x14ac:dyDescent="0.25">
      <c r="A191" s="19" t="s">
        <v>7385</v>
      </c>
      <c r="B191" s="19" t="s">
        <v>5096</v>
      </c>
      <c r="C191" s="197" t="s">
        <v>5097</v>
      </c>
      <c r="D191" s="155" t="s">
        <v>5098</v>
      </c>
      <c r="E191" s="135" t="s">
        <v>6056</v>
      </c>
      <c r="F191" s="180" t="s">
        <v>4510</v>
      </c>
      <c r="G191" s="20">
        <v>5000</v>
      </c>
    </row>
    <row r="192" spans="1:7" x14ac:dyDescent="0.25">
      <c r="A192" s="19" t="s">
        <v>7385</v>
      </c>
      <c r="B192" s="19" t="s">
        <v>5102</v>
      </c>
      <c r="C192" s="197" t="s">
        <v>5103</v>
      </c>
      <c r="D192" s="155" t="s">
        <v>5104</v>
      </c>
      <c r="E192" s="135" t="s">
        <v>6057</v>
      </c>
      <c r="F192" s="180" t="s">
        <v>4516</v>
      </c>
      <c r="G192" s="20">
        <v>1462</v>
      </c>
    </row>
    <row r="193" spans="1:7" x14ac:dyDescent="0.25">
      <c r="A193" s="19" t="s">
        <v>7385</v>
      </c>
      <c r="B193" s="19" t="s">
        <v>5105</v>
      </c>
      <c r="C193" s="197" t="s">
        <v>5106</v>
      </c>
      <c r="D193" s="155" t="s">
        <v>5107</v>
      </c>
      <c r="E193" s="135" t="s">
        <v>5108</v>
      </c>
      <c r="F193" s="180" t="s">
        <v>4510</v>
      </c>
      <c r="G193" s="20">
        <v>3000</v>
      </c>
    </row>
    <row r="194" spans="1:7" x14ac:dyDescent="0.25">
      <c r="A194" s="19" t="s">
        <v>7385</v>
      </c>
      <c r="B194" s="19" t="s">
        <v>5109</v>
      </c>
      <c r="C194" s="197" t="s">
        <v>5110</v>
      </c>
      <c r="D194" s="155" t="s">
        <v>5111</v>
      </c>
      <c r="E194" s="135" t="s">
        <v>6058</v>
      </c>
      <c r="F194" s="180" t="s">
        <v>4516</v>
      </c>
      <c r="G194" s="20">
        <v>1468</v>
      </c>
    </row>
    <row r="195" spans="1:7" x14ac:dyDescent="0.25">
      <c r="A195" s="19" t="s">
        <v>7385</v>
      </c>
      <c r="B195" s="19" t="s">
        <v>5112</v>
      </c>
      <c r="C195" s="197" t="s">
        <v>5113</v>
      </c>
      <c r="D195" s="155" t="s">
        <v>5114</v>
      </c>
      <c r="E195" s="135" t="s">
        <v>5115</v>
      </c>
      <c r="F195" s="180" t="s">
        <v>4510</v>
      </c>
      <c r="G195" s="20">
        <v>5000</v>
      </c>
    </row>
    <row r="196" spans="1:7" x14ac:dyDescent="0.25">
      <c r="A196" s="19" t="s">
        <v>7385</v>
      </c>
      <c r="B196" s="19" t="s">
        <v>5116</v>
      </c>
      <c r="C196" s="197" t="s">
        <v>5117</v>
      </c>
      <c r="D196" s="155" t="s">
        <v>5118</v>
      </c>
      <c r="E196" s="135" t="s">
        <v>6059</v>
      </c>
      <c r="F196" s="180" t="s">
        <v>4510</v>
      </c>
      <c r="G196" s="20">
        <v>7000</v>
      </c>
    </row>
    <row r="197" spans="1:7" x14ac:dyDescent="0.25">
      <c r="A197" s="19" t="s">
        <v>7385</v>
      </c>
      <c r="B197" s="19" t="s">
        <v>5119</v>
      </c>
      <c r="C197" s="197" t="s">
        <v>4591</v>
      </c>
      <c r="D197" s="155" t="s">
        <v>4592</v>
      </c>
      <c r="E197" s="135" t="s">
        <v>6060</v>
      </c>
      <c r="F197" s="180" t="s">
        <v>4510</v>
      </c>
      <c r="G197" s="20">
        <v>2561</v>
      </c>
    </row>
    <row r="198" spans="1:7" x14ac:dyDescent="0.25">
      <c r="A198" s="19" t="s">
        <v>7385</v>
      </c>
      <c r="B198" s="19" t="s">
        <v>5120</v>
      </c>
      <c r="C198" s="197" t="s">
        <v>4946</v>
      </c>
      <c r="D198" s="155" t="s">
        <v>4947</v>
      </c>
      <c r="E198" s="135" t="s">
        <v>6034</v>
      </c>
      <c r="F198" s="180" t="s">
        <v>4510</v>
      </c>
      <c r="G198" s="20">
        <v>7000</v>
      </c>
    </row>
    <row r="199" spans="1:7" x14ac:dyDescent="0.25">
      <c r="A199" s="19" t="s">
        <v>7385</v>
      </c>
      <c r="B199" s="19" t="s">
        <v>5121</v>
      </c>
      <c r="C199" s="197" t="s">
        <v>5122</v>
      </c>
      <c r="D199" s="155" t="s">
        <v>5123</v>
      </c>
      <c r="E199" s="135" t="s">
        <v>6061</v>
      </c>
      <c r="F199" s="180" t="s">
        <v>4510</v>
      </c>
      <c r="G199" s="20">
        <v>2781</v>
      </c>
    </row>
    <row r="200" spans="1:7" x14ac:dyDescent="0.25">
      <c r="A200" s="19" t="s">
        <v>7385</v>
      </c>
      <c r="B200" s="19" t="s">
        <v>5124</v>
      </c>
      <c r="C200" s="197" t="s">
        <v>3396</v>
      </c>
      <c r="D200" s="155" t="s">
        <v>5125</v>
      </c>
      <c r="E200" s="135" t="s">
        <v>6062</v>
      </c>
      <c r="F200" s="180" t="s">
        <v>4510</v>
      </c>
      <c r="G200" s="20">
        <v>579</v>
      </c>
    </row>
    <row r="201" spans="1:7" x14ac:dyDescent="0.25">
      <c r="A201" s="19" t="s">
        <v>7385</v>
      </c>
      <c r="B201" s="19" t="s">
        <v>5126</v>
      </c>
      <c r="C201" s="197" t="s">
        <v>5127</v>
      </c>
      <c r="D201" s="155" t="s">
        <v>5128</v>
      </c>
      <c r="E201" s="135" t="s">
        <v>6063</v>
      </c>
      <c r="F201" s="180" t="s">
        <v>4516</v>
      </c>
      <c r="G201" s="20">
        <v>5730</v>
      </c>
    </row>
    <row r="202" spans="1:7" x14ac:dyDescent="0.25">
      <c r="A202" s="19" t="s">
        <v>7385</v>
      </c>
      <c r="B202" s="19" t="s">
        <v>5129</v>
      </c>
      <c r="C202" s="197" t="s">
        <v>3028</v>
      </c>
      <c r="D202" s="155" t="s">
        <v>5130</v>
      </c>
      <c r="E202" s="135" t="s">
        <v>6064</v>
      </c>
      <c r="F202" s="180" t="s">
        <v>4516</v>
      </c>
      <c r="G202" s="20">
        <v>27558</v>
      </c>
    </row>
    <row r="203" spans="1:7" x14ac:dyDescent="0.25">
      <c r="A203" s="19" t="s">
        <v>7385</v>
      </c>
      <c r="B203" s="19" t="s">
        <v>5131</v>
      </c>
      <c r="C203" s="197" t="s">
        <v>5132</v>
      </c>
      <c r="D203" s="155" t="s">
        <v>5133</v>
      </c>
      <c r="E203" s="135" t="s">
        <v>6065</v>
      </c>
      <c r="F203" s="180" t="s">
        <v>4516</v>
      </c>
      <c r="G203" s="20">
        <v>1965</v>
      </c>
    </row>
    <row r="204" spans="1:7" x14ac:dyDescent="0.25">
      <c r="A204" s="19" t="s">
        <v>7385</v>
      </c>
      <c r="B204" s="19" t="s">
        <v>5134</v>
      </c>
      <c r="C204" s="197" t="s">
        <v>2146</v>
      </c>
      <c r="D204" s="155" t="s">
        <v>5135</v>
      </c>
      <c r="E204" s="135" t="s">
        <v>6066</v>
      </c>
      <c r="F204" s="180" t="s">
        <v>4516</v>
      </c>
      <c r="G204" s="20">
        <v>2990</v>
      </c>
    </row>
    <row r="205" spans="1:7" x14ac:dyDescent="0.25">
      <c r="A205" s="19" t="s">
        <v>7385</v>
      </c>
      <c r="B205" s="19" t="s">
        <v>5136</v>
      </c>
      <c r="C205" s="197" t="s">
        <v>5137</v>
      </c>
      <c r="D205" s="155" t="s">
        <v>5138</v>
      </c>
      <c r="E205" s="135" t="s">
        <v>6067</v>
      </c>
      <c r="F205" s="180" t="s">
        <v>4510</v>
      </c>
      <c r="G205" s="20">
        <v>20000</v>
      </c>
    </row>
    <row r="206" spans="1:7" x14ac:dyDescent="0.25">
      <c r="A206" s="19" t="s">
        <v>7385</v>
      </c>
      <c r="B206" s="19" t="s">
        <v>5142</v>
      </c>
      <c r="C206" s="197" t="s">
        <v>4619</v>
      </c>
      <c r="D206" s="155" t="s">
        <v>4620</v>
      </c>
      <c r="E206" s="135" t="s">
        <v>6068</v>
      </c>
      <c r="F206" s="180" t="s">
        <v>4516</v>
      </c>
      <c r="G206" s="20">
        <v>4000</v>
      </c>
    </row>
    <row r="207" spans="1:7" x14ac:dyDescent="0.25">
      <c r="A207" s="19" t="s">
        <v>7385</v>
      </c>
      <c r="B207" s="19" t="s">
        <v>2820</v>
      </c>
      <c r="C207" s="197" t="s">
        <v>5143</v>
      </c>
      <c r="D207" s="155" t="s">
        <v>5144</v>
      </c>
      <c r="E207" s="135" t="s">
        <v>6069</v>
      </c>
      <c r="F207" s="180" t="s">
        <v>4510</v>
      </c>
      <c r="G207" s="20">
        <v>335</v>
      </c>
    </row>
    <row r="208" spans="1:7" x14ac:dyDescent="0.25">
      <c r="A208" s="19" t="s">
        <v>7385</v>
      </c>
      <c r="B208" s="19" t="s">
        <v>5148</v>
      </c>
      <c r="C208" s="197" t="s">
        <v>5149</v>
      </c>
      <c r="D208" s="155" t="s">
        <v>5150</v>
      </c>
      <c r="E208" s="135" t="s">
        <v>6070</v>
      </c>
      <c r="F208" s="180" t="s">
        <v>4510</v>
      </c>
      <c r="G208" s="20">
        <v>7000</v>
      </c>
    </row>
    <row r="209" spans="1:7" x14ac:dyDescent="0.25">
      <c r="A209" s="19" t="s">
        <v>7385</v>
      </c>
      <c r="B209" s="19" t="s">
        <v>1332</v>
      </c>
      <c r="C209" s="197" t="s">
        <v>5151</v>
      </c>
      <c r="D209" s="155" t="s">
        <v>5152</v>
      </c>
      <c r="E209" s="135" t="s">
        <v>6071</v>
      </c>
      <c r="F209" s="180" t="s">
        <v>4510</v>
      </c>
      <c r="G209" s="20">
        <v>7000</v>
      </c>
    </row>
    <row r="210" spans="1:7" x14ac:dyDescent="0.25">
      <c r="A210" s="19" t="s">
        <v>7385</v>
      </c>
      <c r="B210" s="19" t="s">
        <v>5153</v>
      </c>
      <c r="C210" s="197" t="s">
        <v>4714</v>
      </c>
      <c r="D210" s="155" t="s">
        <v>4715</v>
      </c>
      <c r="E210" s="135" t="s">
        <v>5938</v>
      </c>
      <c r="F210" s="180" t="s">
        <v>4516</v>
      </c>
      <c r="G210" s="20">
        <v>2618</v>
      </c>
    </row>
    <row r="211" spans="1:7" x14ac:dyDescent="0.25">
      <c r="A211" s="19" t="s">
        <v>7385</v>
      </c>
      <c r="B211" s="19" t="s">
        <v>5164</v>
      </c>
      <c r="C211" s="197" t="s">
        <v>4730</v>
      </c>
      <c r="D211" s="155" t="s">
        <v>4731</v>
      </c>
      <c r="E211" s="135" t="s">
        <v>5165</v>
      </c>
      <c r="F211" s="180" t="s">
        <v>4510</v>
      </c>
      <c r="G211" s="20">
        <v>4500</v>
      </c>
    </row>
    <row r="212" spans="1:7" x14ac:dyDescent="0.25">
      <c r="A212" s="19" t="s">
        <v>7385</v>
      </c>
      <c r="B212" s="19" t="s">
        <v>5166</v>
      </c>
      <c r="C212" s="197" t="s">
        <v>5167</v>
      </c>
      <c r="D212" s="155" t="s">
        <v>5168</v>
      </c>
      <c r="E212" s="135" t="s">
        <v>6072</v>
      </c>
      <c r="F212" s="180" t="s">
        <v>4516</v>
      </c>
      <c r="G212" s="20">
        <v>1600</v>
      </c>
    </row>
    <row r="213" spans="1:7" x14ac:dyDescent="0.25">
      <c r="A213" s="19" t="s">
        <v>7385</v>
      </c>
      <c r="B213" s="19" t="s">
        <v>5170</v>
      </c>
      <c r="C213" s="197" t="s">
        <v>5171</v>
      </c>
      <c r="D213" s="155" t="s">
        <v>5172</v>
      </c>
      <c r="E213" s="135" t="s">
        <v>6073</v>
      </c>
      <c r="F213" s="180" t="s">
        <v>4510</v>
      </c>
      <c r="G213" s="20">
        <v>10000</v>
      </c>
    </row>
    <row r="214" spans="1:7" x14ac:dyDescent="0.25">
      <c r="A214" s="19" t="s">
        <v>7385</v>
      </c>
      <c r="B214" s="19" t="s">
        <v>5173</v>
      </c>
      <c r="C214" s="197" t="s">
        <v>5174</v>
      </c>
      <c r="D214" s="155" t="s">
        <v>5175</v>
      </c>
      <c r="E214" s="135" t="s">
        <v>6074</v>
      </c>
      <c r="F214" s="180" t="s">
        <v>4516</v>
      </c>
      <c r="G214" s="20">
        <v>1048</v>
      </c>
    </row>
    <row r="215" spans="1:7" x14ac:dyDescent="0.25">
      <c r="A215" s="19" t="s">
        <v>7385</v>
      </c>
      <c r="B215" s="19" t="s">
        <v>5180</v>
      </c>
      <c r="C215" s="197" t="s">
        <v>4552</v>
      </c>
      <c r="D215" s="155" t="s">
        <v>4553</v>
      </c>
      <c r="E215" s="135" t="s">
        <v>6075</v>
      </c>
      <c r="F215" s="180" t="s">
        <v>4510</v>
      </c>
      <c r="G215" s="20">
        <v>2336</v>
      </c>
    </row>
    <row r="216" spans="1:7" x14ac:dyDescent="0.25">
      <c r="A216" s="19" t="s">
        <v>7385</v>
      </c>
      <c r="B216" s="19" t="s">
        <v>5181</v>
      </c>
      <c r="C216" s="197" t="s">
        <v>4557</v>
      </c>
      <c r="D216" s="155" t="s">
        <v>4558</v>
      </c>
      <c r="E216" s="135" t="s">
        <v>5182</v>
      </c>
      <c r="F216" s="180" t="s">
        <v>4510</v>
      </c>
      <c r="G216" s="20">
        <v>6500</v>
      </c>
    </row>
    <row r="217" spans="1:7" x14ac:dyDescent="0.25">
      <c r="A217" s="19" t="s">
        <v>7385</v>
      </c>
      <c r="B217" s="19" t="s">
        <v>5186</v>
      </c>
      <c r="C217" s="197" t="s">
        <v>5187</v>
      </c>
      <c r="D217" s="155" t="s">
        <v>5188</v>
      </c>
      <c r="E217" s="135" t="s">
        <v>6076</v>
      </c>
      <c r="F217" s="180" t="s">
        <v>4516</v>
      </c>
      <c r="G217" s="20">
        <v>3360</v>
      </c>
    </row>
    <row r="218" spans="1:7" x14ac:dyDescent="0.25">
      <c r="A218" s="19" t="s">
        <v>7385</v>
      </c>
      <c r="B218" s="19" t="s">
        <v>5189</v>
      </c>
      <c r="C218" s="197" t="s">
        <v>5010</v>
      </c>
      <c r="D218" s="155" t="s">
        <v>5011</v>
      </c>
      <c r="E218" s="135" t="s">
        <v>6077</v>
      </c>
      <c r="F218" s="180" t="s">
        <v>4510</v>
      </c>
      <c r="G218" s="20">
        <v>2000</v>
      </c>
    </row>
    <row r="219" spans="1:7" x14ac:dyDescent="0.25">
      <c r="A219" s="19" t="s">
        <v>7385</v>
      </c>
      <c r="B219" s="19" t="s">
        <v>5190</v>
      </c>
      <c r="C219" s="197" t="s">
        <v>5191</v>
      </c>
      <c r="D219" s="155" t="s">
        <v>5192</v>
      </c>
      <c r="E219" s="135" t="s">
        <v>6078</v>
      </c>
      <c r="F219" s="180" t="s">
        <v>4510</v>
      </c>
      <c r="G219" s="20">
        <v>5000</v>
      </c>
    </row>
    <row r="220" spans="1:7" x14ac:dyDescent="0.25">
      <c r="A220" s="19" t="s">
        <v>7385</v>
      </c>
      <c r="B220" s="19" t="s">
        <v>5193</v>
      </c>
      <c r="C220" s="197" t="s">
        <v>1199</v>
      </c>
      <c r="D220" s="155" t="s">
        <v>5194</v>
      </c>
      <c r="E220" s="135" t="s">
        <v>5195</v>
      </c>
      <c r="F220" s="180" t="s">
        <v>4510</v>
      </c>
      <c r="G220" s="20">
        <v>1000</v>
      </c>
    </row>
    <row r="221" spans="1:7" x14ac:dyDescent="0.25">
      <c r="A221" s="19" t="s">
        <v>7385</v>
      </c>
      <c r="B221" s="19" t="s">
        <v>5196</v>
      </c>
      <c r="C221" s="197" t="s">
        <v>5197</v>
      </c>
      <c r="D221" s="155" t="s">
        <v>5198</v>
      </c>
      <c r="E221" s="135" t="s">
        <v>6079</v>
      </c>
      <c r="F221" s="180" t="s">
        <v>4510</v>
      </c>
      <c r="G221" s="20">
        <v>532</v>
      </c>
    </row>
    <row r="222" spans="1:7" x14ac:dyDescent="0.25">
      <c r="A222" s="19" t="s">
        <v>7385</v>
      </c>
      <c r="B222" s="19" t="s">
        <v>5199</v>
      </c>
      <c r="C222" s="197" t="s">
        <v>5200</v>
      </c>
      <c r="D222" s="155" t="s">
        <v>5201</v>
      </c>
      <c r="E222" s="135" t="s">
        <v>6080</v>
      </c>
      <c r="F222" s="180" t="s">
        <v>4510</v>
      </c>
      <c r="G222" s="20">
        <v>1975</v>
      </c>
    </row>
    <row r="223" spans="1:7" x14ac:dyDescent="0.25">
      <c r="A223" s="19" t="s">
        <v>7385</v>
      </c>
      <c r="B223" s="19" t="s">
        <v>5202</v>
      </c>
      <c r="C223" s="197" t="s">
        <v>5200</v>
      </c>
      <c r="D223" s="155" t="s">
        <v>5201</v>
      </c>
      <c r="E223" s="135" t="s">
        <v>6080</v>
      </c>
      <c r="F223" s="180" t="s">
        <v>4516</v>
      </c>
      <c r="G223" s="20">
        <v>3432</v>
      </c>
    </row>
    <row r="224" spans="1:7" x14ac:dyDescent="0.25">
      <c r="A224" s="19" t="s">
        <v>7385</v>
      </c>
      <c r="B224" s="19" t="s">
        <v>5203</v>
      </c>
      <c r="C224" s="197" t="s">
        <v>5110</v>
      </c>
      <c r="D224" s="155" t="s">
        <v>5111</v>
      </c>
      <c r="E224" s="135" t="s">
        <v>6081</v>
      </c>
      <c r="F224" s="180" t="s">
        <v>4510</v>
      </c>
      <c r="G224" s="20">
        <v>757</v>
      </c>
    </row>
    <row r="225" spans="1:7" x14ac:dyDescent="0.25">
      <c r="A225" s="19" t="s">
        <v>7385</v>
      </c>
      <c r="B225" s="19" t="s">
        <v>5204</v>
      </c>
      <c r="C225" s="197" t="s">
        <v>4754</v>
      </c>
      <c r="D225" s="155" t="s">
        <v>4755</v>
      </c>
      <c r="E225" s="135" t="s">
        <v>5205</v>
      </c>
      <c r="F225" s="180" t="s">
        <v>4510</v>
      </c>
      <c r="G225" s="20">
        <v>364</v>
      </c>
    </row>
    <row r="226" spans="1:7" x14ac:dyDescent="0.25">
      <c r="A226" s="19" t="s">
        <v>7385</v>
      </c>
      <c r="B226" s="19" t="s">
        <v>1804</v>
      </c>
      <c r="C226" s="197"/>
      <c r="D226" s="155" t="s">
        <v>6389</v>
      </c>
      <c r="E226" s="135" t="s">
        <v>6082</v>
      </c>
      <c r="F226" s="180" t="s">
        <v>4512</v>
      </c>
      <c r="G226" s="20">
        <v>1500</v>
      </c>
    </row>
    <row r="227" spans="1:7" x14ac:dyDescent="0.25">
      <c r="A227" s="19" t="s">
        <v>7385</v>
      </c>
      <c r="B227" s="19" t="s">
        <v>2824</v>
      </c>
      <c r="C227" s="197"/>
      <c r="D227" s="155" t="s">
        <v>6368</v>
      </c>
      <c r="E227" s="135" t="s">
        <v>6083</v>
      </c>
      <c r="F227" s="180" t="s">
        <v>4510</v>
      </c>
      <c r="G227" s="20">
        <v>704</v>
      </c>
    </row>
    <row r="228" spans="1:7" x14ac:dyDescent="0.25">
      <c r="A228" s="19" t="s">
        <v>7385</v>
      </c>
      <c r="B228" s="19" t="s">
        <v>5206</v>
      </c>
      <c r="C228" s="197"/>
      <c r="D228" s="155" t="s">
        <v>6396</v>
      </c>
      <c r="E228" s="135" t="s">
        <v>6084</v>
      </c>
      <c r="F228" s="180" t="s">
        <v>4512</v>
      </c>
      <c r="G228" s="20">
        <v>1500</v>
      </c>
    </row>
    <row r="229" spans="1:7" x14ac:dyDescent="0.25">
      <c r="A229" s="19" t="s">
        <v>7385</v>
      </c>
      <c r="B229" s="19" t="s">
        <v>5207</v>
      </c>
      <c r="C229" s="197" t="s">
        <v>4775</v>
      </c>
      <c r="D229" s="155" t="s">
        <v>4776</v>
      </c>
      <c r="E229" s="135" t="s">
        <v>6085</v>
      </c>
      <c r="F229" s="180" t="s">
        <v>4510</v>
      </c>
      <c r="G229" s="20">
        <v>5000</v>
      </c>
    </row>
    <row r="230" spans="1:7" x14ac:dyDescent="0.25">
      <c r="A230" s="19" t="s">
        <v>7385</v>
      </c>
      <c r="B230" s="19" t="s">
        <v>5208</v>
      </c>
      <c r="C230" s="197" t="s">
        <v>4668</v>
      </c>
      <c r="D230" s="155" t="s">
        <v>4669</v>
      </c>
      <c r="E230" s="135" t="s">
        <v>6086</v>
      </c>
      <c r="F230" s="180" t="s">
        <v>4510</v>
      </c>
      <c r="G230" s="20">
        <v>7000</v>
      </c>
    </row>
    <row r="231" spans="1:7" x14ac:dyDescent="0.25">
      <c r="A231" s="19" t="s">
        <v>7385</v>
      </c>
      <c r="B231" s="19" t="s">
        <v>5209</v>
      </c>
      <c r="C231" s="197" t="s">
        <v>4668</v>
      </c>
      <c r="D231" s="155" t="s">
        <v>4669</v>
      </c>
      <c r="E231" s="135" t="s">
        <v>5944</v>
      </c>
      <c r="F231" s="180" t="s">
        <v>4516</v>
      </c>
      <c r="G231" s="20">
        <v>23059</v>
      </c>
    </row>
    <row r="232" spans="1:7" x14ac:dyDescent="0.25">
      <c r="A232" s="19" t="s">
        <v>7385</v>
      </c>
      <c r="B232" s="19" t="s">
        <v>5210</v>
      </c>
      <c r="C232" s="197" t="s">
        <v>5211</v>
      </c>
      <c r="D232" s="155" t="s">
        <v>5212</v>
      </c>
      <c r="E232" s="135" t="s">
        <v>5213</v>
      </c>
      <c r="F232" s="180" t="s">
        <v>4510</v>
      </c>
      <c r="G232" s="20">
        <v>6000</v>
      </c>
    </row>
    <row r="233" spans="1:7" x14ac:dyDescent="0.25">
      <c r="A233" s="19" t="s">
        <v>7385</v>
      </c>
      <c r="B233" s="19" t="s">
        <v>5214</v>
      </c>
      <c r="C233" s="197"/>
      <c r="D233" s="155" t="s">
        <v>6379</v>
      </c>
      <c r="E233" s="135" t="s">
        <v>6087</v>
      </c>
      <c r="F233" s="180" t="s">
        <v>4516</v>
      </c>
      <c r="G233" s="20">
        <v>2888</v>
      </c>
    </row>
    <row r="234" spans="1:7" x14ac:dyDescent="0.25">
      <c r="A234" s="19" t="s">
        <v>7385</v>
      </c>
      <c r="B234" s="19" t="s">
        <v>5215</v>
      </c>
      <c r="C234" s="197" t="s">
        <v>5216</v>
      </c>
      <c r="D234" s="155" t="s">
        <v>5217</v>
      </c>
      <c r="E234" s="135" t="s">
        <v>6088</v>
      </c>
      <c r="F234" s="180" t="s">
        <v>4516</v>
      </c>
      <c r="G234" s="20">
        <v>14790</v>
      </c>
    </row>
    <row r="235" spans="1:7" x14ac:dyDescent="0.25">
      <c r="A235" s="19" t="s">
        <v>7385</v>
      </c>
      <c r="B235" s="19" t="s">
        <v>3224</v>
      </c>
      <c r="C235" s="197" t="s">
        <v>5218</v>
      </c>
      <c r="D235" s="155" t="s">
        <v>5219</v>
      </c>
      <c r="E235" s="135" t="s">
        <v>6089</v>
      </c>
      <c r="F235" s="180" t="s">
        <v>4510</v>
      </c>
      <c r="G235" s="20">
        <v>1000</v>
      </c>
    </row>
    <row r="236" spans="1:7" x14ac:dyDescent="0.25">
      <c r="A236" s="155" t="s">
        <v>7386</v>
      </c>
      <c r="B236" s="183" t="s">
        <v>6569</v>
      </c>
      <c r="C236" s="183" t="s">
        <v>7368</v>
      </c>
      <c r="D236" s="206" t="s">
        <v>7373</v>
      </c>
      <c r="E236" s="206" t="s">
        <v>6570</v>
      </c>
      <c r="F236" s="19"/>
      <c r="G236" s="243">
        <v>3000</v>
      </c>
    </row>
    <row r="237" spans="1:7" x14ac:dyDescent="0.25">
      <c r="A237" s="155" t="s">
        <v>7386</v>
      </c>
      <c r="B237" s="183" t="s">
        <v>6571</v>
      </c>
      <c r="C237" s="183" t="s">
        <v>7369</v>
      </c>
      <c r="D237" s="206" t="s">
        <v>7374</v>
      </c>
      <c r="E237" s="206" t="s">
        <v>6572</v>
      </c>
      <c r="F237" s="19"/>
      <c r="G237" s="243">
        <v>3000</v>
      </c>
    </row>
    <row r="238" spans="1:7" x14ac:dyDescent="0.25">
      <c r="A238" s="155" t="s">
        <v>7386</v>
      </c>
      <c r="B238" s="183" t="s">
        <v>6573</v>
      </c>
      <c r="C238" s="183" t="s">
        <v>7370</v>
      </c>
      <c r="D238" s="206" t="s">
        <v>7375</v>
      </c>
      <c r="E238" s="206" t="s">
        <v>6574</v>
      </c>
      <c r="F238" s="19"/>
      <c r="G238" s="243">
        <v>3000</v>
      </c>
    </row>
    <row r="239" spans="1:7" x14ac:dyDescent="0.25">
      <c r="A239" s="155" t="s">
        <v>7386</v>
      </c>
      <c r="B239" s="183" t="s">
        <v>6575</v>
      </c>
      <c r="C239" s="183" t="s">
        <v>7371</v>
      </c>
      <c r="D239" s="206" t="s">
        <v>7376</v>
      </c>
      <c r="E239" s="206" t="s">
        <v>6486</v>
      </c>
      <c r="F239" s="19"/>
      <c r="G239" s="243">
        <v>108</v>
      </c>
    </row>
    <row r="240" spans="1:7" x14ac:dyDescent="0.25">
      <c r="A240" s="155" t="s">
        <v>7386</v>
      </c>
      <c r="B240" s="270" t="s">
        <v>6576</v>
      </c>
      <c r="C240" s="270" t="s">
        <v>7372</v>
      </c>
      <c r="D240" s="206" t="s">
        <v>7377</v>
      </c>
      <c r="E240" s="206" t="s">
        <v>6577</v>
      </c>
      <c r="F240" s="19"/>
      <c r="G240" s="271">
        <v>337.5</v>
      </c>
    </row>
    <row r="241" spans="1:7" x14ac:dyDescent="0.25">
      <c r="A241" s="155" t="s">
        <v>7386</v>
      </c>
      <c r="B241" s="270" t="s">
        <v>6578</v>
      </c>
      <c r="C241" s="270" t="s">
        <v>2080</v>
      </c>
      <c r="D241" s="206" t="s">
        <v>7320</v>
      </c>
      <c r="E241" s="206" t="s">
        <v>6577</v>
      </c>
      <c r="F241" s="19"/>
      <c r="G241" s="271">
        <v>3915</v>
      </c>
    </row>
    <row r="242" spans="1:7" x14ac:dyDescent="0.25">
      <c r="A242" s="155" t="s">
        <v>7386</v>
      </c>
      <c r="B242" s="270" t="s">
        <v>6579</v>
      </c>
      <c r="C242" s="270" t="s">
        <v>5409</v>
      </c>
      <c r="D242" s="206" t="s">
        <v>7321</v>
      </c>
      <c r="E242" s="206" t="s">
        <v>6580</v>
      </c>
      <c r="F242" s="19"/>
      <c r="G242" s="271">
        <v>200.25</v>
      </c>
    </row>
    <row r="243" spans="1:7" x14ac:dyDescent="0.25">
      <c r="A243" s="155" t="s">
        <v>7386</v>
      </c>
      <c r="B243" s="270" t="s">
        <v>6581</v>
      </c>
      <c r="C243" s="270" t="s">
        <v>5409</v>
      </c>
      <c r="D243" s="206" t="s">
        <v>7321</v>
      </c>
      <c r="E243" s="206" t="s">
        <v>6577</v>
      </c>
      <c r="F243" s="19"/>
      <c r="G243" s="271">
        <v>1559.25</v>
      </c>
    </row>
    <row r="244" spans="1:7" x14ac:dyDescent="0.25">
      <c r="A244" s="155" t="s">
        <v>7386</v>
      </c>
      <c r="B244" s="270" t="s">
        <v>6582</v>
      </c>
      <c r="C244" s="270" t="s">
        <v>33</v>
      </c>
      <c r="D244" s="206" t="s">
        <v>7322</v>
      </c>
      <c r="E244" s="206" t="s">
        <v>6577</v>
      </c>
      <c r="F244" s="19"/>
      <c r="G244" s="271">
        <v>153.05000000000001</v>
      </c>
    </row>
    <row r="245" spans="1:7" x14ac:dyDescent="0.25">
      <c r="A245" s="155" t="s">
        <v>7386</v>
      </c>
      <c r="B245" s="183" t="s">
        <v>6583</v>
      </c>
      <c r="C245" s="183" t="s">
        <v>33</v>
      </c>
      <c r="D245" s="206" t="s">
        <v>5802</v>
      </c>
      <c r="E245" s="206" t="s">
        <v>5889</v>
      </c>
      <c r="F245" s="19"/>
      <c r="G245" s="243">
        <v>11519.12</v>
      </c>
    </row>
    <row r="246" spans="1:7" x14ac:dyDescent="0.25">
      <c r="A246" s="155" t="s">
        <v>7386</v>
      </c>
      <c r="B246" s="270" t="s">
        <v>6584</v>
      </c>
      <c r="C246" s="270" t="s">
        <v>2710</v>
      </c>
      <c r="D246" s="206" t="s">
        <v>6585</v>
      </c>
      <c r="E246" s="206" t="s">
        <v>6586</v>
      </c>
      <c r="F246" s="19"/>
      <c r="G246" s="271">
        <v>261</v>
      </c>
    </row>
    <row r="247" spans="1:7" x14ac:dyDescent="0.25">
      <c r="A247" s="155" t="s">
        <v>7386</v>
      </c>
      <c r="B247" s="183" t="s">
        <v>6587</v>
      </c>
      <c r="C247" s="183" t="s">
        <v>5263</v>
      </c>
      <c r="D247" s="206" t="s">
        <v>5799</v>
      </c>
      <c r="E247" s="206" t="s">
        <v>5894</v>
      </c>
      <c r="F247" s="19"/>
      <c r="G247" s="243">
        <v>3291.18</v>
      </c>
    </row>
    <row r="248" spans="1:7" x14ac:dyDescent="0.25">
      <c r="A248" s="155" t="s">
        <v>7386</v>
      </c>
      <c r="B248" s="270" t="s">
        <v>6588</v>
      </c>
      <c r="C248" s="270" t="s">
        <v>5220</v>
      </c>
      <c r="D248" s="206" t="s">
        <v>7323</v>
      </c>
      <c r="E248" s="206" t="s">
        <v>6577</v>
      </c>
      <c r="F248" s="19"/>
      <c r="G248" s="271">
        <v>1043.7</v>
      </c>
    </row>
    <row r="249" spans="1:7" x14ac:dyDescent="0.25">
      <c r="A249" s="155" t="s">
        <v>7386</v>
      </c>
      <c r="B249" s="183" t="s">
        <v>6589</v>
      </c>
      <c r="C249" s="183" t="s">
        <v>5220</v>
      </c>
      <c r="D249" s="206" t="s">
        <v>5221</v>
      </c>
      <c r="E249" s="206" t="s">
        <v>5860</v>
      </c>
      <c r="F249" s="19"/>
      <c r="G249" s="243">
        <v>19198.53</v>
      </c>
    </row>
    <row r="250" spans="1:7" x14ac:dyDescent="0.25">
      <c r="A250" s="155" t="s">
        <v>7386</v>
      </c>
      <c r="B250" s="270" t="s">
        <v>6590</v>
      </c>
      <c r="C250" s="270" t="s">
        <v>1244</v>
      </c>
      <c r="D250" s="206" t="s">
        <v>6591</v>
      </c>
      <c r="E250" s="206" t="s">
        <v>6577</v>
      </c>
      <c r="F250" s="19"/>
      <c r="G250" s="271">
        <v>648</v>
      </c>
    </row>
    <row r="251" spans="1:7" x14ac:dyDescent="0.25">
      <c r="A251" s="155" t="s">
        <v>7386</v>
      </c>
      <c r="B251" s="183" t="s">
        <v>6592</v>
      </c>
      <c r="C251" s="183" t="s">
        <v>1244</v>
      </c>
      <c r="D251" s="206" t="s">
        <v>5807</v>
      </c>
      <c r="E251" s="206" t="s">
        <v>5881</v>
      </c>
      <c r="F251" s="19"/>
      <c r="G251" s="243">
        <v>3291.18</v>
      </c>
    </row>
    <row r="252" spans="1:7" x14ac:dyDescent="0.25">
      <c r="A252" s="155" t="s">
        <v>7386</v>
      </c>
      <c r="B252" s="270" t="s">
        <v>6593</v>
      </c>
      <c r="C252" s="270" t="s">
        <v>5572</v>
      </c>
      <c r="D252" s="206" t="s">
        <v>6594</v>
      </c>
      <c r="E252" s="206" t="s">
        <v>6577</v>
      </c>
      <c r="F252" s="19"/>
      <c r="G252" s="271">
        <v>5872.5</v>
      </c>
    </row>
    <row r="253" spans="1:7" x14ac:dyDescent="0.25">
      <c r="A253" s="155" t="s">
        <v>7386</v>
      </c>
      <c r="B253" s="270" t="s">
        <v>6595</v>
      </c>
      <c r="C253" s="270" t="s">
        <v>1659</v>
      </c>
      <c r="D253" s="206" t="s">
        <v>6596</v>
      </c>
      <c r="E253" s="206" t="s">
        <v>6577</v>
      </c>
      <c r="F253" s="19"/>
      <c r="G253" s="271">
        <v>6045.75</v>
      </c>
    </row>
    <row r="254" spans="1:7" x14ac:dyDescent="0.25">
      <c r="A254" s="155" t="s">
        <v>7386</v>
      </c>
      <c r="B254" s="183" t="s">
        <v>6597</v>
      </c>
      <c r="C254" s="183" t="s">
        <v>1659</v>
      </c>
      <c r="D254" s="206" t="s">
        <v>5240</v>
      </c>
      <c r="E254" s="206" t="s">
        <v>5870</v>
      </c>
      <c r="F254" s="19"/>
      <c r="G254" s="243">
        <v>4388.2299999999996</v>
      </c>
    </row>
    <row r="255" spans="1:7" x14ac:dyDescent="0.25">
      <c r="A255" s="155" t="s">
        <v>7386</v>
      </c>
      <c r="B255" s="270" t="s">
        <v>6598</v>
      </c>
      <c r="C255" s="270" t="s">
        <v>5571</v>
      </c>
      <c r="D255" s="206" t="s">
        <v>6599</v>
      </c>
      <c r="E255" s="206" t="s">
        <v>6577</v>
      </c>
      <c r="F255" s="19"/>
      <c r="G255" s="271">
        <v>5350.5</v>
      </c>
    </row>
    <row r="256" spans="1:7" x14ac:dyDescent="0.25">
      <c r="A256" s="155" t="s">
        <v>7386</v>
      </c>
      <c r="B256" s="270" t="s">
        <v>6600</v>
      </c>
      <c r="C256" s="270" t="s">
        <v>2108</v>
      </c>
      <c r="D256" s="206" t="s">
        <v>6601</v>
      </c>
      <c r="E256" s="206" t="s">
        <v>6577</v>
      </c>
      <c r="F256" s="19"/>
      <c r="G256" s="271">
        <v>7760.24</v>
      </c>
    </row>
    <row r="257" spans="1:7" x14ac:dyDescent="0.25">
      <c r="A257" s="155" t="s">
        <v>7386</v>
      </c>
      <c r="B257" s="183" t="s">
        <v>6602</v>
      </c>
      <c r="C257" s="183" t="s">
        <v>2108</v>
      </c>
      <c r="D257" s="206" t="s">
        <v>5256</v>
      </c>
      <c r="E257" s="206" t="s">
        <v>5880</v>
      </c>
      <c r="F257" s="19"/>
      <c r="G257" s="243">
        <v>3291.18</v>
      </c>
    </row>
    <row r="258" spans="1:7" x14ac:dyDescent="0.25">
      <c r="A258" s="155" t="s">
        <v>7386</v>
      </c>
      <c r="B258" s="270" t="s">
        <v>6603</v>
      </c>
      <c r="C258" s="270" t="s">
        <v>5478</v>
      </c>
      <c r="D258" s="206" t="s">
        <v>6604</v>
      </c>
      <c r="E258" s="206" t="s">
        <v>6577</v>
      </c>
      <c r="F258" s="19"/>
      <c r="G258" s="271">
        <v>5999.95</v>
      </c>
    </row>
    <row r="259" spans="1:7" x14ac:dyDescent="0.25">
      <c r="A259" s="155" t="s">
        <v>7386</v>
      </c>
      <c r="B259" s="270" t="s">
        <v>6605</v>
      </c>
      <c r="C259" s="270" t="s">
        <v>2093</v>
      </c>
      <c r="D259" s="206" t="s">
        <v>6606</v>
      </c>
      <c r="E259" s="206" t="s">
        <v>6607</v>
      </c>
      <c r="F259" s="19"/>
      <c r="G259" s="271">
        <v>2413.8000000000002</v>
      </c>
    </row>
    <row r="260" spans="1:7" x14ac:dyDescent="0.25">
      <c r="A260" s="155" t="s">
        <v>7386</v>
      </c>
      <c r="B260" s="183" t="s">
        <v>6608</v>
      </c>
      <c r="C260" s="183" t="s">
        <v>1203</v>
      </c>
      <c r="D260" s="206" t="s">
        <v>6151</v>
      </c>
      <c r="E260" s="206" t="s">
        <v>6609</v>
      </c>
      <c r="F260" s="19"/>
      <c r="G260" s="243">
        <v>15070.5</v>
      </c>
    </row>
    <row r="261" spans="1:7" x14ac:dyDescent="0.25">
      <c r="A261" s="155" t="s">
        <v>7386</v>
      </c>
      <c r="B261" s="183" t="s">
        <v>6610</v>
      </c>
      <c r="C261" s="183" t="s">
        <v>5248</v>
      </c>
      <c r="D261" s="206" t="s">
        <v>5809</v>
      </c>
      <c r="E261" s="206" t="s">
        <v>5874</v>
      </c>
      <c r="F261" s="19"/>
      <c r="G261" s="243">
        <v>20844.11</v>
      </c>
    </row>
    <row r="262" spans="1:7" x14ac:dyDescent="0.25">
      <c r="A262" s="155" t="s">
        <v>7386</v>
      </c>
      <c r="B262" s="183" t="s">
        <v>6611</v>
      </c>
      <c r="C262" s="183" t="s">
        <v>259</v>
      </c>
      <c r="D262" s="206" t="s">
        <v>6168</v>
      </c>
      <c r="E262" s="206" t="s">
        <v>6609</v>
      </c>
      <c r="F262" s="19"/>
      <c r="G262" s="243">
        <v>65308.49</v>
      </c>
    </row>
    <row r="263" spans="1:7" x14ac:dyDescent="0.25">
      <c r="A263" s="155" t="s">
        <v>7386</v>
      </c>
      <c r="B263" s="183" t="s">
        <v>6612</v>
      </c>
      <c r="C263" s="183" t="s">
        <v>5484</v>
      </c>
      <c r="D263" s="206" t="s">
        <v>6173</v>
      </c>
      <c r="E263" s="206" t="s">
        <v>6609</v>
      </c>
      <c r="F263" s="19"/>
      <c r="G263" s="243">
        <v>860.63</v>
      </c>
    </row>
    <row r="264" spans="1:7" x14ac:dyDescent="0.25">
      <c r="A264" s="155" t="s">
        <v>7386</v>
      </c>
      <c r="B264" s="183" t="s">
        <v>6613</v>
      </c>
      <c r="C264" s="183" t="s">
        <v>5241</v>
      </c>
      <c r="D264" s="206" t="s">
        <v>5798</v>
      </c>
      <c r="E264" s="206" t="s">
        <v>6609</v>
      </c>
      <c r="F264" s="19"/>
      <c r="G264" s="243">
        <v>1077.68</v>
      </c>
    </row>
    <row r="265" spans="1:7" x14ac:dyDescent="0.25">
      <c r="A265" s="155" t="s">
        <v>7386</v>
      </c>
      <c r="B265" s="183" t="s">
        <v>6614</v>
      </c>
      <c r="C265" s="183" t="s">
        <v>5241</v>
      </c>
      <c r="D265" s="206" t="s">
        <v>5798</v>
      </c>
      <c r="E265" s="206" t="s">
        <v>6609</v>
      </c>
      <c r="F265" s="19"/>
      <c r="G265" s="243">
        <v>5888.3</v>
      </c>
    </row>
    <row r="266" spans="1:7" x14ac:dyDescent="0.25">
      <c r="A266" s="155" t="s">
        <v>7386</v>
      </c>
      <c r="B266" s="183" t="s">
        <v>6615</v>
      </c>
      <c r="C266" s="183" t="s">
        <v>5241</v>
      </c>
      <c r="D266" s="206" t="s">
        <v>5798</v>
      </c>
      <c r="E266" s="206" t="s">
        <v>5885</v>
      </c>
      <c r="F266" s="19"/>
      <c r="G266" s="243">
        <v>6582.35</v>
      </c>
    </row>
    <row r="267" spans="1:7" x14ac:dyDescent="0.25">
      <c r="A267" s="155" t="s">
        <v>7386</v>
      </c>
      <c r="B267" s="183" t="s">
        <v>6616</v>
      </c>
      <c r="C267" s="183" t="s">
        <v>5241</v>
      </c>
      <c r="D267" s="206" t="s">
        <v>5798</v>
      </c>
      <c r="E267" s="206" t="s">
        <v>5871</v>
      </c>
      <c r="F267" s="19"/>
      <c r="G267" s="243">
        <v>8227.94</v>
      </c>
    </row>
    <row r="268" spans="1:7" x14ac:dyDescent="0.25">
      <c r="A268" s="155" t="s">
        <v>7386</v>
      </c>
      <c r="B268" s="183" t="s">
        <v>6617</v>
      </c>
      <c r="C268" s="183" t="s">
        <v>3209</v>
      </c>
      <c r="D268" s="206" t="s">
        <v>5806</v>
      </c>
      <c r="E268" s="206" t="s">
        <v>6609</v>
      </c>
      <c r="F268" s="19"/>
      <c r="G268" s="243">
        <v>2164.2199999999998</v>
      </c>
    </row>
    <row r="269" spans="1:7" x14ac:dyDescent="0.25">
      <c r="A269" s="155" t="s">
        <v>7386</v>
      </c>
      <c r="B269" s="183" t="s">
        <v>6618</v>
      </c>
      <c r="C269" s="183" t="s">
        <v>3209</v>
      </c>
      <c r="D269" s="206" t="s">
        <v>5806</v>
      </c>
      <c r="E269" s="206" t="s">
        <v>5863</v>
      </c>
      <c r="F269" s="19"/>
      <c r="G269" s="243">
        <v>6033.82</v>
      </c>
    </row>
    <row r="270" spans="1:7" x14ac:dyDescent="0.25">
      <c r="A270" s="155" t="s">
        <v>7386</v>
      </c>
      <c r="B270" s="183" t="s">
        <v>6619</v>
      </c>
      <c r="C270" s="183" t="s">
        <v>5236</v>
      </c>
      <c r="D270" s="206" t="s">
        <v>5237</v>
      </c>
      <c r="E270" s="206" t="s">
        <v>6609</v>
      </c>
      <c r="F270" s="19"/>
      <c r="G270" s="243">
        <v>7655.77</v>
      </c>
    </row>
    <row r="271" spans="1:7" x14ac:dyDescent="0.25">
      <c r="A271" s="155" t="s">
        <v>7386</v>
      </c>
      <c r="B271" s="183" t="s">
        <v>6620</v>
      </c>
      <c r="C271" s="183" t="s">
        <v>5236</v>
      </c>
      <c r="D271" s="206" t="s">
        <v>5237</v>
      </c>
      <c r="E271" s="206" t="s">
        <v>5869</v>
      </c>
      <c r="F271" s="19"/>
      <c r="G271" s="243">
        <v>21392.639999999999</v>
      </c>
    </row>
    <row r="272" spans="1:7" x14ac:dyDescent="0.25">
      <c r="A272" s="155" t="s">
        <v>7386</v>
      </c>
      <c r="B272" s="183" t="s">
        <v>6621</v>
      </c>
      <c r="C272" s="183" t="s">
        <v>5346</v>
      </c>
      <c r="D272" s="206" t="s">
        <v>6125</v>
      </c>
      <c r="E272" s="206" t="s">
        <v>6609</v>
      </c>
      <c r="F272" s="19"/>
      <c r="G272" s="243">
        <v>735.84</v>
      </c>
    </row>
    <row r="273" spans="1:7" x14ac:dyDescent="0.25">
      <c r="A273" s="155" t="s">
        <v>7386</v>
      </c>
      <c r="B273" s="183" t="s">
        <v>6622</v>
      </c>
      <c r="C273" s="183" t="s">
        <v>5253</v>
      </c>
      <c r="D273" s="206" t="s">
        <v>5810</v>
      </c>
      <c r="E273" s="206" t="s">
        <v>5878</v>
      </c>
      <c r="F273" s="19"/>
      <c r="G273" s="243">
        <v>2742.65</v>
      </c>
    </row>
    <row r="274" spans="1:7" x14ac:dyDescent="0.25">
      <c r="A274" s="155" t="s">
        <v>7386</v>
      </c>
      <c r="B274" s="183" t="s">
        <v>6623</v>
      </c>
      <c r="C274" s="183" t="s">
        <v>1725</v>
      </c>
      <c r="D274" s="206" t="s">
        <v>5392</v>
      </c>
      <c r="E274" s="206" t="s">
        <v>6624</v>
      </c>
      <c r="F274" s="19"/>
      <c r="G274" s="243">
        <v>1892.47</v>
      </c>
    </row>
    <row r="275" spans="1:7" x14ac:dyDescent="0.25">
      <c r="A275" s="155" t="s">
        <v>7386</v>
      </c>
      <c r="B275" s="183" t="s">
        <v>6625</v>
      </c>
      <c r="C275" s="183" t="s">
        <v>1725</v>
      </c>
      <c r="D275" s="206" t="s">
        <v>5392</v>
      </c>
      <c r="E275" s="206" t="s">
        <v>6609</v>
      </c>
      <c r="F275" s="19"/>
      <c r="G275" s="243">
        <v>7818.53</v>
      </c>
    </row>
    <row r="276" spans="1:7" x14ac:dyDescent="0.25">
      <c r="A276" s="155" t="s">
        <v>7386</v>
      </c>
      <c r="B276" s="183" t="s">
        <v>6626</v>
      </c>
      <c r="C276" s="183" t="s">
        <v>2815</v>
      </c>
      <c r="D276" s="206" t="s">
        <v>5309</v>
      </c>
      <c r="E276" s="206" t="s">
        <v>6624</v>
      </c>
      <c r="F276" s="19"/>
      <c r="G276" s="243">
        <v>4949.17</v>
      </c>
    </row>
    <row r="277" spans="1:7" x14ac:dyDescent="0.25">
      <c r="A277" s="155" t="s">
        <v>7386</v>
      </c>
      <c r="B277" s="183" t="s">
        <v>6627</v>
      </c>
      <c r="C277" s="183" t="s">
        <v>2815</v>
      </c>
      <c r="D277" s="206" t="s">
        <v>5309</v>
      </c>
      <c r="E277" s="206" t="s">
        <v>6609</v>
      </c>
      <c r="F277" s="19"/>
      <c r="G277" s="243">
        <v>22446.11</v>
      </c>
    </row>
    <row r="278" spans="1:7" x14ac:dyDescent="0.25">
      <c r="A278" s="155" t="s">
        <v>7386</v>
      </c>
      <c r="B278" s="183" t="s">
        <v>6628</v>
      </c>
      <c r="C278" s="183" t="s">
        <v>5437</v>
      </c>
      <c r="D278" s="206" t="s">
        <v>6157</v>
      </c>
      <c r="E278" s="206" t="s">
        <v>6624</v>
      </c>
      <c r="F278" s="19"/>
      <c r="G278" s="243">
        <v>854.62</v>
      </c>
    </row>
    <row r="279" spans="1:7" x14ac:dyDescent="0.25">
      <c r="A279" s="155" t="s">
        <v>7386</v>
      </c>
      <c r="B279" s="183" t="s">
        <v>6629</v>
      </c>
      <c r="C279" s="183" t="s">
        <v>5437</v>
      </c>
      <c r="D279" s="206" t="s">
        <v>6157</v>
      </c>
      <c r="E279" s="206" t="s">
        <v>6630</v>
      </c>
      <c r="F279" s="19"/>
      <c r="G279" s="243">
        <v>2493.4499999999998</v>
      </c>
    </row>
    <row r="280" spans="1:7" x14ac:dyDescent="0.25">
      <c r="A280" s="155" t="s">
        <v>7386</v>
      </c>
      <c r="B280" s="183" t="s">
        <v>6631</v>
      </c>
      <c r="C280" s="183" t="s">
        <v>5249</v>
      </c>
      <c r="D280" s="206" t="s">
        <v>5250</v>
      </c>
      <c r="E280" s="206" t="s">
        <v>5875</v>
      </c>
      <c r="F280" s="19"/>
      <c r="G280" s="243">
        <v>11519.12</v>
      </c>
    </row>
    <row r="281" spans="1:7" x14ac:dyDescent="0.25">
      <c r="A281" s="155" t="s">
        <v>7386</v>
      </c>
      <c r="B281" s="183" t="s">
        <v>6632</v>
      </c>
      <c r="C281" s="183" t="s">
        <v>5587</v>
      </c>
      <c r="D281" s="206" t="s">
        <v>5588</v>
      </c>
      <c r="E281" s="206" t="s">
        <v>6609</v>
      </c>
      <c r="F281" s="19"/>
      <c r="G281" s="243">
        <v>1204.2</v>
      </c>
    </row>
    <row r="282" spans="1:7" x14ac:dyDescent="0.25">
      <c r="A282" s="155" t="s">
        <v>7386</v>
      </c>
      <c r="B282" s="183" t="s">
        <v>6633</v>
      </c>
      <c r="C282" s="183" t="s">
        <v>5589</v>
      </c>
      <c r="D282" s="206" t="s">
        <v>6207</v>
      </c>
      <c r="E282" s="206" t="s">
        <v>6609</v>
      </c>
      <c r="F282" s="19"/>
      <c r="G282" s="243">
        <v>3359.25</v>
      </c>
    </row>
    <row r="283" spans="1:7" x14ac:dyDescent="0.25">
      <c r="A283" s="155" t="s">
        <v>7386</v>
      </c>
      <c r="B283" s="183" t="s">
        <v>6634</v>
      </c>
      <c r="C283" s="183" t="s">
        <v>5444</v>
      </c>
      <c r="D283" s="206" t="s">
        <v>5445</v>
      </c>
      <c r="E283" s="206" t="s">
        <v>6609</v>
      </c>
      <c r="F283" s="19"/>
      <c r="G283" s="243">
        <v>953.1</v>
      </c>
    </row>
    <row r="284" spans="1:7" x14ac:dyDescent="0.25">
      <c r="A284" s="155" t="s">
        <v>7386</v>
      </c>
      <c r="B284" s="183" t="s">
        <v>6635</v>
      </c>
      <c r="C284" s="183" t="s">
        <v>5403</v>
      </c>
      <c r="D284" s="206" t="s">
        <v>5404</v>
      </c>
      <c r="E284" s="206" t="s">
        <v>6609</v>
      </c>
      <c r="F284" s="19"/>
      <c r="G284" s="243">
        <v>9628.48</v>
      </c>
    </row>
    <row r="285" spans="1:7" x14ac:dyDescent="0.25">
      <c r="A285" s="155" t="s">
        <v>7386</v>
      </c>
      <c r="B285" s="183" t="s">
        <v>6636</v>
      </c>
      <c r="C285" s="183" t="s">
        <v>5518</v>
      </c>
      <c r="D285" s="206" t="s">
        <v>6179</v>
      </c>
      <c r="E285" s="206" t="s">
        <v>6637</v>
      </c>
      <c r="F285" s="19"/>
      <c r="G285" s="243">
        <v>4191.3</v>
      </c>
    </row>
    <row r="286" spans="1:7" x14ac:dyDescent="0.25">
      <c r="A286" s="155" t="s">
        <v>7386</v>
      </c>
      <c r="B286" s="183" t="s">
        <v>6638</v>
      </c>
      <c r="C286" s="183" t="s">
        <v>5483</v>
      </c>
      <c r="D286" s="206" t="s">
        <v>6171</v>
      </c>
      <c r="E286" s="206" t="s">
        <v>6609</v>
      </c>
      <c r="F286" s="19"/>
      <c r="G286" s="243">
        <v>562.5</v>
      </c>
    </row>
    <row r="287" spans="1:7" x14ac:dyDescent="0.25">
      <c r="A287" s="155" t="s">
        <v>7386</v>
      </c>
      <c r="B287" s="183" t="s">
        <v>6639</v>
      </c>
      <c r="C287" s="183" t="s">
        <v>5417</v>
      </c>
      <c r="D287" s="206" t="s">
        <v>5418</v>
      </c>
      <c r="E287" s="206" t="s">
        <v>6624</v>
      </c>
      <c r="F287" s="19"/>
      <c r="G287" s="243">
        <v>3474.96</v>
      </c>
    </row>
    <row r="288" spans="1:7" x14ac:dyDescent="0.25">
      <c r="A288" s="155" t="s">
        <v>7386</v>
      </c>
      <c r="B288" s="183" t="s">
        <v>6640</v>
      </c>
      <c r="C288" s="183" t="s">
        <v>5417</v>
      </c>
      <c r="D288" s="206" t="s">
        <v>5418</v>
      </c>
      <c r="E288" s="206" t="s">
        <v>6609</v>
      </c>
      <c r="F288" s="19"/>
      <c r="G288" s="243">
        <v>11869.79</v>
      </c>
    </row>
    <row r="289" spans="1:7" x14ac:dyDescent="0.25">
      <c r="A289" s="155" t="s">
        <v>7386</v>
      </c>
      <c r="B289" s="183" t="s">
        <v>6641</v>
      </c>
      <c r="C289" s="183" t="s">
        <v>5244</v>
      </c>
      <c r="D289" s="206" t="s">
        <v>5245</v>
      </c>
      <c r="E289" s="206" t="s">
        <v>6609</v>
      </c>
      <c r="F289" s="19"/>
      <c r="G289" s="243">
        <v>8265.39</v>
      </c>
    </row>
    <row r="290" spans="1:7" x14ac:dyDescent="0.25">
      <c r="A290" s="155" t="s">
        <v>7386</v>
      </c>
      <c r="B290" s="183" t="s">
        <v>6642</v>
      </c>
      <c r="C290" s="183" t="s">
        <v>5244</v>
      </c>
      <c r="D290" s="206" t="s">
        <v>5245</v>
      </c>
      <c r="E290" s="206" t="s">
        <v>5873</v>
      </c>
      <c r="F290" s="19"/>
      <c r="G290" s="243">
        <v>9066.6</v>
      </c>
    </row>
    <row r="291" spans="1:7" x14ac:dyDescent="0.25">
      <c r="A291" s="155" t="s">
        <v>7386</v>
      </c>
      <c r="B291" s="183" t="s">
        <v>6643</v>
      </c>
      <c r="C291" s="183" t="s">
        <v>5460</v>
      </c>
      <c r="D291" s="206" t="s">
        <v>5461</v>
      </c>
      <c r="E291" s="206" t="s">
        <v>6609</v>
      </c>
      <c r="F291" s="19"/>
      <c r="G291" s="243">
        <v>1053</v>
      </c>
    </row>
    <row r="292" spans="1:7" x14ac:dyDescent="0.25">
      <c r="A292" s="155" t="s">
        <v>7386</v>
      </c>
      <c r="B292" s="183" t="s">
        <v>6644</v>
      </c>
      <c r="C292" s="183" t="s">
        <v>726</v>
      </c>
      <c r="D292" s="206" t="s">
        <v>727</v>
      </c>
      <c r="E292" s="206" t="s">
        <v>6609</v>
      </c>
      <c r="F292" s="19"/>
      <c r="G292" s="243">
        <v>12673.8</v>
      </c>
    </row>
    <row r="293" spans="1:7" x14ac:dyDescent="0.25">
      <c r="A293" s="155" t="s">
        <v>7386</v>
      </c>
      <c r="B293" s="183" t="s">
        <v>6645</v>
      </c>
      <c r="C293" s="183" t="s">
        <v>726</v>
      </c>
      <c r="D293" s="206" t="s">
        <v>727</v>
      </c>
      <c r="E293" s="206" t="s">
        <v>5867</v>
      </c>
      <c r="F293" s="19"/>
      <c r="G293" s="243">
        <v>7253.28</v>
      </c>
    </row>
    <row r="294" spans="1:7" x14ac:dyDescent="0.25">
      <c r="A294" s="155" t="s">
        <v>7386</v>
      </c>
      <c r="B294" s="183" t="s">
        <v>6646</v>
      </c>
      <c r="C294" s="183" t="s">
        <v>726</v>
      </c>
      <c r="D294" s="206" t="s">
        <v>727</v>
      </c>
      <c r="E294" s="206" t="s">
        <v>5883</v>
      </c>
      <c r="F294" s="19"/>
      <c r="G294" s="243">
        <v>3173.31</v>
      </c>
    </row>
    <row r="295" spans="1:7" x14ac:dyDescent="0.25">
      <c r="A295" s="155" t="s">
        <v>7386</v>
      </c>
      <c r="B295" s="183" t="s">
        <v>6647</v>
      </c>
      <c r="C295" s="183" t="s">
        <v>5489</v>
      </c>
      <c r="D295" s="206" t="s">
        <v>5490</v>
      </c>
      <c r="E295" s="206" t="s">
        <v>6624</v>
      </c>
      <c r="F295" s="19"/>
      <c r="G295" s="243">
        <v>1035</v>
      </c>
    </row>
    <row r="296" spans="1:7" x14ac:dyDescent="0.25">
      <c r="A296" s="155" t="s">
        <v>7386</v>
      </c>
      <c r="B296" s="183" t="s">
        <v>6648</v>
      </c>
      <c r="C296" s="183" t="s">
        <v>5489</v>
      </c>
      <c r="D296" s="206" t="s">
        <v>5490</v>
      </c>
      <c r="E296" s="206" t="s">
        <v>6609</v>
      </c>
      <c r="F296" s="19"/>
      <c r="G296" s="243">
        <v>2745</v>
      </c>
    </row>
    <row r="297" spans="1:7" x14ac:dyDescent="0.25">
      <c r="A297" s="155" t="s">
        <v>7386</v>
      </c>
      <c r="B297" s="183" t="s">
        <v>6649</v>
      </c>
      <c r="C297" s="183" t="s">
        <v>5326</v>
      </c>
      <c r="D297" s="206" t="s">
        <v>5327</v>
      </c>
      <c r="E297" s="206" t="s">
        <v>6624</v>
      </c>
      <c r="F297" s="19"/>
      <c r="G297" s="243">
        <v>4590</v>
      </c>
    </row>
    <row r="298" spans="1:7" x14ac:dyDescent="0.25">
      <c r="A298" s="155" t="s">
        <v>7386</v>
      </c>
      <c r="B298" s="183" t="s">
        <v>6650</v>
      </c>
      <c r="C298" s="183" t="s">
        <v>5326</v>
      </c>
      <c r="D298" s="206" t="s">
        <v>5327</v>
      </c>
      <c r="E298" s="206" t="s">
        <v>6609</v>
      </c>
      <c r="F298" s="19"/>
      <c r="G298" s="243">
        <v>18873</v>
      </c>
    </row>
    <row r="299" spans="1:7" x14ac:dyDescent="0.25">
      <c r="A299" s="155" t="s">
        <v>7386</v>
      </c>
      <c r="B299" s="183" t="s">
        <v>6651</v>
      </c>
      <c r="C299" s="183" t="s">
        <v>20</v>
      </c>
      <c r="D299" s="206" t="s">
        <v>5265</v>
      </c>
      <c r="E299" s="206" t="s">
        <v>6090</v>
      </c>
      <c r="F299" s="19"/>
      <c r="G299" s="243">
        <v>2979.48</v>
      </c>
    </row>
    <row r="300" spans="1:7" x14ac:dyDescent="0.25">
      <c r="A300" s="155" t="s">
        <v>7386</v>
      </c>
      <c r="B300" s="183" t="s">
        <v>6652</v>
      </c>
      <c r="C300" s="183" t="s">
        <v>205</v>
      </c>
      <c r="D300" s="206" t="s">
        <v>6096</v>
      </c>
      <c r="E300" s="206" t="s">
        <v>6092</v>
      </c>
      <c r="F300" s="19"/>
      <c r="G300" s="243">
        <v>2000</v>
      </c>
    </row>
    <row r="301" spans="1:7" x14ac:dyDescent="0.25">
      <c r="A301" s="155" t="s">
        <v>7386</v>
      </c>
      <c r="B301" s="183" t="s">
        <v>6653</v>
      </c>
      <c r="C301" s="183" t="s">
        <v>205</v>
      </c>
      <c r="D301" s="206" t="s">
        <v>6096</v>
      </c>
      <c r="E301" s="206" t="s">
        <v>5238</v>
      </c>
      <c r="F301" s="19"/>
      <c r="G301" s="243">
        <v>1500</v>
      </c>
    </row>
    <row r="302" spans="1:7" x14ac:dyDescent="0.25">
      <c r="A302" s="155" t="s">
        <v>7386</v>
      </c>
      <c r="B302" s="183" t="s">
        <v>6654</v>
      </c>
      <c r="C302" s="183" t="s">
        <v>233</v>
      </c>
      <c r="D302" s="206" t="s">
        <v>234</v>
      </c>
      <c r="E302" s="206" t="s">
        <v>5228</v>
      </c>
      <c r="F302" s="19"/>
      <c r="G302" s="243">
        <v>4000</v>
      </c>
    </row>
    <row r="303" spans="1:7" x14ac:dyDescent="0.25">
      <c r="A303" s="155" t="s">
        <v>7386</v>
      </c>
      <c r="B303" s="183" t="s">
        <v>6655</v>
      </c>
      <c r="C303" s="183" t="s">
        <v>5574</v>
      </c>
      <c r="D303" s="206" t="s">
        <v>6203</v>
      </c>
      <c r="E303" s="206" t="s">
        <v>6637</v>
      </c>
      <c r="F303" s="19"/>
      <c r="G303" s="243">
        <v>22599</v>
      </c>
    </row>
    <row r="304" spans="1:7" x14ac:dyDescent="0.25">
      <c r="A304" s="155" t="s">
        <v>7386</v>
      </c>
      <c r="B304" s="183" t="s">
        <v>6656</v>
      </c>
      <c r="C304" s="183" t="s">
        <v>5529</v>
      </c>
      <c r="D304" s="206" t="s">
        <v>6182</v>
      </c>
      <c r="E304" s="206" t="s">
        <v>6609</v>
      </c>
      <c r="F304" s="19"/>
      <c r="G304" s="243">
        <v>607.5</v>
      </c>
    </row>
    <row r="305" spans="1:7" x14ac:dyDescent="0.25">
      <c r="A305" s="155" t="s">
        <v>7386</v>
      </c>
      <c r="B305" s="183" t="s">
        <v>6657</v>
      </c>
      <c r="C305" s="183" t="s">
        <v>1721</v>
      </c>
      <c r="D305" s="206" t="s">
        <v>6185</v>
      </c>
      <c r="E305" s="206" t="s">
        <v>6609</v>
      </c>
      <c r="F305" s="19"/>
      <c r="G305" s="243">
        <v>6263.1</v>
      </c>
    </row>
    <row r="306" spans="1:7" x14ac:dyDescent="0.25">
      <c r="A306" s="155" t="s">
        <v>7386</v>
      </c>
      <c r="B306" s="183" t="s">
        <v>6658</v>
      </c>
      <c r="C306" s="183" t="s">
        <v>831</v>
      </c>
      <c r="D306" s="206" t="s">
        <v>5372</v>
      </c>
      <c r="E306" s="206" t="s">
        <v>6624</v>
      </c>
      <c r="F306" s="19"/>
      <c r="G306" s="243">
        <v>5957.7</v>
      </c>
    </row>
    <row r="307" spans="1:7" x14ac:dyDescent="0.25">
      <c r="A307" s="155" t="s">
        <v>7386</v>
      </c>
      <c r="B307" s="183" t="s">
        <v>6659</v>
      </c>
      <c r="C307" s="183" t="s">
        <v>831</v>
      </c>
      <c r="D307" s="206" t="s">
        <v>5372</v>
      </c>
      <c r="E307" s="206" t="s">
        <v>6637</v>
      </c>
      <c r="F307" s="19"/>
      <c r="G307" s="243">
        <v>21951</v>
      </c>
    </row>
    <row r="308" spans="1:7" x14ac:dyDescent="0.25">
      <c r="A308" s="155" t="s">
        <v>7386</v>
      </c>
      <c r="B308" s="183" t="s">
        <v>6660</v>
      </c>
      <c r="C308" s="183" t="s">
        <v>2847</v>
      </c>
      <c r="D308" s="206" t="s">
        <v>5285</v>
      </c>
      <c r="E308" s="206" t="s">
        <v>6609</v>
      </c>
      <c r="F308" s="19"/>
      <c r="G308" s="243">
        <v>13330.35</v>
      </c>
    </row>
    <row r="309" spans="1:7" x14ac:dyDescent="0.25">
      <c r="A309" s="155" t="s">
        <v>7386</v>
      </c>
      <c r="B309" s="183" t="s">
        <v>6661</v>
      </c>
      <c r="C309" s="183" t="s">
        <v>962</v>
      </c>
      <c r="D309" s="206" t="s">
        <v>6103</v>
      </c>
      <c r="E309" s="206" t="s">
        <v>6090</v>
      </c>
      <c r="F309" s="19"/>
      <c r="G309" s="243">
        <v>5062.0200000000004</v>
      </c>
    </row>
    <row r="310" spans="1:7" x14ac:dyDescent="0.25">
      <c r="A310" s="155" t="s">
        <v>7386</v>
      </c>
      <c r="B310" s="183" t="s">
        <v>6662</v>
      </c>
      <c r="C310" s="183" t="s">
        <v>5336</v>
      </c>
      <c r="D310" s="206" t="s">
        <v>6120</v>
      </c>
      <c r="E310" s="206" t="s">
        <v>6637</v>
      </c>
      <c r="F310" s="19"/>
      <c r="G310" s="243">
        <v>3156.75</v>
      </c>
    </row>
    <row r="311" spans="1:7" x14ac:dyDescent="0.25">
      <c r="A311" s="155" t="s">
        <v>7386</v>
      </c>
      <c r="B311" s="183" t="s">
        <v>6663</v>
      </c>
      <c r="C311" s="183" t="s">
        <v>5389</v>
      </c>
      <c r="D311" s="206" t="s">
        <v>5390</v>
      </c>
      <c r="E311" s="206" t="s">
        <v>6624</v>
      </c>
      <c r="F311" s="19"/>
      <c r="G311" s="243">
        <v>569.25</v>
      </c>
    </row>
    <row r="312" spans="1:7" x14ac:dyDescent="0.25">
      <c r="A312" s="155" t="s">
        <v>7386</v>
      </c>
      <c r="B312" s="183" t="s">
        <v>6664</v>
      </c>
      <c r="C312" s="183" t="s">
        <v>5389</v>
      </c>
      <c r="D312" s="206" t="s">
        <v>5390</v>
      </c>
      <c r="E312" s="206" t="s">
        <v>6609</v>
      </c>
      <c r="F312" s="19"/>
      <c r="G312" s="243">
        <v>1856.25</v>
      </c>
    </row>
    <row r="313" spans="1:7" x14ac:dyDescent="0.25">
      <c r="A313" s="155" t="s">
        <v>7386</v>
      </c>
      <c r="B313" s="183" t="s">
        <v>6665</v>
      </c>
      <c r="C313" s="183" t="s">
        <v>5341</v>
      </c>
      <c r="D313" s="206" t="s">
        <v>6124</v>
      </c>
      <c r="E313" s="206" t="s">
        <v>6637</v>
      </c>
      <c r="F313" s="19"/>
      <c r="G313" s="243">
        <v>6705</v>
      </c>
    </row>
    <row r="314" spans="1:7" x14ac:dyDescent="0.25">
      <c r="A314" s="155" t="s">
        <v>7386</v>
      </c>
      <c r="B314" s="183" t="s">
        <v>6666</v>
      </c>
      <c r="C314" s="183" t="s">
        <v>5543</v>
      </c>
      <c r="D314" s="206" t="s">
        <v>6193</v>
      </c>
      <c r="E314" s="206" t="s">
        <v>6609</v>
      </c>
      <c r="F314" s="19"/>
      <c r="G314" s="243">
        <v>2868.75</v>
      </c>
    </row>
    <row r="315" spans="1:7" x14ac:dyDescent="0.25">
      <c r="A315" s="155" t="s">
        <v>7386</v>
      </c>
      <c r="B315" s="183" t="s">
        <v>6667</v>
      </c>
      <c r="C315" s="183" t="s">
        <v>739</v>
      </c>
      <c r="D315" s="206" t="s">
        <v>6155</v>
      </c>
      <c r="E315" s="206" t="s">
        <v>6637</v>
      </c>
      <c r="F315" s="19"/>
      <c r="G315" s="243">
        <v>7315.2</v>
      </c>
    </row>
    <row r="316" spans="1:7" x14ac:dyDescent="0.25">
      <c r="A316" s="155" t="s">
        <v>7386</v>
      </c>
      <c r="B316" s="183" t="s">
        <v>6668</v>
      </c>
      <c r="C316" s="183" t="s">
        <v>5373</v>
      </c>
      <c r="D316" s="206" t="s">
        <v>5374</v>
      </c>
      <c r="E316" s="206" t="s">
        <v>6609</v>
      </c>
      <c r="F316" s="19"/>
      <c r="G316" s="243">
        <v>3845.82</v>
      </c>
    </row>
    <row r="317" spans="1:7" x14ac:dyDescent="0.25">
      <c r="A317" s="155" t="s">
        <v>7386</v>
      </c>
      <c r="B317" s="183" t="s">
        <v>6669</v>
      </c>
      <c r="C317" s="183" t="s">
        <v>5387</v>
      </c>
      <c r="D317" s="206" t="s">
        <v>5388</v>
      </c>
      <c r="E317" s="206" t="s">
        <v>6609</v>
      </c>
      <c r="F317" s="19"/>
      <c r="G317" s="243">
        <v>1829.03</v>
      </c>
    </row>
    <row r="318" spans="1:7" x14ac:dyDescent="0.25">
      <c r="A318" s="155" t="s">
        <v>7386</v>
      </c>
      <c r="B318" s="183" t="s">
        <v>6670</v>
      </c>
      <c r="C318" s="183" t="s">
        <v>5264</v>
      </c>
      <c r="D318" s="206" t="s">
        <v>5805</v>
      </c>
      <c r="E318" s="206" t="s">
        <v>5895</v>
      </c>
      <c r="F318" s="19"/>
      <c r="G318" s="243">
        <v>7253.28</v>
      </c>
    </row>
    <row r="319" spans="1:7" x14ac:dyDescent="0.25">
      <c r="A319" s="155" t="s">
        <v>7386</v>
      </c>
      <c r="B319" s="183" t="s">
        <v>6671</v>
      </c>
      <c r="C319" s="183" t="s">
        <v>5544</v>
      </c>
      <c r="D319" s="206" t="s">
        <v>6194</v>
      </c>
      <c r="E319" s="206" t="s">
        <v>6637</v>
      </c>
      <c r="F319" s="19"/>
      <c r="G319" s="243">
        <v>56538</v>
      </c>
    </row>
    <row r="320" spans="1:7" x14ac:dyDescent="0.25">
      <c r="A320" s="155" t="s">
        <v>7386</v>
      </c>
      <c r="B320" s="183" t="s">
        <v>6672</v>
      </c>
      <c r="C320" s="183" t="s">
        <v>2062</v>
      </c>
      <c r="D320" s="206" t="s">
        <v>2063</v>
      </c>
      <c r="E320" s="206" t="s">
        <v>6609</v>
      </c>
      <c r="F320" s="19"/>
      <c r="G320" s="243">
        <v>18288</v>
      </c>
    </row>
    <row r="321" spans="1:7" x14ac:dyDescent="0.25">
      <c r="A321" s="155" t="s">
        <v>7386</v>
      </c>
      <c r="B321" s="183" t="s">
        <v>6673</v>
      </c>
      <c r="C321" s="183" t="s">
        <v>5361</v>
      </c>
      <c r="D321" s="206" t="s">
        <v>5797</v>
      </c>
      <c r="E321" s="206" t="s">
        <v>6609</v>
      </c>
      <c r="F321" s="19"/>
      <c r="G321" s="243">
        <v>3378.26</v>
      </c>
    </row>
    <row r="322" spans="1:7" x14ac:dyDescent="0.25">
      <c r="A322" s="155" t="s">
        <v>7386</v>
      </c>
      <c r="B322" s="183" t="s">
        <v>6674</v>
      </c>
      <c r="C322" s="183" t="s">
        <v>5384</v>
      </c>
      <c r="D322" s="206" t="s">
        <v>6137</v>
      </c>
      <c r="E322" s="206" t="s">
        <v>6609</v>
      </c>
      <c r="F322" s="19"/>
      <c r="G322" s="243">
        <v>2886.75</v>
      </c>
    </row>
    <row r="323" spans="1:7" x14ac:dyDescent="0.25">
      <c r="A323" s="155" t="s">
        <v>7386</v>
      </c>
      <c r="B323" s="183" t="s">
        <v>6675</v>
      </c>
      <c r="C323" s="183" t="s">
        <v>5407</v>
      </c>
      <c r="D323" s="206" t="s">
        <v>5408</v>
      </c>
      <c r="E323" s="206" t="s">
        <v>6637</v>
      </c>
      <c r="F323" s="19"/>
      <c r="G323" s="243">
        <v>20979</v>
      </c>
    </row>
    <row r="324" spans="1:7" x14ac:dyDescent="0.25">
      <c r="A324" s="155" t="s">
        <v>7386</v>
      </c>
      <c r="B324" s="183" t="s">
        <v>6676</v>
      </c>
      <c r="C324" s="183" t="s">
        <v>2075</v>
      </c>
      <c r="D324" s="206" t="s">
        <v>5796</v>
      </c>
      <c r="E324" s="206" t="s">
        <v>6609</v>
      </c>
      <c r="F324" s="19"/>
      <c r="G324" s="243">
        <v>35078.410000000003</v>
      </c>
    </row>
    <row r="325" spans="1:7" x14ac:dyDescent="0.25">
      <c r="A325" s="155" t="s">
        <v>7386</v>
      </c>
      <c r="B325" s="183" t="s">
        <v>6677</v>
      </c>
      <c r="C325" s="183" t="s">
        <v>2075</v>
      </c>
      <c r="D325" s="206" t="s">
        <v>5796</v>
      </c>
      <c r="E325" s="206" t="s">
        <v>5896</v>
      </c>
      <c r="F325" s="19"/>
      <c r="G325" s="243">
        <v>4079.97</v>
      </c>
    </row>
    <row r="326" spans="1:7" x14ac:dyDescent="0.25">
      <c r="A326" s="155" t="s">
        <v>7386</v>
      </c>
      <c r="B326" s="183" t="s">
        <v>6678</v>
      </c>
      <c r="C326" s="183" t="s">
        <v>2075</v>
      </c>
      <c r="D326" s="206" t="s">
        <v>5796</v>
      </c>
      <c r="E326" s="206" t="s">
        <v>5884</v>
      </c>
      <c r="F326" s="19"/>
      <c r="G326" s="243">
        <v>6799.95</v>
      </c>
    </row>
    <row r="327" spans="1:7" x14ac:dyDescent="0.25">
      <c r="A327" s="155" t="s">
        <v>7386</v>
      </c>
      <c r="B327" s="183" t="s">
        <v>6679</v>
      </c>
      <c r="C327" s="183" t="s">
        <v>959</v>
      </c>
      <c r="D327" s="206" t="s">
        <v>960</v>
      </c>
      <c r="E327" s="206" t="s">
        <v>6637</v>
      </c>
      <c r="F327" s="19"/>
      <c r="G327" s="243">
        <v>46745.760000000002</v>
      </c>
    </row>
    <row r="328" spans="1:7" x14ac:dyDescent="0.25">
      <c r="A328" s="155" t="s">
        <v>7386</v>
      </c>
      <c r="B328" s="183" t="s">
        <v>6680</v>
      </c>
      <c r="C328" s="183" t="s">
        <v>959</v>
      </c>
      <c r="D328" s="206" t="s">
        <v>960</v>
      </c>
      <c r="E328" s="206" t="s">
        <v>5893</v>
      </c>
      <c r="F328" s="19"/>
      <c r="G328" s="243">
        <v>10422.06</v>
      </c>
    </row>
    <row r="329" spans="1:7" x14ac:dyDescent="0.25">
      <c r="A329" s="155" t="s">
        <v>7386</v>
      </c>
      <c r="B329" s="183" t="s">
        <v>6681</v>
      </c>
      <c r="C329" s="183" t="s">
        <v>757</v>
      </c>
      <c r="D329" s="206" t="s">
        <v>6122</v>
      </c>
      <c r="E329" s="206" t="s">
        <v>6609</v>
      </c>
      <c r="F329" s="19"/>
      <c r="G329" s="243">
        <v>8233.2000000000007</v>
      </c>
    </row>
    <row r="330" spans="1:7" x14ac:dyDescent="0.25">
      <c r="A330" s="155" t="s">
        <v>7386</v>
      </c>
      <c r="B330" s="183" t="s">
        <v>6682</v>
      </c>
      <c r="C330" s="183" t="s">
        <v>661</v>
      </c>
      <c r="D330" s="206" t="s">
        <v>5363</v>
      </c>
      <c r="E330" s="206" t="s">
        <v>6609</v>
      </c>
      <c r="F330" s="19"/>
      <c r="G330" s="243">
        <v>25101.41</v>
      </c>
    </row>
    <row r="331" spans="1:7" x14ac:dyDescent="0.25">
      <c r="A331" s="155" t="s">
        <v>7386</v>
      </c>
      <c r="B331" s="183" t="s">
        <v>6683</v>
      </c>
      <c r="C331" s="183" t="s">
        <v>53</v>
      </c>
      <c r="D331" s="206" t="s">
        <v>5420</v>
      </c>
      <c r="E331" s="206" t="s">
        <v>6609</v>
      </c>
      <c r="F331" s="19"/>
      <c r="G331" s="243">
        <v>71552.25</v>
      </c>
    </row>
    <row r="332" spans="1:7" x14ac:dyDescent="0.25">
      <c r="A332" s="155" t="s">
        <v>7386</v>
      </c>
      <c r="B332" s="183" t="s">
        <v>6684</v>
      </c>
      <c r="C332" s="183" t="s">
        <v>5604</v>
      </c>
      <c r="D332" s="206" t="s">
        <v>5605</v>
      </c>
      <c r="E332" s="206" t="s">
        <v>6609</v>
      </c>
      <c r="F332" s="19"/>
      <c r="G332" s="243">
        <v>8250.75</v>
      </c>
    </row>
    <row r="333" spans="1:7" x14ac:dyDescent="0.25">
      <c r="A333" s="155" t="s">
        <v>7386</v>
      </c>
      <c r="B333" s="183" t="s">
        <v>6685</v>
      </c>
      <c r="C333" s="183" t="s">
        <v>279</v>
      </c>
      <c r="D333" s="206" t="s">
        <v>5362</v>
      </c>
      <c r="E333" s="206" t="s">
        <v>6609</v>
      </c>
      <c r="F333" s="19"/>
      <c r="G333" s="243">
        <v>11049.4</v>
      </c>
    </row>
    <row r="334" spans="1:7" x14ac:dyDescent="0.25">
      <c r="A334" s="155" t="s">
        <v>7386</v>
      </c>
      <c r="B334" s="183" t="s">
        <v>6686</v>
      </c>
      <c r="C334" s="183" t="s">
        <v>1207</v>
      </c>
      <c r="D334" s="206" t="s">
        <v>6131</v>
      </c>
      <c r="E334" s="206" t="s">
        <v>6624</v>
      </c>
      <c r="F334" s="19"/>
      <c r="G334" s="243">
        <v>12257.54</v>
      </c>
    </row>
    <row r="335" spans="1:7" x14ac:dyDescent="0.25">
      <c r="A335" s="155" t="s">
        <v>7386</v>
      </c>
      <c r="B335" s="183" t="s">
        <v>6687</v>
      </c>
      <c r="C335" s="183" t="s">
        <v>1207</v>
      </c>
      <c r="D335" s="206" t="s">
        <v>6131</v>
      </c>
      <c r="E335" s="206" t="s">
        <v>6609</v>
      </c>
      <c r="F335" s="19"/>
      <c r="G335" s="243">
        <v>43509.42</v>
      </c>
    </row>
    <row r="336" spans="1:7" x14ac:dyDescent="0.25">
      <c r="A336" s="155" t="s">
        <v>7386</v>
      </c>
      <c r="B336" s="183" t="s">
        <v>6688</v>
      </c>
      <c r="C336" s="183" t="s">
        <v>5466</v>
      </c>
      <c r="D336" s="206" t="s">
        <v>6164</v>
      </c>
      <c r="E336" s="206" t="s">
        <v>6624</v>
      </c>
      <c r="F336" s="19"/>
      <c r="G336" s="243">
        <v>13.5</v>
      </c>
    </row>
    <row r="337" spans="1:7" x14ac:dyDescent="0.25">
      <c r="A337" s="155" t="s">
        <v>7386</v>
      </c>
      <c r="B337" s="183" t="s">
        <v>6689</v>
      </c>
      <c r="C337" s="183" t="s">
        <v>5466</v>
      </c>
      <c r="D337" s="206" t="s">
        <v>6164</v>
      </c>
      <c r="E337" s="206" t="s">
        <v>6609</v>
      </c>
      <c r="F337" s="19"/>
      <c r="G337" s="243">
        <v>4293</v>
      </c>
    </row>
    <row r="338" spans="1:7" x14ac:dyDescent="0.25">
      <c r="A338" s="155" t="s">
        <v>7386</v>
      </c>
      <c r="B338" s="183" t="s">
        <v>6690</v>
      </c>
      <c r="C338" s="183" t="s">
        <v>5579</v>
      </c>
      <c r="D338" s="206" t="s">
        <v>5580</v>
      </c>
      <c r="E338" s="206" t="s">
        <v>6609</v>
      </c>
      <c r="F338" s="19"/>
      <c r="G338" s="243">
        <v>3474</v>
      </c>
    </row>
    <row r="339" spans="1:7" x14ac:dyDescent="0.25">
      <c r="A339" s="155" t="s">
        <v>7386</v>
      </c>
      <c r="B339" s="183" t="s">
        <v>6691</v>
      </c>
      <c r="C339" s="183" t="s">
        <v>5277</v>
      </c>
      <c r="D339" s="206" t="s">
        <v>5278</v>
      </c>
      <c r="E339" s="206" t="s">
        <v>6624</v>
      </c>
      <c r="F339" s="19"/>
      <c r="G339" s="243">
        <v>135</v>
      </c>
    </row>
    <row r="340" spans="1:7" x14ac:dyDescent="0.25">
      <c r="A340" s="155" t="s">
        <v>7386</v>
      </c>
      <c r="B340" s="183" t="s">
        <v>6692</v>
      </c>
      <c r="C340" s="183" t="s">
        <v>5277</v>
      </c>
      <c r="D340" s="206" t="s">
        <v>5278</v>
      </c>
      <c r="E340" s="206" t="s">
        <v>6637</v>
      </c>
      <c r="F340" s="19"/>
      <c r="G340" s="243">
        <v>4941</v>
      </c>
    </row>
    <row r="341" spans="1:7" x14ac:dyDescent="0.25">
      <c r="A341" s="155" t="s">
        <v>7386</v>
      </c>
      <c r="B341" s="183" t="s">
        <v>6693</v>
      </c>
      <c r="C341" s="183" t="s">
        <v>5350</v>
      </c>
      <c r="D341" s="206" t="s">
        <v>5351</v>
      </c>
      <c r="E341" s="206" t="s">
        <v>6637</v>
      </c>
      <c r="F341" s="19"/>
      <c r="G341" s="243">
        <v>2189.25</v>
      </c>
    </row>
    <row r="342" spans="1:7" x14ac:dyDescent="0.25">
      <c r="A342" s="155" t="s">
        <v>7386</v>
      </c>
      <c r="B342" s="183" t="s">
        <v>6694</v>
      </c>
      <c r="C342" s="183" t="s">
        <v>5457</v>
      </c>
      <c r="D342" s="206" t="s">
        <v>6163</v>
      </c>
      <c r="E342" s="206" t="s">
        <v>6637</v>
      </c>
      <c r="F342" s="19"/>
      <c r="G342" s="243">
        <v>740.25</v>
      </c>
    </row>
    <row r="343" spans="1:7" x14ac:dyDescent="0.25">
      <c r="A343" s="155" t="s">
        <v>7386</v>
      </c>
      <c r="B343" s="183" t="s">
        <v>6695</v>
      </c>
      <c r="C343" s="183" t="s">
        <v>5576</v>
      </c>
      <c r="D343" s="206" t="s">
        <v>5577</v>
      </c>
      <c r="E343" s="206" t="s">
        <v>6609</v>
      </c>
      <c r="F343" s="19"/>
      <c r="G343" s="243">
        <v>6558.75</v>
      </c>
    </row>
    <row r="344" spans="1:7" x14ac:dyDescent="0.25">
      <c r="A344" s="155" t="s">
        <v>7386</v>
      </c>
      <c r="B344" s="183" t="s">
        <v>6696</v>
      </c>
      <c r="C344" s="183" t="s">
        <v>5555</v>
      </c>
      <c r="D344" s="206" t="s">
        <v>6196</v>
      </c>
      <c r="E344" s="206" t="s">
        <v>6637</v>
      </c>
      <c r="F344" s="19"/>
      <c r="G344" s="243">
        <v>8910</v>
      </c>
    </row>
    <row r="345" spans="1:7" x14ac:dyDescent="0.25">
      <c r="A345" s="155" t="s">
        <v>7386</v>
      </c>
      <c r="B345" s="183" t="s">
        <v>6697</v>
      </c>
      <c r="C345" s="183" t="s">
        <v>5453</v>
      </c>
      <c r="D345" s="206" t="s">
        <v>6162</v>
      </c>
      <c r="E345" s="206" t="s">
        <v>6609</v>
      </c>
      <c r="F345" s="19"/>
      <c r="G345" s="243">
        <v>4212</v>
      </c>
    </row>
    <row r="346" spans="1:7" x14ac:dyDescent="0.25">
      <c r="A346" s="155" t="s">
        <v>7386</v>
      </c>
      <c r="B346" s="183" t="s">
        <v>6698</v>
      </c>
      <c r="C346" s="183" t="s">
        <v>3513</v>
      </c>
      <c r="D346" s="206" t="s">
        <v>5567</v>
      </c>
      <c r="E346" s="206" t="s">
        <v>6637</v>
      </c>
      <c r="F346" s="19"/>
      <c r="G346" s="243">
        <v>9720</v>
      </c>
    </row>
    <row r="347" spans="1:7" x14ac:dyDescent="0.25">
      <c r="A347" s="155" t="s">
        <v>7386</v>
      </c>
      <c r="B347" s="183" t="s">
        <v>6699</v>
      </c>
      <c r="C347" s="183" t="s">
        <v>5560</v>
      </c>
      <c r="D347" s="206" t="s">
        <v>5561</v>
      </c>
      <c r="E347" s="206" t="s">
        <v>6609</v>
      </c>
      <c r="F347" s="19"/>
      <c r="G347" s="243">
        <v>17577</v>
      </c>
    </row>
    <row r="348" spans="1:7" x14ac:dyDescent="0.25">
      <c r="A348" s="155" t="s">
        <v>7386</v>
      </c>
      <c r="B348" s="183" t="s">
        <v>6700</v>
      </c>
      <c r="C348" s="183" t="s">
        <v>5429</v>
      </c>
      <c r="D348" s="206" t="s">
        <v>6152</v>
      </c>
      <c r="E348" s="206" t="s">
        <v>6637</v>
      </c>
      <c r="F348" s="19"/>
      <c r="G348" s="243">
        <v>1506.6</v>
      </c>
    </row>
    <row r="349" spans="1:7" x14ac:dyDescent="0.25">
      <c r="A349" s="155" t="s">
        <v>7386</v>
      </c>
      <c r="B349" s="183" t="s">
        <v>6701</v>
      </c>
      <c r="C349" s="183" t="s">
        <v>5330</v>
      </c>
      <c r="D349" s="206" t="s">
        <v>5331</v>
      </c>
      <c r="E349" s="206" t="s">
        <v>6609</v>
      </c>
      <c r="F349" s="19"/>
      <c r="G349" s="243">
        <v>3286.13</v>
      </c>
    </row>
    <row r="350" spans="1:7" x14ac:dyDescent="0.25">
      <c r="A350" s="155" t="s">
        <v>7386</v>
      </c>
      <c r="B350" s="183" t="s">
        <v>6702</v>
      </c>
      <c r="C350" s="183" t="s">
        <v>5359</v>
      </c>
      <c r="D350" s="206" t="s">
        <v>5360</v>
      </c>
      <c r="E350" s="206" t="s">
        <v>6637</v>
      </c>
      <c r="F350" s="19"/>
      <c r="G350" s="243">
        <v>1415.25</v>
      </c>
    </row>
    <row r="351" spans="1:7" x14ac:dyDescent="0.25">
      <c r="A351" s="155" t="s">
        <v>7386</v>
      </c>
      <c r="B351" s="183" t="s">
        <v>6703</v>
      </c>
      <c r="C351" s="183" t="s">
        <v>5436</v>
      </c>
      <c r="D351" s="206" t="s">
        <v>6156</v>
      </c>
      <c r="E351" s="206" t="s">
        <v>6609</v>
      </c>
      <c r="F351" s="19"/>
      <c r="G351" s="243">
        <v>5276.25</v>
      </c>
    </row>
    <row r="352" spans="1:7" x14ac:dyDescent="0.25">
      <c r="A352" s="155" t="s">
        <v>7386</v>
      </c>
      <c r="B352" s="183" t="s">
        <v>6704</v>
      </c>
      <c r="C352" s="183" t="s">
        <v>363</v>
      </c>
      <c r="D352" s="206" t="s">
        <v>5801</v>
      </c>
      <c r="E352" s="206" t="s">
        <v>6624</v>
      </c>
      <c r="F352" s="19"/>
      <c r="G352" s="243">
        <v>11649.86</v>
      </c>
    </row>
    <row r="353" spans="1:7" x14ac:dyDescent="0.25">
      <c r="A353" s="155" t="s">
        <v>7386</v>
      </c>
      <c r="B353" s="183" t="s">
        <v>6705</v>
      </c>
      <c r="C353" s="183" t="s">
        <v>363</v>
      </c>
      <c r="D353" s="206" t="s">
        <v>5801</v>
      </c>
      <c r="E353" s="206" t="s">
        <v>6609</v>
      </c>
      <c r="F353" s="19"/>
      <c r="G353" s="243">
        <v>42088.66</v>
      </c>
    </row>
    <row r="354" spans="1:7" x14ac:dyDescent="0.25">
      <c r="A354" s="155" t="s">
        <v>7386</v>
      </c>
      <c r="B354" s="183" t="s">
        <v>6706</v>
      </c>
      <c r="C354" s="183" t="s">
        <v>363</v>
      </c>
      <c r="D354" s="206" t="s">
        <v>5801</v>
      </c>
      <c r="E354" s="206" t="s">
        <v>5882</v>
      </c>
      <c r="F354" s="19"/>
      <c r="G354" s="243">
        <v>8613.27</v>
      </c>
    </row>
    <row r="355" spans="1:7" x14ac:dyDescent="0.25">
      <c r="A355" s="155" t="s">
        <v>7386</v>
      </c>
      <c r="B355" s="183" t="s">
        <v>6707</v>
      </c>
      <c r="C355" s="183" t="s">
        <v>1277</v>
      </c>
      <c r="D355" s="206" t="s">
        <v>6495</v>
      </c>
      <c r="E355" s="206" t="s">
        <v>5861</v>
      </c>
      <c r="F355" s="19"/>
      <c r="G355" s="243">
        <v>6346.62</v>
      </c>
    </row>
    <row r="356" spans="1:7" x14ac:dyDescent="0.25">
      <c r="A356" s="155" t="s">
        <v>7386</v>
      </c>
      <c r="B356" s="183" t="s">
        <v>6708</v>
      </c>
      <c r="C356" s="183" t="s">
        <v>5533</v>
      </c>
      <c r="D356" s="206" t="s">
        <v>6709</v>
      </c>
      <c r="E356" s="206" t="s">
        <v>6609</v>
      </c>
      <c r="F356" s="19"/>
      <c r="G356" s="243">
        <v>253.13</v>
      </c>
    </row>
    <row r="357" spans="1:7" x14ac:dyDescent="0.25">
      <c r="A357" s="155" t="s">
        <v>7386</v>
      </c>
      <c r="B357" s="183" t="s">
        <v>6710</v>
      </c>
      <c r="C357" s="183" t="s">
        <v>2766</v>
      </c>
      <c r="D357" s="206" t="s">
        <v>5247</v>
      </c>
      <c r="E357" s="206" t="s">
        <v>6609</v>
      </c>
      <c r="F357" s="19"/>
      <c r="G357" s="243">
        <v>5112</v>
      </c>
    </row>
    <row r="358" spans="1:7" x14ac:dyDescent="0.25">
      <c r="A358" s="155" t="s">
        <v>7386</v>
      </c>
      <c r="B358" s="183" t="s">
        <v>6711</v>
      </c>
      <c r="C358" s="183" t="s">
        <v>2766</v>
      </c>
      <c r="D358" s="206" t="s">
        <v>5247</v>
      </c>
      <c r="E358" s="206" t="s">
        <v>6712</v>
      </c>
      <c r="F358" s="19"/>
      <c r="G358" s="243">
        <v>5439.96</v>
      </c>
    </row>
    <row r="359" spans="1:7" x14ac:dyDescent="0.25">
      <c r="A359" s="155" t="s">
        <v>7386</v>
      </c>
      <c r="B359" s="183" t="s">
        <v>6713</v>
      </c>
      <c r="C359" s="183" t="s">
        <v>2766</v>
      </c>
      <c r="D359" s="206" t="s">
        <v>5247</v>
      </c>
      <c r="E359" s="206" t="s">
        <v>5887</v>
      </c>
      <c r="F359" s="19"/>
      <c r="G359" s="243">
        <v>1359.99</v>
      </c>
    </row>
    <row r="360" spans="1:7" x14ac:dyDescent="0.25">
      <c r="A360" s="155" t="s">
        <v>7386</v>
      </c>
      <c r="B360" s="183" t="s">
        <v>6714</v>
      </c>
      <c r="C360" s="183" t="s">
        <v>5438</v>
      </c>
      <c r="D360" s="206" t="s">
        <v>6158</v>
      </c>
      <c r="E360" s="206" t="s">
        <v>6637</v>
      </c>
      <c r="F360" s="19"/>
      <c r="G360" s="243">
        <v>2148.75</v>
      </c>
    </row>
    <row r="361" spans="1:7" x14ac:dyDescent="0.25">
      <c r="A361" s="155" t="s">
        <v>7386</v>
      </c>
      <c r="B361" s="183" t="s">
        <v>6715</v>
      </c>
      <c r="C361" s="183" t="s">
        <v>5575</v>
      </c>
      <c r="D361" s="206" t="s">
        <v>6716</v>
      </c>
      <c r="E361" s="206" t="s">
        <v>6637</v>
      </c>
      <c r="F361" s="19"/>
      <c r="G361" s="243">
        <v>1080</v>
      </c>
    </row>
    <row r="362" spans="1:7" x14ac:dyDescent="0.25">
      <c r="A362" s="155" t="s">
        <v>7386</v>
      </c>
      <c r="B362" s="183" t="s">
        <v>6717</v>
      </c>
      <c r="C362" s="183" t="s">
        <v>5504</v>
      </c>
      <c r="D362" s="206" t="s">
        <v>6176</v>
      </c>
      <c r="E362" s="206" t="s">
        <v>6637</v>
      </c>
      <c r="F362" s="19"/>
      <c r="G362" s="243">
        <v>4050</v>
      </c>
    </row>
    <row r="363" spans="1:7" x14ac:dyDescent="0.25">
      <c r="A363" s="155" t="s">
        <v>7386</v>
      </c>
      <c r="B363" s="183" t="s">
        <v>6718</v>
      </c>
      <c r="C363" s="183" t="s">
        <v>742</v>
      </c>
      <c r="D363" s="206" t="s">
        <v>6187</v>
      </c>
      <c r="E363" s="206" t="s">
        <v>6609</v>
      </c>
      <c r="F363" s="19"/>
      <c r="G363" s="243">
        <v>25694.89</v>
      </c>
    </row>
    <row r="364" spans="1:7" x14ac:dyDescent="0.25">
      <c r="A364" s="155" t="s">
        <v>7386</v>
      </c>
      <c r="B364" s="183" t="s">
        <v>6719</v>
      </c>
      <c r="C364" s="183" t="s">
        <v>5304</v>
      </c>
      <c r="D364" s="206" t="s">
        <v>6112</v>
      </c>
      <c r="E364" s="206" t="s">
        <v>6624</v>
      </c>
      <c r="F364" s="19"/>
      <c r="G364" s="243">
        <v>1070.6199999999999</v>
      </c>
    </row>
    <row r="365" spans="1:7" x14ac:dyDescent="0.25">
      <c r="A365" s="155" t="s">
        <v>7386</v>
      </c>
      <c r="B365" s="183" t="s">
        <v>6720</v>
      </c>
      <c r="C365" s="183" t="s">
        <v>5304</v>
      </c>
      <c r="D365" s="206" t="s">
        <v>6112</v>
      </c>
      <c r="E365" s="206" t="s">
        <v>6637</v>
      </c>
      <c r="F365" s="19"/>
      <c r="G365" s="243">
        <v>2558.25</v>
      </c>
    </row>
    <row r="366" spans="1:7" x14ac:dyDescent="0.25">
      <c r="A366" s="155" t="s">
        <v>7386</v>
      </c>
      <c r="B366" s="183" t="s">
        <v>6721</v>
      </c>
      <c r="C366" s="183" t="s">
        <v>5502</v>
      </c>
      <c r="D366" s="206" t="s">
        <v>5503</v>
      </c>
      <c r="E366" s="206" t="s">
        <v>6637</v>
      </c>
      <c r="F366" s="19"/>
      <c r="G366" s="243">
        <v>3662.1</v>
      </c>
    </row>
    <row r="367" spans="1:7" x14ac:dyDescent="0.25">
      <c r="A367" s="155" t="s">
        <v>7386</v>
      </c>
      <c r="B367" s="183" t="s">
        <v>6722</v>
      </c>
      <c r="C367" s="183" t="s">
        <v>5419</v>
      </c>
      <c r="D367" s="206" t="s">
        <v>6150</v>
      </c>
      <c r="E367" s="206" t="s">
        <v>6723</v>
      </c>
      <c r="F367" s="19"/>
      <c r="G367" s="243">
        <v>3000</v>
      </c>
    </row>
    <row r="368" spans="1:7" x14ac:dyDescent="0.25">
      <c r="A368" s="155" t="s">
        <v>7386</v>
      </c>
      <c r="B368" s="183" t="s">
        <v>6724</v>
      </c>
      <c r="C368" s="183" t="s">
        <v>5419</v>
      </c>
      <c r="D368" s="206" t="s">
        <v>6150</v>
      </c>
      <c r="E368" s="206" t="s">
        <v>6609</v>
      </c>
      <c r="F368" s="19"/>
      <c r="G368" s="243">
        <v>17822.93</v>
      </c>
    </row>
    <row r="369" spans="1:7" x14ac:dyDescent="0.25">
      <c r="A369" s="155" t="s">
        <v>7386</v>
      </c>
      <c r="B369" s="183" t="s">
        <v>6725</v>
      </c>
      <c r="C369" s="183" t="s">
        <v>5479</v>
      </c>
      <c r="D369" s="206" t="s">
        <v>5480</v>
      </c>
      <c r="E369" s="206" t="s">
        <v>6609</v>
      </c>
      <c r="F369" s="19"/>
      <c r="G369" s="243">
        <v>672.75</v>
      </c>
    </row>
    <row r="370" spans="1:7" x14ac:dyDescent="0.25">
      <c r="A370" s="155" t="s">
        <v>7386</v>
      </c>
      <c r="B370" s="183" t="s">
        <v>6726</v>
      </c>
      <c r="C370" s="183" t="s">
        <v>5288</v>
      </c>
      <c r="D370" s="206" t="s">
        <v>5289</v>
      </c>
      <c r="E370" s="206" t="s">
        <v>6637</v>
      </c>
      <c r="F370" s="19"/>
      <c r="G370" s="243">
        <v>5283</v>
      </c>
    </row>
    <row r="371" spans="1:7" x14ac:dyDescent="0.25">
      <c r="A371" s="155" t="s">
        <v>7386</v>
      </c>
      <c r="B371" s="183" t="s">
        <v>6727</v>
      </c>
      <c r="C371" s="183" t="s">
        <v>5368</v>
      </c>
      <c r="D371" s="206" t="s">
        <v>5369</v>
      </c>
      <c r="E371" s="206" t="s">
        <v>6609</v>
      </c>
      <c r="F371" s="19"/>
      <c r="G371" s="243">
        <v>3305.25</v>
      </c>
    </row>
    <row r="372" spans="1:7" x14ac:dyDescent="0.25">
      <c r="A372" s="155" t="s">
        <v>7386</v>
      </c>
      <c r="B372" s="183" t="s">
        <v>6728</v>
      </c>
      <c r="C372" s="183" t="s">
        <v>5281</v>
      </c>
      <c r="D372" s="206" t="s">
        <v>5282</v>
      </c>
      <c r="E372" s="206" t="s">
        <v>6637</v>
      </c>
      <c r="F372" s="19"/>
      <c r="G372" s="243">
        <v>5267.25</v>
      </c>
    </row>
    <row r="373" spans="1:7" x14ac:dyDescent="0.25">
      <c r="A373" s="155" t="s">
        <v>7386</v>
      </c>
      <c r="B373" s="183" t="s">
        <v>6729</v>
      </c>
      <c r="C373" s="183" t="s">
        <v>1498</v>
      </c>
      <c r="D373" s="206" t="s">
        <v>1499</v>
      </c>
      <c r="E373" s="206" t="s">
        <v>6637</v>
      </c>
      <c r="F373" s="19"/>
      <c r="G373" s="243">
        <v>7335</v>
      </c>
    </row>
    <row r="374" spans="1:7" x14ac:dyDescent="0.25">
      <c r="A374" s="155" t="s">
        <v>7386</v>
      </c>
      <c r="B374" s="183" t="s">
        <v>6730</v>
      </c>
      <c r="C374" s="183" t="s">
        <v>2789</v>
      </c>
      <c r="D374" s="206" t="s">
        <v>5312</v>
      </c>
      <c r="E374" s="206" t="s">
        <v>6609</v>
      </c>
      <c r="F374" s="19"/>
      <c r="G374" s="243">
        <v>10971</v>
      </c>
    </row>
    <row r="375" spans="1:7" x14ac:dyDescent="0.25">
      <c r="A375" s="155" t="s">
        <v>7386</v>
      </c>
      <c r="B375" s="183" t="s">
        <v>6731</v>
      </c>
      <c r="C375" s="183" t="s">
        <v>5393</v>
      </c>
      <c r="D375" s="206" t="s">
        <v>5394</v>
      </c>
      <c r="E375" s="206" t="s">
        <v>6609</v>
      </c>
      <c r="F375" s="19"/>
      <c r="G375" s="243">
        <v>486</v>
      </c>
    </row>
    <row r="376" spans="1:7" x14ac:dyDescent="0.25">
      <c r="A376" s="155" t="s">
        <v>7386</v>
      </c>
      <c r="B376" s="183" t="s">
        <v>6732</v>
      </c>
      <c r="C376" s="183" t="s">
        <v>5356</v>
      </c>
      <c r="D376" s="206" t="s">
        <v>5357</v>
      </c>
      <c r="E376" s="206" t="s">
        <v>6609</v>
      </c>
      <c r="F376" s="19"/>
      <c r="G376" s="243">
        <v>1782</v>
      </c>
    </row>
    <row r="377" spans="1:7" x14ac:dyDescent="0.25">
      <c r="A377" s="155" t="s">
        <v>7386</v>
      </c>
      <c r="B377" s="183" t="s">
        <v>6733</v>
      </c>
      <c r="C377" s="183" t="s">
        <v>5615</v>
      </c>
      <c r="D377" s="206" t="s">
        <v>6215</v>
      </c>
      <c r="E377" s="206" t="s">
        <v>6609</v>
      </c>
      <c r="F377" s="19"/>
      <c r="G377" s="243">
        <v>4356</v>
      </c>
    </row>
    <row r="378" spans="1:7" x14ac:dyDescent="0.25">
      <c r="A378" s="155" t="s">
        <v>7386</v>
      </c>
      <c r="B378" s="183" t="s">
        <v>6734</v>
      </c>
      <c r="C378" s="183" t="s">
        <v>137</v>
      </c>
      <c r="D378" s="206" t="s">
        <v>138</v>
      </c>
      <c r="E378" s="206" t="s">
        <v>6609</v>
      </c>
      <c r="F378" s="19"/>
      <c r="G378" s="243">
        <v>9846</v>
      </c>
    </row>
    <row r="379" spans="1:7" x14ac:dyDescent="0.25">
      <c r="A379" s="155" t="s">
        <v>7386</v>
      </c>
      <c r="B379" s="183" t="s">
        <v>6735</v>
      </c>
      <c r="C379" s="183" t="s">
        <v>209</v>
      </c>
      <c r="D379" s="206" t="s">
        <v>5231</v>
      </c>
      <c r="E379" s="206" t="s">
        <v>5246</v>
      </c>
      <c r="F379" s="19"/>
      <c r="G379" s="243">
        <v>2000</v>
      </c>
    </row>
    <row r="380" spans="1:7" x14ac:dyDescent="0.25">
      <c r="A380" s="155" t="s">
        <v>7386</v>
      </c>
      <c r="B380" s="183" t="s">
        <v>6736</v>
      </c>
      <c r="C380" s="183" t="s">
        <v>209</v>
      </c>
      <c r="D380" s="206" t="s">
        <v>5231</v>
      </c>
      <c r="E380" s="206" t="s">
        <v>5232</v>
      </c>
      <c r="F380" s="19"/>
      <c r="G380" s="243">
        <v>1700</v>
      </c>
    </row>
    <row r="381" spans="1:7" x14ac:dyDescent="0.25">
      <c r="A381" s="155" t="s">
        <v>7386</v>
      </c>
      <c r="B381" s="183" t="s">
        <v>6737</v>
      </c>
      <c r="C381" s="183" t="s">
        <v>209</v>
      </c>
      <c r="D381" s="206" t="s">
        <v>5231</v>
      </c>
      <c r="E381" s="206" t="s">
        <v>5233</v>
      </c>
      <c r="F381" s="19"/>
      <c r="G381" s="243">
        <v>2500</v>
      </c>
    </row>
    <row r="382" spans="1:7" x14ac:dyDescent="0.25">
      <c r="A382" s="155" t="s">
        <v>7386</v>
      </c>
      <c r="B382" s="183" t="s">
        <v>6738</v>
      </c>
      <c r="C382" s="183" t="s">
        <v>209</v>
      </c>
      <c r="D382" s="206" t="s">
        <v>5231</v>
      </c>
      <c r="E382" s="206" t="s">
        <v>5262</v>
      </c>
      <c r="F382" s="19"/>
      <c r="G382" s="243">
        <v>3000</v>
      </c>
    </row>
    <row r="383" spans="1:7" x14ac:dyDescent="0.25">
      <c r="A383" s="155" t="s">
        <v>7386</v>
      </c>
      <c r="B383" s="183" t="s">
        <v>6739</v>
      </c>
      <c r="C383" s="183" t="s">
        <v>209</v>
      </c>
      <c r="D383" s="206" t="s">
        <v>5231</v>
      </c>
      <c r="E383" s="206" t="s">
        <v>6609</v>
      </c>
      <c r="F383" s="19"/>
      <c r="G383" s="243">
        <v>2754</v>
      </c>
    </row>
    <row r="384" spans="1:7" x14ac:dyDescent="0.25">
      <c r="A384" s="155" t="s">
        <v>7386</v>
      </c>
      <c r="B384" s="183" t="s">
        <v>6740</v>
      </c>
      <c r="C384" s="183" t="s">
        <v>5470</v>
      </c>
      <c r="D384" s="206" t="s">
        <v>5471</v>
      </c>
      <c r="E384" s="206" t="s">
        <v>6637</v>
      </c>
      <c r="F384" s="19"/>
      <c r="G384" s="243">
        <v>737.1</v>
      </c>
    </row>
    <row r="385" spans="1:7" x14ac:dyDescent="0.25">
      <c r="A385" s="155" t="s">
        <v>7386</v>
      </c>
      <c r="B385" s="183" t="s">
        <v>6741</v>
      </c>
      <c r="C385" s="183" t="s">
        <v>5591</v>
      </c>
      <c r="D385" s="206" t="s">
        <v>5592</v>
      </c>
      <c r="E385" s="206" t="s">
        <v>6637</v>
      </c>
      <c r="F385" s="19"/>
      <c r="G385" s="243">
        <v>5346</v>
      </c>
    </row>
    <row r="386" spans="1:7" x14ac:dyDescent="0.25">
      <c r="A386" s="155" t="s">
        <v>7386</v>
      </c>
      <c r="B386" s="183" t="s">
        <v>6742</v>
      </c>
      <c r="C386" s="183" t="s">
        <v>5462</v>
      </c>
      <c r="D386" s="206" t="s">
        <v>5463</v>
      </c>
      <c r="E386" s="206" t="s">
        <v>6609</v>
      </c>
      <c r="F386" s="19"/>
      <c r="G386" s="243">
        <v>5139.45</v>
      </c>
    </row>
    <row r="387" spans="1:7" x14ac:dyDescent="0.25">
      <c r="A387" s="155" t="s">
        <v>7386</v>
      </c>
      <c r="B387" s="183" t="s">
        <v>6743</v>
      </c>
      <c r="C387" s="183" t="s">
        <v>5395</v>
      </c>
      <c r="D387" s="206" t="s">
        <v>6139</v>
      </c>
      <c r="E387" s="206" t="s">
        <v>6637</v>
      </c>
      <c r="F387" s="19"/>
      <c r="G387" s="243">
        <v>16807.5</v>
      </c>
    </row>
    <row r="388" spans="1:7" x14ac:dyDescent="0.25">
      <c r="A388" s="155" t="s">
        <v>7386</v>
      </c>
      <c r="B388" s="183" t="s">
        <v>6744</v>
      </c>
      <c r="C388" s="183" t="s">
        <v>3504</v>
      </c>
      <c r="D388" s="206" t="s">
        <v>5601</v>
      </c>
      <c r="E388" s="206" t="s">
        <v>6637</v>
      </c>
      <c r="F388" s="19"/>
      <c r="G388" s="243">
        <v>8057.25</v>
      </c>
    </row>
    <row r="389" spans="1:7" x14ac:dyDescent="0.25">
      <c r="A389" s="155" t="s">
        <v>7386</v>
      </c>
      <c r="B389" s="183" t="s">
        <v>6745</v>
      </c>
      <c r="C389" s="183" t="s">
        <v>5434</v>
      </c>
      <c r="D389" s="206" t="s">
        <v>6153</v>
      </c>
      <c r="E389" s="206" t="s">
        <v>6609</v>
      </c>
      <c r="F389" s="19"/>
      <c r="G389" s="243">
        <v>5670</v>
      </c>
    </row>
    <row r="390" spans="1:7" x14ac:dyDescent="0.25">
      <c r="A390" s="155" t="s">
        <v>7386</v>
      </c>
      <c r="B390" s="183" t="s">
        <v>6746</v>
      </c>
      <c r="C390" s="183" t="s">
        <v>2096</v>
      </c>
      <c r="D390" s="206" t="s">
        <v>5290</v>
      </c>
      <c r="E390" s="206" t="s">
        <v>6609</v>
      </c>
      <c r="F390" s="19"/>
      <c r="G390" s="243">
        <v>2862.9</v>
      </c>
    </row>
    <row r="391" spans="1:7" x14ac:dyDescent="0.25">
      <c r="A391" s="155" t="s">
        <v>7386</v>
      </c>
      <c r="B391" s="183" t="s">
        <v>6747</v>
      </c>
      <c r="C391" s="183" t="s">
        <v>3273</v>
      </c>
      <c r="D391" s="206" t="s">
        <v>6119</v>
      </c>
      <c r="E391" s="206" t="s">
        <v>6637</v>
      </c>
      <c r="F391" s="19"/>
      <c r="G391" s="243">
        <v>618.72</v>
      </c>
    </row>
    <row r="392" spans="1:7" x14ac:dyDescent="0.25">
      <c r="A392" s="155" t="s">
        <v>7386</v>
      </c>
      <c r="B392" s="183" t="s">
        <v>6748</v>
      </c>
      <c r="C392" s="183" t="s">
        <v>5308</v>
      </c>
      <c r="D392" s="206" t="s">
        <v>6113</v>
      </c>
      <c r="E392" s="206" t="s">
        <v>6609</v>
      </c>
      <c r="F392" s="19"/>
      <c r="G392" s="243">
        <v>30942</v>
      </c>
    </row>
    <row r="393" spans="1:7" x14ac:dyDescent="0.25">
      <c r="A393" s="155" t="s">
        <v>7386</v>
      </c>
      <c r="B393" s="183" t="s">
        <v>6749</v>
      </c>
      <c r="C393" s="183" t="s">
        <v>5377</v>
      </c>
      <c r="D393" s="206" t="s">
        <v>5378</v>
      </c>
      <c r="E393" s="206" t="s">
        <v>6609</v>
      </c>
      <c r="F393" s="19"/>
      <c r="G393" s="243">
        <v>2242.13</v>
      </c>
    </row>
    <row r="394" spans="1:7" x14ac:dyDescent="0.25">
      <c r="A394" s="155" t="s">
        <v>7386</v>
      </c>
      <c r="B394" s="183" t="s">
        <v>6750</v>
      </c>
      <c r="C394" s="183" t="s">
        <v>5432</v>
      </c>
      <c r="D394" s="206" t="s">
        <v>5433</v>
      </c>
      <c r="E394" s="206" t="s">
        <v>6609</v>
      </c>
      <c r="F394" s="19"/>
      <c r="G394" s="243">
        <v>1248.75</v>
      </c>
    </row>
    <row r="395" spans="1:7" x14ac:dyDescent="0.25">
      <c r="A395" s="155" t="s">
        <v>7386</v>
      </c>
      <c r="B395" s="183" t="s">
        <v>6751</v>
      </c>
      <c r="C395" s="183" t="s">
        <v>5310</v>
      </c>
      <c r="D395" s="206" t="s">
        <v>5311</v>
      </c>
      <c r="E395" s="206" t="s">
        <v>6609</v>
      </c>
      <c r="F395" s="19"/>
      <c r="G395" s="243">
        <v>4718.25</v>
      </c>
    </row>
    <row r="396" spans="1:7" x14ac:dyDescent="0.25">
      <c r="A396" s="155" t="s">
        <v>7386</v>
      </c>
      <c r="B396" s="183" t="s">
        <v>6752</v>
      </c>
      <c r="C396" s="183" t="s">
        <v>5593</v>
      </c>
      <c r="D396" s="206" t="s">
        <v>5594</v>
      </c>
      <c r="E396" s="206" t="s">
        <v>6609</v>
      </c>
      <c r="F396" s="19"/>
      <c r="G396" s="243">
        <v>3311.28</v>
      </c>
    </row>
    <row r="397" spans="1:7" x14ac:dyDescent="0.25">
      <c r="A397" s="155" t="s">
        <v>7386</v>
      </c>
      <c r="B397" s="183" t="s">
        <v>6753</v>
      </c>
      <c r="C397" s="183" t="s">
        <v>2083</v>
      </c>
      <c r="D397" s="206" t="s">
        <v>5513</v>
      </c>
      <c r="E397" s="206" t="s">
        <v>6609</v>
      </c>
      <c r="F397" s="19"/>
      <c r="G397" s="243">
        <v>3591</v>
      </c>
    </row>
    <row r="398" spans="1:7" x14ac:dyDescent="0.25">
      <c r="A398" s="155" t="s">
        <v>7386</v>
      </c>
      <c r="B398" s="183" t="s">
        <v>6754</v>
      </c>
      <c r="C398" s="183" t="s">
        <v>5613</v>
      </c>
      <c r="D398" s="206" t="s">
        <v>6213</v>
      </c>
      <c r="E398" s="206" t="s">
        <v>6609</v>
      </c>
      <c r="F398" s="19"/>
      <c r="G398" s="243">
        <v>742.5</v>
      </c>
    </row>
    <row r="399" spans="1:7" x14ac:dyDescent="0.25">
      <c r="A399" s="155" t="s">
        <v>7386</v>
      </c>
      <c r="B399" s="183" t="s">
        <v>6755</v>
      </c>
      <c r="C399" s="183" t="s">
        <v>5318</v>
      </c>
      <c r="D399" s="206" t="s">
        <v>6115</v>
      </c>
      <c r="E399" s="206" t="s">
        <v>6609</v>
      </c>
      <c r="F399" s="19"/>
      <c r="G399" s="243">
        <v>1167.75</v>
      </c>
    </row>
    <row r="400" spans="1:7" x14ac:dyDescent="0.25">
      <c r="A400" s="155" t="s">
        <v>7386</v>
      </c>
      <c r="B400" s="183" t="s">
        <v>6756</v>
      </c>
      <c r="C400" s="183" t="s">
        <v>5347</v>
      </c>
      <c r="D400" s="206" t="s">
        <v>6126</v>
      </c>
      <c r="E400" s="206" t="s">
        <v>6609</v>
      </c>
      <c r="F400" s="19"/>
      <c r="G400" s="243">
        <v>7968.38</v>
      </c>
    </row>
    <row r="401" spans="1:7" x14ac:dyDescent="0.25">
      <c r="A401" s="155" t="s">
        <v>7386</v>
      </c>
      <c r="B401" s="183" t="s">
        <v>6757</v>
      </c>
      <c r="C401" s="183" t="s">
        <v>5573</v>
      </c>
      <c r="D401" s="206" t="s">
        <v>6202</v>
      </c>
      <c r="E401" s="206" t="s">
        <v>6609</v>
      </c>
      <c r="F401" s="19"/>
      <c r="G401" s="243">
        <v>8169.3</v>
      </c>
    </row>
    <row r="402" spans="1:7" x14ac:dyDescent="0.25">
      <c r="A402" s="155" t="s">
        <v>7386</v>
      </c>
      <c r="B402" s="183" t="s">
        <v>6758</v>
      </c>
      <c r="C402" s="183" t="s">
        <v>5531</v>
      </c>
      <c r="D402" s="206" t="s">
        <v>6184</v>
      </c>
      <c r="E402" s="206" t="s">
        <v>6609</v>
      </c>
      <c r="F402" s="19"/>
      <c r="G402" s="243">
        <v>6719.4</v>
      </c>
    </row>
    <row r="403" spans="1:7" x14ac:dyDescent="0.25">
      <c r="A403" s="155" t="s">
        <v>7386</v>
      </c>
      <c r="B403" s="183" t="s">
        <v>6759</v>
      </c>
      <c r="C403" s="183" t="s">
        <v>5508</v>
      </c>
      <c r="D403" s="206" t="s">
        <v>6178</v>
      </c>
      <c r="E403" s="206" t="s">
        <v>6609</v>
      </c>
      <c r="F403" s="19"/>
      <c r="G403" s="243">
        <v>24552</v>
      </c>
    </row>
    <row r="404" spans="1:7" x14ac:dyDescent="0.25">
      <c r="A404" s="155" t="s">
        <v>7386</v>
      </c>
      <c r="B404" s="183" t="s">
        <v>6760</v>
      </c>
      <c r="C404" s="183" t="s">
        <v>5545</v>
      </c>
      <c r="D404" s="206" t="s">
        <v>6195</v>
      </c>
      <c r="E404" s="206" t="s">
        <v>6637</v>
      </c>
      <c r="F404" s="19"/>
      <c r="G404" s="243">
        <v>6180.75</v>
      </c>
    </row>
    <row r="405" spans="1:7" x14ac:dyDescent="0.25">
      <c r="A405" s="155" t="s">
        <v>7386</v>
      </c>
      <c r="B405" s="183" t="s">
        <v>6761</v>
      </c>
      <c r="C405" s="183" t="s">
        <v>5300</v>
      </c>
      <c r="D405" s="206" t="s">
        <v>6110</v>
      </c>
      <c r="E405" s="206" t="s">
        <v>6637</v>
      </c>
      <c r="F405" s="19"/>
      <c r="G405" s="243">
        <v>7839</v>
      </c>
    </row>
    <row r="406" spans="1:7" x14ac:dyDescent="0.25">
      <c r="A406" s="155" t="s">
        <v>7386</v>
      </c>
      <c r="B406" s="183" t="s">
        <v>6762</v>
      </c>
      <c r="C406" s="183" t="s">
        <v>5375</v>
      </c>
      <c r="D406" s="206" t="s">
        <v>5376</v>
      </c>
      <c r="E406" s="206" t="s">
        <v>6609</v>
      </c>
      <c r="F406" s="19"/>
      <c r="G406" s="243">
        <v>5404.72</v>
      </c>
    </row>
    <row r="407" spans="1:7" x14ac:dyDescent="0.25">
      <c r="A407" s="155" t="s">
        <v>7386</v>
      </c>
      <c r="B407" s="183" t="s">
        <v>6763</v>
      </c>
      <c r="C407" s="183" t="s">
        <v>5516</v>
      </c>
      <c r="D407" s="206" t="s">
        <v>5517</v>
      </c>
      <c r="E407" s="206" t="s">
        <v>6637</v>
      </c>
      <c r="F407" s="19"/>
      <c r="G407" s="243">
        <v>675</v>
      </c>
    </row>
    <row r="408" spans="1:7" x14ac:dyDescent="0.25">
      <c r="A408" s="155" t="s">
        <v>7386</v>
      </c>
      <c r="B408" s="183" t="s">
        <v>6764</v>
      </c>
      <c r="C408" s="183" t="s">
        <v>5381</v>
      </c>
      <c r="D408" s="206" t="s">
        <v>6134</v>
      </c>
      <c r="E408" s="206" t="s">
        <v>6637</v>
      </c>
      <c r="F408" s="19"/>
      <c r="G408" s="243">
        <v>12069</v>
      </c>
    </row>
    <row r="409" spans="1:7" x14ac:dyDescent="0.25">
      <c r="A409" s="155" t="s">
        <v>7386</v>
      </c>
      <c r="B409" s="183" t="s">
        <v>6765</v>
      </c>
      <c r="C409" s="183" t="s">
        <v>5242</v>
      </c>
      <c r="D409" s="206" t="s">
        <v>5243</v>
      </c>
      <c r="E409" s="206" t="s">
        <v>6609</v>
      </c>
      <c r="F409" s="19"/>
      <c r="G409" s="243">
        <v>1757.36</v>
      </c>
    </row>
    <row r="410" spans="1:7" x14ac:dyDescent="0.25">
      <c r="A410" s="155" t="s">
        <v>7386</v>
      </c>
      <c r="B410" s="183" t="s">
        <v>6766</v>
      </c>
      <c r="C410" s="183" t="s">
        <v>5242</v>
      </c>
      <c r="D410" s="206" t="s">
        <v>5243</v>
      </c>
      <c r="E410" s="206" t="s">
        <v>5872</v>
      </c>
      <c r="F410" s="19"/>
      <c r="G410" s="243">
        <v>3839.71</v>
      </c>
    </row>
    <row r="411" spans="1:7" x14ac:dyDescent="0.25">
      <c r="A411" s="155" t="s">
        <v>7386</v>
      </c>
      <c r="B411" s="183" t="s">
        <v>6767</v>
      </c>
      <c r="C411" s="183" t="s">
        <v>699</v>
      </c>
      <c r="D411" s="206" t="s">
        <v>5795</v>
      </c>
      <c r="E411" s="206" t="s">
        <v>6609</v>
      </c>
      <c r="F411" s="19"/>
      <c r="G411" s="243">
        <v>20043.080000000002</v>
      </c>
    </row>
    <row r="412" spans="1:7" x14ac:dyDescent="0.25">
      <c r="A412" s="155" t="s">
        <v>7386</v>
      </c>
      <c r="B412" s="183" t="s">
        <v>6768</v>
      </c>
      <c r="C412" s="183" t="s">
        <v>699</v>
      </c>
      <c r="D412" s="206" t="s">
        <v>5795</v>
      </c>
      <c r="E412" s="206" t="s">
        <v>5888</v>
      </c>
      <c r="F412" s="19"/>
      <c r="G412" s="243">
        <v>2719.98</v>
      </c>
    </row>
    <row r="413" spans="1:7" x14ac:dyDescent="0.25">
      <c r="A413" s="155" t="s">
        <v>7386</v>
      </c>
      <c r="B413" s="183" t="s">
        <v>6769</v>
      </c>
      <c r="C413" s="183" t="s">
        <v>699</v>
      </c>
      <c r="D413" s="206" t="s">
        <v>5795</v>
      </c>
      <c r="E413" s="206" t="s">
        <v>5865</v>
      </c>
      <c r="F413" s="19"/>
      <c r="G413" s="243">
        <v>1813.32</v>
      </c>
    </row>
    <row r="414" spans="1:7" x14ac:dyDescent="0.25">
      <c r="A414" s="155" t="s">
        <v>7386</v>
      </c>
      <c r="B414" s="183" t="s">
        <v>6770</v>
      </c>
      <c r="C414" s="183" t="s">
        <v>699</v>
      </c>
      <c r="D414" s="206" t="s">
        <v>5795</v>
      </c>
      <c r="E414" s="206" t="s">
        <v>5892</v>
      </c>
      <c r="F414" s="19"/>
      <c r="G414" s="243">
        <v>11333.25</v>
      </c>
    </row>
    <row r="415" spans="1:7" x14ac:dyDescent="0.25">
      <c r="A415" s="155" t="s">
        <v>7386</v>
      </c>
      <c r="B415" s="183" t="s">
        <v>6771</v>
      </c>
      <c r="C415" s="183" t="s">
        <v>5467</v>
      </c>
      <c r="D415" s="206" t="s">
        <v>6166</v>
      </c>
      <c r="E415" s="206" t="s">
        <v>6624</v>
      </c>
      <c r="F415" s="19"/>
      <c r="G415" s="243">
        <v>3915</v>
      </c>
    </row>
    <row r="416" spans="1:7" x14ac:dyDescent="0.25">
      <c r="A416" s="155" t="s">
        <v>7386</v>
      </c>
      <c r="B416" s="183" t="s">
        <v>6772</v>
      </c>
      <c r="C416" s="183" t="s">
        <v>5467</v>
      </c>
      <c r="D416" s="206" t="s">
        <v>6166</v>
      </c>
      <c r="E416" s="206" t="s">
        <v>6609</v>
      </c>
      <c r="F416" s="19"/>
      <c r="G416" s="243">
        <v>7371</v>
      </c>
    </row>
    <row r="417" spans="1:7" x14ac:dyDescent="0.25">
      <c r="A417" s="155" t="s">
        <v>7386</v>
      </c>
      <c r="B417" s="183" t="s">
        <v>6773</v>
      </c>
      <c r="C417" s="183" t="s">
        <v>5382</v>
      </c>
      <c r="D417" s="206" t="s">
        <v>6135</v>
      </c>
      <c r="E417" s="206" t="s">
        <v>6624</v>
      </c>
      <c r="F417" s="19"/>
      <c r="G417" s="243">
        <v>6669</v>
      </c>
    </row>
    <row r="418" spans="1:7" x14ac:dyDescent="0.25">
      <c r="A418" s="155" t="s">
        <v>7386</v>
      </c>
      <c r="B418" s="183" t="s">
        <v>6774</v>
      </c>
      <c r="C418" s="183" t="s">
        <v>5382</v>
      </c>
      <c r="D418" s="206" t="s">
        <v>6135</v>
      </c>
      <c r="E418" s="206" t="s">
        <v>6637</v>
      </c>
      <c r="F418" s="19"/>
      <c r="G418" s="243">
        <v>6318</v>
      </c>
    </row>
    <row r="419" spans="1:7" x14ac:dyDescent="0.25">
      <c r="A419" s="155" t="s">
        <v>7386</v>
      </c>
      <c r="B419" s="183" t="s">
        <v>6775</v>
      </c>
      <c r="C419" s="183" t="s">
        <v>5458</v>
      </c>
      <c r="D419" s="206" t="s">
        <v>5459</v>
      </c>
      <c r="E419" s="206" t="s">
        <v>6609</v>
      </c>
      <c r="F419" s="19"/>
      <c r="G419" s="243">
        <v>262.58</v>
      </c>
    </row>
    <row r="420" spans="1:7" x14ac:dyDescent="0.25">
      <c r="A420" s="155" t="s">
        <v>7386</v>
      </c>
      <c r="B420" s="183" t="s">
        <v>6776</v>
      </c>
      <c r="C420" s="183" t="s">
        <v>2629</v>
      </c>
      <c r="D420" s="206" t="s">
        <v>6204</v>
      </c>
      <c r="E420" s="206" t="s">
        <v>6609</v>
      </c>
      <c r="F420" s="19"/>
      <c r="G420" s="243">
        <v>1944</v>
      </c>
    </row>
    <row r="421" spans="1:7" x14ac:dyDescent="0.25">
      <c r="A421" s="155" t="s">
        <v>7386</v>
      </c>
      <c r="B421" s="183" t="s">
        <v>6777</v>
      </c>
      <c r="C421" s="183" t="s">
        <v>3517</v>
      </c>
      <c r="D421" s="206" t="s">
        <v>3518</v>
      </c>
      <c r="E421" s="206" t="s">
        <v>6609</v>
      </c>
      <c r="F421" s="19"/>
      <c r="G421" s="243">
        <v>43659</v>
      </c>
    </row>
    <row r="422" spans="1:7" x14ac:dyDescent="0.25">
      <c r="A422" s="155" t="s">
        <v>7386</v>
      </c>
      <c r="B422" s="183" t="s">
        <v>6778</v>
      </c>
      <c r="C422" s="183" t="s">
        <v>5455</v>
      </c>
      <c r="D422" s="206" t="s">
        <v>5456</v>
      </c>
      <c r="E422" s="206" t="s">
        <v>6637</v>
      </c>
      <c r="F422" s="19"/>
      <c r="G422" s="243">
        <v>2067.75</v>
      </c>
    </row>
    <row r="423" spans="1:7" x14ac:dyDescent="0.25">
      <c r="A423" s="155" t="s">
        <v>7386</v>
      </c>
      <c r="B423" s="183" t="s">
        <v>6779</v>
      </c>
      <c r="C423" s="183" t="s">
        <v>5405</v>
      </c>
      <c r="D423" s="206" t="s">
        <v>5406</v>
      </c>
      <c r="E423" s="206" t="s">
        <v>6609</v>
      </c>
      <c r="F423" s="19"/>
      <c r="G423" s="243">
        <v>2421</v>
      </c>
    </row>
    <row r="424" spans="1:7" x14ac:dyDescent="0.25">
      <c r="A424" s="155" t="s">
        <v>7386</v>
      </c>
      <c r="B424" s="183" t="s">
        <v>6780</v>
      </c>
      <c r="C424" s="183" t="s">
        <v>5524</v>
      </c>
      <c r="D424" s="206" t="s">
        <v>5525</v>
      </c>
      <c r="E424" s="206" t="s">
        <v>6624</v>
      </c>
      <c r="F424" s="19"/>
      <c r="G424" s="243">
        <v>1323</v>
      </c>
    </row>
    <row r="425" spans="1:7" x14ac:dyDescent="0.25">
      <c r="A425" s="155" t="s">
        <v>7386</v>
      </c>
      <c r="B425" s="183" t="s">
        <v>6781</v>
      </c>
      <c r="C425" s="183" t="s">
        <v>5524</v>
      </c>
      <c r="D425" s="206" t="s">
        <v>5525</v>
      </c>
      <c r="E425" s="206" t="s">
        <v>6609</v>
      </c>
      <c r="F425" s="19"/>
      <c r="G425" s="243">
        <v>3321</v>
      </c>
    </row>
    <row r="426" spans="1:7" x14ac:dyDescent="0.25">
      <c r="A426" s="155" t="s">
        <v>7386</v>
      </c>
      <c r="B426" s="183" t="s">
        <v>6782</v>
      </c>
      <c r="C426" s="183" t="s">
        <v>5539</v>
      </c>
      <c r="D426" s="206" t="s">
        <v>6191</v>
      </c>
      <c r="E426" s="206" t="s">
        <v>6609</v>
      </c>
      <c r="F426" s="19"/>
      <c r="G426" s="243">
        <v>8732.25</v>
      </c>
    </row>
    <row r="427" spans="1:7" x14ac:dyDescent="0.25">
      <c r="A427" s="155" t="s">
        <v>7386</v>
      </c>
      <c r="B427" s="183" t="s">
        <v>6783</v>
      </c>
      <c r="C427" s="183" t="s">
        <v>5294</v>
      </c>
      <c r="D427" s="206" t="s">
        <v>6107</v>
      </c>
      <c r="E427" s="206" t="s">
        <v>6637</v>
      </c>
      <c r="F427" s="19"/>
      <c r="G427" s="243">
        <v>12118.5</v>
      </c>
    </row>
    <row r="428" spans="1:7" x14ac:dyDescent="0.25">
      <c r="A428" s="155" t="s">
        <v>7386</v>
      </c>
      <c r="B428" s="183" t="s">
        <v>6784</v>
      </c>
      <c r="C428" s="183" t="s">
        <v>5530</v>
      </c>
      <c r="D428" s="206" t="s">
        <v>6183</v>
      </c>
      <c r="E428" s="206" t="s">
        <v>6609</v>
      </c>
      <c r="F428" s="19"/>
      <c r="G428" s="243">
        <v>3078</v>
      </c>
    </row>
    <row r="429" spans="1:7" x14ac:dyDescent="0.25">
      <c r="A429" s="155" t="s">
        <v>7386</v>
      </c>
      <c r="B429" s="183" t="s">
        <v>6785</v>
      </c>
      <c r="C429" s="183" t="s">
        <v>5599</v>
      </c>
      <c r="D429" s="206" t="s">
        <v>5600</v>
      </c>
      <c r="E429" s="206" t="s">
        <v>6624</v>
      </c>
      <c r="F429" s="19"/>
      <c r="G429" s="243">
        <v>131.25</v>
      </c>
    </row>
    <row r="430" spans="1:7" x14ac:dyDescent="0.25">
      <c r="A430" s="155" t="s">
        <v>7386</v>
      </c>
      <c r="B430" s="183" t="s">
        <v>6786</v>
      </c>
      <c r="C430" s="183" t="s">
        <v>5599</v>
      </c>
      <c r="D430" s="206" t="s">
        <v>5600</v>
      </c>
      <c r="E430" s="206" t="s">
        <v>6609</v>
      </c>
      <c r="F430" s="19"/>
      <c r="G430" s="243">
        <v>3150</v>
      </c>
    </row>
    <row r="431" spans="1:7" x14ac:dyDescent="0.25">
      <c r="A431" s="155" t="s">
        <v>7386</v>
      </c>
      <c r="B431" s="183" t="s">
        <v>6787</v>
      </c>
      <c r="C431" s="183" t="s">
        <v>325</v>
      </c>
      <c r="D431" s="206" t="s">
        <v>326</v>
      </c>
      <c r="E431" s="206" t="s">
        <v>6609</v>
      </c>
      <c r="F431" s="19"/>
      <c r="G431" s="243">
        <v>6300</v>
      </c>
    </row>
    <row r="432" spans="1:7" x14ac:dyDescent="0.25">
      <c r="A432" s="155" t="s">
        <v>7386</v>
      </c>
      <c r="B432" s="183" t="s">
        <v>6788</v>
      </c>
      <c r="C432" s="183" t="s">
        <v>5332</v>
      </c>
      <c r="D432" s="206" t="s">
        <v>5333</v>
      </c>
      <c r="E432" s="206" t="s">
        <v>6637</v>
      </c>
      <c r="F432" s="19"/>
      <c r="G432" s="243">
        <v>13104.45</v>
      </c>
    </row>
    <row r="433" spans="1:7" x14ac:dyDescent="0.25">
      <c r="A433" s="155" t="s">
        <v>7386</v>
      </c>
      <c r="B433" s="183" t="s">
        <v>6789</v>
      </c>
      <c r="C433" s="183" t="s">
        <v>5528</v>
      </c>
      <c r="D433" s="206" t="s">
        <v>6181</v>
      </c>
      <c r="E433" s="206" t="s">
        <v>6609</v>
      </c>
      <c r="F433" s="19"/>
      <c r="G433" s="243">
        <v>10530</v>
      </c>
    </row>
    <row r="434" spans="1:7" x14ac:dyDescent="0.25">
      <c r="A434" s="155" t="s">
        <v>7386</v>
      </c>
      <c r="B434" s="183" t="s">
        <v>6790</v>
      </c>
      <c r="C434" s="183" t="s">
        <v>36</v>
      </c>
      <c r="D434" s="206" t="s">
        <v>5477</v>
      </c>
      <c r="E434" s="206" t="s">
        <v>6637</v>
      </c>
      <c r="F434" s="19"/>
      <c r="G434" s="243">
        <v>1970.7</v>
      </c>
    </row>
    <row r="435" spans="1:7" x14ac:dyDescent="0.25">
      <c r="A435" s="155" t="s">
        <v>7386</v>
      </c>
      <c r="B435" s="183" t="s">
        <v>6791</v>
      </c>
      <c r="C435" s="183" t="s">
        <v>5430</v>
      </c>
      <c r="D435" s="206" t="s">
        <v>5431</v>
      </c>
      <c r="E435" s="206" t="s">
        <v>6637</v>
      </c>
      <c r="F435" s="19"/>
      <c r="G435" s="243">
        <v>9717.75</v>
      </c>
    </row>
    <row r="436" spans="1:7" x14ac:dyDescent="0.25">
      <c r="A436" s="155" t="s">
        <v>7386</v>
      </c>
      <c r="B436" s="183" t="s">
        <v>6792</v>
      </c>
      <c r="C436" s="183" t="s">
        <v>5472</v>
      </c>
      <c r="D436" s="206" t="s">
        <v>5473</v>
      </c>
      <c r="E436" s="206" t="s">
        <v>6637</v>
      </c>
      <c r="F436" s="19"/>
      <c r="G436" s="243">
        <v>9112.5</v>
      </c>
    </row>
    <row r="437" spans="1:7" x14ac:dyDescent="0.25">
      <c r="A437" s="155" t="s">
        <v>7386</v>
      </c>
      <c r="B437" s="183" t="s">
        <v>6793</v>
      </c>
      <c r="C437" s="183" t="s">
        <v>5454</v>
      </c>
      <c r="D437" s="206" t="s">
        <v>5804</v>
      </c>
      <c r="E437" s="206" t="s">
        <v>6609</v>
      </c>
      <c r="F437" s="19"/>
      <c r="G437" s="243">
        <v>337.5</v>
      </c>
    </row>
    <row r="438" spans="1:7" x14ac:dyDescent="0.25">
      <c r="A438" s="155" t="s">
        <v>7386</v>
      </c>
      <c r="B438" s="183" t="s">
        <v>6794</v>
      </c>
      <c r="C438" s="183" t="s">
        <v>5383</v>
      </c>
      <c r="D438" s="206" t="s">
        <v>6136</v>
      </c>
      <c r="E438" s="206" t="s">
        <v>6637</v>
      </c>
      <c r="F438" s="19"/>
      <c r="G438" s="243">
        <v>10759.05</v>
      </c>
    </row>
    <row r="439" spans="1:7" x14ac:dyDescent="0.25">
      <c r="A439" s="155" t="s">
        <v>7386</v>
      </c>
      <c r="B439" s="183" t="s">
        <v>6795</v>
      </c>
      <c r="C439" s="183" t="s">
        <v>5540</v>
      </c>
      <c r="D439" s="206" t="s">
        <v>6192</v>
      </c>
      <c r="E439" s="206" t="s">
        <v>6609</v>
      </c>
      <c r="F439" s="19"/>
      <c r="G439" s="243">
        <v>81</v>
      </c>
    </row>
    <row r="440" spans="1:7" x14ac:dyDescent="0.25">
      <c r="A440" s="155" t="s">
        <v>7386</v>
      </c>
      <c r="B440" s="183" t="s">
        <v>6796</v>
      </c>
      <c r="C440" s="183" t="s">
        <v>2812</v>
      </c>
      <c r="D440" s="206" t="s">
        <v>5794</v>
      </c>
      <c r="E440" s="206" t="s">
        <v>6609</v>
      </c>
      <c r="F440" s="19"/>
      <c r="G440" s="243">
        <v>13464.79</v>
      </c>
    </row>
    <row r="441" spans="1:7" x14ac:dyDescent="0.25">
      <c r="A441" s="155" t="s">
        <v>7386</v>
      </c>
      <c r="B441" s="183" t="s">
        <v>6797</v>
      </c>
      <c r="C441" s="183" t="s">
        <v>2812</v>
      </c>
      <c r="D441" s="206" t="s">
        <v>5794</v>
      </c>
      <c r="E441" s="206" t="s">
        <v>5891</v>
      </c>
      <c r="F441" s="19"/>
      <c r="G441" s="243">
        <v>6799.95</v>
      </c>
    </row>
    <row r="442" spans="1:7" x14ac:dyDescent="0.25">
      <c r="A442" s="155" t="s">
        <v>7386</v>
      </c>
      <c r="B442" s="183" t="s">
        <v>6798</v>
      </c>
      <c r="C442" s="183" t="s">
        <v>263</v>
      </c>
      <c r="D442" s="206" t="s">
        <v>264</v>
      </c>
      <c r="E442" s="206" t="s">
        <v>6486</v>
      </c>
      <c r="F442" s="19"/>
      <c r="G442" s="243">
        <v>37.5</v>
      </c>
    </row>
    <row r="443" spans="1:7" x14ac:dyDescent="0.25">
      <c r="A443" s="155" t="s">
        <v>7386</v>
      </c>
      <c r="B443" s="183" t="s">
        <v>6799</v>
      </c>
      <c r="C443" s="183" t="s">
        <v>263</v>
      </c>
      <c r="D443" s="206" t="s">
        <v>264</v>
      </c>
      <c r="E443" s="206" t="s">
        <v>6609</v>
      </c>
      <c r="F443" s="19"/>
      <c r="G443" s="243">
        <v>14555.25</v>
      </c>
    </row>
    <row r="444" spans="1:7" x14ac:dyDescent="0.25">
      <c r="A444" s="155" t="s">
        <v>7386</v>
      </c>
      <c r="B444" s="183" t="s">
        <v>6800</v>
      </c>
      <c r="C444" s="183" t="s">
        <v>1462</v>
      </c>
      <c r="D444" s="206" t="s">
        <v>5251</v>
      </c>
      <c r="E444" s="206" t="s">
        <v>6609</v>
      </c>
      <c r="F444" s="19"/>
      <c r="G444" s="243">
        <v>6578.88</v>
      </c>
    </row>
    <row r="445" spans="1:7" x14ac:dyDescent="0.25">
      <c r="A445" s="155" t="s">
        <v>7386</v>
      </c>
      <c r="B445" s="183" t="s">
        <v>6801</v>
      </c>
      <c r="C445" s="183" t="s">
        <v>1462</v>
      </c>
      <c r="D445" s="206" t="s">
        <v>5251</v>
      </c>
      <c r="E445" s="206" t="s">
        <v>5876</v>
      </c>
      <c r="F445" s="19"/>
      <c r="G445" s="243">
        <v>16319.88</v>
      </c>
    </row>
    <row r="446" spans="1:7" x14ac:dyDescent="0.25">
      <c r="A446" s="155" t="s">
        <v>7386</v>
      </c>
      <c r="B446" s="183" t="s">
        <v>6802</v>
      </c>
      <c r="C446" s="183" t="s">
        <v>3543</v>
      </c>
      <c r="D446" s="206" t="s">
        <v>6130</v>
      </c>
      <c r="E446" s="206" t="s">
        <v>6609</v>
      </c>
      <c r="F446" s="19"/>
      <c r="G446" s="243">
        <v>10881</v>
      </c>
    </row>
    <row r="447" spans="1:7" x14ac:dyDescent="0.25">
      <c r="A447" s="155" t="s">
        <v>7386</v>
      </c>
      <c r="B447" s="183" t="s">
        <v>6803</v>
      </c>
      <c r="C447" s="183" t="s">
        <v>5551</v>
      </c>
      <c r="D447" s="206" t="s">
        <v>5552</v>
      </c>
      <c r="E447" s="206" t="s">
        <v>6637</v>
      </c>
      <c r="F447" s="19"/>
      <c r="G447" s="243">
        <v>6966</v>
      </c>
    </row>
    <row r="448" spans="1:7" x14ac:dyDescent="0.25">
      <c r="A448" s="155" t="s">
        <v>7386</v>
      </c>
      <c r="B448" s="183" t="s">
        <v>6804</v>
      </c>
      <c r="C448" s="183" t="s">
        <v>5602</v>
      </c>
      <c r="D448" s="206" t="s">
        <v>6210</v>
      </c>
      <c r="E448" s="206" t="s">
        <v>6624</v>
      </c>
      <c r="F448" s="19"/>
      <c r="G448" s="243">
        <v>487.5</v>
      </c>
    </row>
    <row r="449" spans="1:7" x14ac:dyDescent="0.25">
      <c r="A449" s="155" t="s">
        <v>7386</v>
      </c>
      <c r="B449" s="183" t="s">
        <v>6805</v>
      </c>
      <c r="C449" s="183" t="s">
        <v>1296</v>
      </c>
      <c r="D449" s="206" t="s">
        <v>5495</v>
      </c>
      <c r="E449" s="206" t="s">
        <v>6609</v>
      </c>
      <c r="F449" s="19"/>
      <c r="G449" s="243">
        <v>2976.75</v>
      </c>
    </row>
    <row r="450" spans="1:7" x14ac:dyDescent="0.25">
      <c r="A450" s="155" t="s">
        <v>7386</v>
      </c>
      <c r="B450" s="183" t="s">
        <v>6806</v>
      </c>
      <c r="C450" s="183" t="s">
        <v>5553</v>
      </c>
      <c r="D450" s="206" t="s">
        <v>5554</v>
      </c>
      <c r="E450" s="206" t="s">
        <v>6609</v>
      </c>
      <c r="F450" s="19"/>
      <c r="G450" s="243">
        <v>36288</v>
      </c>
    </row>
    <row r="451" spans="1:7" x14ac:dyDescent="0.25">
      <c r="A451" s="155" t="s">
        <v>7386</v>
      </c>
      <c r="B451" s="183" t="s">
        <v>6807</v>
      </c>
      <c r="C451" s="183" t="s">
        <v>5491</v>
      </c>
      <c r="D451" s="206" t="s">
        <v>5492</v>
      </c>
      <c r="E451" s="206" t="s">
        <v>6609</v>
      </c>
      <c r="F451" s="19"/>
      <c r="G451" s="243">
        <v>2481.75</v>
      </c>
    </row>
    <row r="452" spans="1:7" x14ac:dyDescent="0.25">
      <c r="A452" s="155" t="s">
        <v>7386</v>
      </c>
      <c r="B452" s="183" t="s">
        <v>6808</v>
      </c>
      <c r="C452" s="183" t="s">
        <v>5425</v>
      </c>
      <c r="D452" s="206" t="s">
        <v>5426</v>
      </c>
      <c r="E452" s="206" t="s">
        <v>6609</v>
      </c>
      <c r="F452" s="19"/>
      <c r="G452" s="243">
        <v>760.5</v>
      </c>
    </row>
    <row r="453" spans="1:7" x14ac:dyDescent="0.25">
      <c r="A453" s="155" t="s">
        <v>7386</v>
      </c>
      <c r="B453" s="183" t="s">
        <v>6809</v>
      </c>
      <c r="C453" s="183" t="s">
        <v>5299</v>
      </c>
      <c r="D453" s="206" t="s">
        <v>6109</v>
      </c>
      <c r="E453" s="206" t="s">
        <v>6609</v>
      </c>
      <c r="F453" s="19"/>
      <c r="G453" s="243">
        <v>1125</v>
      </c>
    </row>
    <row r="454" spans="1:7" x14ac:dyDescent="0.25">
      <c r="A454" s="155" t="s">
        <v>7386</v>
      </c>
      <c r="B454" s="183" t="s">
        <v>6810</v>
      </c>
      <c r="C454" s="183" t="s">
        <v>5291</v>
      </c>
      <c r="D454" s="206" t="s">
        <v>6106</v>
      </c>
      <c r="E454" s="206" t="s">
        <v>6637</v>
      </c>
      <c r="F454" s="19"/>
      <c r="G454" s="243">
        <v>2250</v>
      </c>
    </row>
    <row r="455" spans="1:7" x14ac:dyDescent="0.25">
      <c r="A455" s="155" t="s">
        <v>7386</v>
      </c>
      <c r="B455" s="183" t="s">
        <v>6811</v>
      </c>
      <c r="C455" s="183" t="s">
        <v>22</v>
      </c>
      <c r="D455" s="206" t="s">
        <v>5564</v>
      </c>
      <c r="E455" s="206" t="s">
        <v>6637</v>
      </c>
      <c r="F455" s="19"/>
      <c r="G455" s="243">
        <v>5724.9</v>
      </c>
    </row>
    <row r="456" spans="1:7" x14ac:dyDescent="0.25">
      <c r="A456" s="155" t="s">
        <v>7386</v>
      </c>
      <c r="B456" s="183" t="s">
        <v>6812</v>
      </c>
      <c r="C456" s="183" t="s">
        <v>5423</v>
      </c>
      <c r="D456" s="206" t="s">
        <v>5424</v>
      </c>
      <c r="E456" s="206" t="s">
        <v>6609</v>
      </c>
      <c r="F456" s="19"/>
      <c r="G456" s="243">
        <v>1318.5</v>
      </c>
    </row>
    <row r="457" spans="1:7" x14ac:dyDescent="0.25">
      <c r="A457" s="155" t="s">
        <v>7386</v>
      </c>
      <c r="B457" s="183" t="s">
        <v>6813</v>
      </c>
      <c r="C457" s="183" t="s">
        <v>5319</v>
      </c>
      <c r="D457" s="206" t="s">
        <v>6116</v>
      </c>
      <c r="E457" s="206" t="s">
        <v>6609</v>
      </c>
      <c r="F457" s="19"/>
      <c r="G457" s="243">
        <v>720</v>
      </c>
    </row>
    <row r="458" spans="1:7" x14ac:dyDescent="0.25">
      <c r="A458" s="155" t="s">
        <v>7386</v>
      </c>
      <c r="B458" s="183" t="s">
        <v>6814</v>
      </c>
      <c r="C458" s="183" t="s">
        <v>379</v>
      </c>
      <c r="D458" s="206" t="s">
        <v>6098</v>
      </c>
      <c r="E458" s="206" t="s">
        <v>6091</v>
      </c>
      <c r="F458" s="19"/>
      <c r="G458" s="243">
        <v>4000</v>
      </c>
    </row>
    <row r="459" spans="1:7" x14ac:dyDescent="0.25">
      <c r="A459" s="155" t="s">
        <v>7386</v>
      </c>
      <c r="B459" s="183" t="s">
        <v>6815</v>
      </c>
      <c r="C459" s="183" t="s">
        <v>379</v>
      </c>
      <c r="D459" s="206" t="s">
        <v>6098</v>
      </c>
      <c r="E459" s="206" t="s">
        <v>6090</v>
      </c>
      <c r="F459" s="19"/>
      <c r="G459" s="243">
        <v>7500</v>
      </c>
    </row>
    <row r="460" spans="1:7" x14ac:dyDescent="0.25">
      <c r="A460" s="155" t="s">
        <v>7386</v>
      </c>
      <c r="B460" s="183" t="s">
        <v>6816</v>
      </c>
      <c r="C460" s="183" t="s">
        <v>110</v>
      </c>
      <c r="D460" s="206" t="s">
        <v>5568</v>
      </c>
      <c r="E460" s="206" t="s">
        <v>6609</v>
      </c>
      <c r="F460" s="19"/>
      <c r="G460" s="243">
        <v>6005.52</v>
      </c>
    </row>
    <row r="461" spans="1:7" x14ac:dyDescent="0.25">
      <c r="A461" s="155" t="s">
        <v>7386</v>
      </c>
      <c r="B461" s="183" t="s">
        <v>6817</v>
      </c>
      <c r="C461" s="183" t="s">
        <v>5306</v>
      </c>
      <c r="D461" s="206" t="s">
        <v>5307</v>
      </c>
      <c r="E461" s="206" t="s">
        <v>6609</v>
      </c>
      <c r="F461" s="19"/>
      <c r="G461" s="243">
        <v>15066</v>
      </c>
    </row>
    <row r="462" spans="1:7" x14ac:dyDescent="0.25">
      <c r="A462" s="155" t="s">
        <v>7386</v>
      </c>
      <c r="B462" s="183" t="s">
        <v>6818</v>
      </c>
      <c r="C462" s="183" t="s">
        <v>5448</v>
      </c>
      <c r="D462" s="206" t="s">
        <v>6160</v>
      </c>
      <c r="E462" s="206" t="s">
        <v>6609</v>
      </c>
      <c r="F462" s="19"/>
      <c r="G462" s="243">
        <v>1788.75</v>
      </c>
    </row>
    <row r="463" spans="1:7" x14ac:dyDescent="0.25">
      <c r="A463" s="155" t="s">
        <v>7386</v>
      </c>
      <c r="B463" s="183" t="s">
        <v>6819</v>
      </c>
      <c r="C463" s="183" t="s">
        <v>5328</v>
      </c>
      <c r="D463" s="206" t="s">
        <v>5329</v>
      </c>
      <c r="E463" s="206" t="s">
        <v>6637</v>
      </c>
      <c r="F463" s="19"/>
      <c r="G463" s="243">
        <v>1861.65</v>
      </c>
    </row>
    <row r="464" spans="1:7" x14ac:dyDescent="0.25">
      <c r="A464" s="155" t="s">
        <v>7386</v>
      </c>
      <c r="B464" s="183" t="s">
        <v>6820</v>
      </c>
      <c r="C464" s="183" t="s">
        <v>5379</v>
      </c>
      <c r="D464" s="206" t="s">
        <v>5380</v>
      </c>
      <c r="E464" s="206" t="s">
        <v>6609</v>
      </c>
      <c r="F464" s="19"/>
      <c r="G464" s="243">
        <v>1323</v>
      </c>
    </row>
    <row r="465" spans="1:7" x14ac:dyDescent="0.25">
      <c r="A465" s="155" t="s">
        <v>7386</v>
      </c>
      <c r="B465" s="183" t="s">
        <v>6821</v>
      </c>
      <c r="C465" s="183" t="s">
        <v>5522</v>
      </c>
      <c r="D465" s="206" t="s">
        <v>5523</v>
      </c>
      <c r="E465" s="206" t="s">
        <v>6609</v>
      </c>
      <c r="F465" s="19"/>
      <c r="G465" s="243">
        <v>1164.3800000000001</v>
      </c>
    </row>
    <row r="466" spans="1:7" x14ac:dyDescent="0.25">
      <c r="A466" s="155" t="s">
        <v>7386</v>
      </c>
      <c r="B466" s="183" t="s">
        <v>6822</v>
      </c>
      <c r="C466" s="183" t="s">
        <v>5239</v>
      </c>
      <c r="D466" s="206" t="s">
        <v>6097</v>
      </c>
      <c r="E466" s="206" t="s">
        <v>6090</v>
      </c>
      <c r="F466" s="19"/>
      <c r="G466" s="243">
        <v>13000</v>
      </c>
    </row>
    <row r="467" spans="1:7" x14ac:dyDescent="0.25">
      <c r="A467" s="155" t="s">
        <v>7386</v>
      </c>
      <c r="B467" s="183" t="s">
        <v>6823</v>
      </c>
      <c r="C467" s="183" t="s">
        <v>5469</v>
      </c>
      <c r="D467" s="206" t="s">
        <v>6169</v>
      </c>
      <c r="E467" s="206" t="s">
        <v>6637</v>
      </c>
      <c r="F467" s="19"/>
      <c r="G467" s="243">
        <v>1687.5</v>
      </c>
    </row>
    <row r="468" spans="1:7" x14ac:dyDescent="0.25">
      <c r="A468" s="155" t="s">
        <v>7386</v>
      </c>
      <c r="B468" s="183" t="s">
        <v>6824</v>
      </c>
      <c r="C468" s="183" t="s">
        <v>151</v>
      </c>
      <c r="D468" s="206" t="s">
        <v>6094</v>
      </c>
      <c r="E468" s="206" t="s">
        <v>6090</v>
      </c>
      <c r="F468" s="19"/>
      <c r="G468" s="243">
        <v>5000</v>
      </c>
    </row>
    <row r="469" spans="1:7" x14ac:dyDescent="0.25">
      <c r="A469" s="155" t="s">
        <v>7386</v>
      </c>
      <c r="B469" s="183" t="s">
        <v>6825</v>
      </c>
      <c r="C469" s="183" t="s">
        <v>5348</v>
      </c>
      <c r="D469" s="206" t="s">
        <v>6127</v>
      </c>
      <c r="E469" s="206" t="s">
        <v>6637</v>
      </c>
      <c r="F469" s="19"/>
      <c r="G469" s="243">
        <v>4855.5</v>
      </c>
    </row>
    <row r="470" spans="1:7" x14ac:dyDescent="0.25">
      <c r="A470" s="155" t="s">
        <v>7386</v>
      </c>
      <c r="B470" s="183" t="s">
        <v>6826</v>
      </c>
      <c r="C470" s="183" t="s">
        <v>2158</v>
      </c>
      <c r="D470" s="206" t="s">
        <v>5808</v>
      </c>
      <c r="E470" s="206" t="s">
        <v>6609</v>
      </c>
      <c r="F470" s="19"/>
      <c r="G470" s="243">
        <v>1630.08</v>
      </c>
    </row>
    <row r="471" spans="1:7" x14ac:dyDescent="0.25">
      <c r="A471" s="155" t="s">
        <v>7386</v>
      </c>
      <c r="B471" s="183" t="s">
        <v>6827</v>
      </c>
      <c r="C471" s="183" t="s">
        <v>2158</v>
      </c>
      <c r="D471" s="206" t="s">
        <v>5808</v>
      </c>
      <c r="E471" s="206" t="s">
        <v>5866</v>
      </c>
      <c r="F471" s="19"/>
      <c r="G471" s="243">
        <v>10879.92</v>
      </c>
    </row>
    <row r="472" spans="1:7" x14ac:dyDescent="0.25">
      <c r="A472" s="155" t="s">
        <v>7386</v>
      </c>
      <c r="B472" s="183" t="s">
        <v>6828</v>
      </c>
      <c r="C472" s="183" t="s">
        <v>5442</v>
      </c>
      <c r="D472" s="206" t="s">
        <v>5443</v>
      </c>
      <c r="E472" s="206" t="s">
        <v>6609</v>
      </c>
      <c r="F472" s="19"/>
      <c r="G472" s="243">
        <v>3142.8</v>
      </c>
    </row>
    <row r="473" spans="1:7" x14ac:dyDescent="0.25">
      <c r="A473" s="155" t="s">
        <v>7386</v>
      </c>
      <c r="B473" s="183" t="s">
        <v>6829</v>
      </c>
      <c r="C473" s="183" t="s">
        <v>5257</v>
      </c>
      <c r="D473" s="206" t="s">
        <v>5258</v>
      </c>
      <c r="E473" s="206" t="s">
        <v>6093</v>
      </c>
      <c r="F473" s="19"/>
      <c r="G473" s="243">
        <v>2100</v>
      </c>
    </row>
    <row r="474" spans="1:7" x14ac:dyDescent="0.25">
      <c r="A474" s="155" t="s">
        <v>7386</v>
      </c>
      <c r="B474" s="183" t="s">
        <v>6830</v>
      </c>
      <c r="C474" s="183" t="s">
        <v>5536</v>
      </c>
      <c r="D474" s="206" t="s">
        <v>6190</v>
      </c>
      <c r="E474" s="206" t="s">
        <v>6609</v>
      </c>
      <c r="F474" s="19"/>
      <c r="G474" s="243">
        <v>12466.58</v>
      </c>
    </row>
    <row r="475" spans="1:7" x14ac:dyDescent="0.25">
      <c r="A475" s="155" t="s">
        <v>7386</v>
      </c>
      <c r="B475" s="183" t="s">
        <v>6831</v>
      </c>
      <c r="C475" s="183" t="s">
        <v>5252</v>
      </c>
      <c r="D475" s="206" t="s">
        <v>5803</v>
      </c>
      <c r="E475" s="206" t="s">
        <v>5877</v>
      </c>
      <c r="F475" s="19"/>
      <c r="G475" s="243">
        <v>9519.93</v>
      </c>
    </row>
    <row r="476" spans="1:7" x14ac:dyDescent="0.25">
      <c r="A476" s="155" t="s">
        <v>7386</v>
      </c>
      <c r="B476" s="183" t="s">
        <v>6832</v>
      </c>
      <c r="C476" s="183" t="s">
        <v>5391</v>
      </c>
      <c r="D476" s="206" t="s">
        <v>6138</v>
      </c>
      <c r="E476" s="206" t="s">
        <v>6609</v>
      </c>
      <c r="F476" s="19"/>
      <c r="G476" s="243">
        <v>13681.8</v>
      </c>
    </row>
    <row r="477" spans="1:7" x14ac:dyDescent="0.25">
      <c r="A477" s="155" t="s">
        <v>7386</v>
      </c>
      <c r="B477" s="183" t="s">
        <v>6833</v>
      </c>
      <c r="C477" s="183" t="s">
        <v>1994</v>
      </c>
      <c r="D477" s="206" t="s">
        <v>5297</v>
      </c>
      <c r="E477" s="206" t="s">
        <v>6609</v>
      </c>
      <c r="F477" s="19"/>
      <c r="G477" s="243">
        <v>4088.25</v>
      </c>
    </row>
    <row r="478" spans="1:7" x14ac:dyDescent="0.25">
      <c r="A478" s="155" t="s">
        <v>7386</v>
      </c>
      <c r="B478" s="183" t="s">
        <v>6834</v>
      </c>
      <c r="C478" s="183" t="s">
        <v>1994</v>
      </c>
      <c r="D478" s="206" t="s">
        <v>5297</v>
      </c>
      <c r="E478" s="206" t="s">
        <v>6609</v>
      </c>
      <c r="F478" s="19"/>
      <c r="G478" s="243">
        <v>2081.25</v>
      </c>
    </row>
    <row r="479" spans="1:7" x14ac:dyDescent="0.25">
      <c r="A479" s="155" t="s">
        <v>7386</v>
      </c>
      <c r="B479" s="183" t="s">
        <v>6835</v>
      </c>
      <c r="C479" s="183" t="s">
        <v>1994</v>
      </c>
      <c r="D479" s="206" t="s">
        <v>5297</v>
      </c>
      <c r="E479" s="206" t="s">
        <v>6609</v>
      </c>
      <c r="F479" s="19"/>
      <c r="G479" s="243">
        <v>3012.75</v>
      </c>
    </row>
    <row r="480" spans="1:7" x14ac:dyDescent="0.25">
      <c r="A480" s="155" t="s">
        <v>7386</v>
      </c>
      <c r="B480" s="183" t="s">
        <v>6836</v>
      </c>
      <c r="C480" s="183" t="s">
        <v>5295</v>
      </c>
      <c r="D480" s="206" t="s">
        <v>5296</v>
      </c>
      <c r="E480" s="206" t="s">
        <v>6609</v>
      </c>
      <c r="F480" s="19"/>
      <c r="G480" s="243">
        <v>410.4</v>
      </c>
    </row>
    <row r="481" spans="1:7" x14ac:dyDescent="0.25">
      <c r="A481" s="155" t="s">
        <v>7386</v>
      </c>
      <c r="B481" s="183" t="s">
        <v>6837</v>
      </c>
      <c r="C481" s="183" t="s">
        <v>5292</v>
      </c>
      <c r="D481" s="206" t="s">
        <v>5293</v>
      </c>
      <c r="E481" s="206" t="s">
        <v>6637</v>
      </c>
      <c r="F481" s="19"/>
      <c r="G481" s="243">
        <v>14611.5</v>
      </c>
    </row>
    <row r="482" spans="1:7" x14ac:dyDescent="0.25">
      <c r="A482" s="155" t="s">
        <v>7386</v>
      </c>
      <c r="B482" s="183" t="s">
        <v>6838</v>
      </c>
      <c r="C482" s="183" t="s">
        <v>5546</v>
      </c>
      <c r="D482" s="206" t="s">
        <v>5547</v>
      </c>
      <c r="E482" s="206" t="s">
        <v>6637</v>
      </c>
      <c r="F482" s="19"/>
      <c r="G482" s="243">
        <v>4380.75</v>
      </c>
    </row>
    <row r="483" spans="1:7" x14ac:dyDescent="0.25">
      <c r="A483" s="155" t="s">
        <v>7386</v>
      </c>
      <c r="B483" s="183" t="s">
        <v>6839</v>
      </c>
      <c r="C483" s="183" t="s">
        <v>5534</v>
      </c>
      <c r="D483" s="206" t="s">
        <v>6188</v>
      </c>
      <c r="E483" s="206" t="s">
        <v>6609</v>
      </c>
      <c r="F483" s="19"/>
      <c r="G483" s="243">
        <v>5145.75</v>
      </c>
    </row>
    <row r="484" spans="1:7" x14ac:dyDescent="0.25">
      <c r="A484" s="155" t="s">
        <v>7386</v>
      </c>
      <c r="B484" s="183" t="s">
        <v>6840</v>
      </c>
      <c r="C484" s="183" t="s">
        <v>231</v>
      </c>
      <c r="D484" s="206" t="s">
        <v>5222</v>
      </c>
      <c r="E484" s="206" t="s">
        <v>5269</v>
      </c>
      <c r="F484" s="19"/>
      <c r="G484" s="243">
        <v>2000</v>
      </c>
    </row>
    <row r="485" spans="1:7" x14ac:dyDescent="0.25">
      <c r="A485" s="155" t="s">
        <v>7386</v>
      </c>
      <c r="B485" s="183" t="s">
        <v>6841</v>
      </c>
      <c r="C485" s="183" t="s">
        <v>231</v>
      </c>
      <c r="D485" s="206" t="s">
        <v>5222</v>
      </c>
      <c r="E485" s="206" t="s">
        <v>6609</v>
      </c>
      <c r="F485" s="19"/>
      <c r="G485" s="243">
        <v>810</v>
      </c>
    </row>
    <row r="486" spans="1:7" x14ac:dyDescent="0.25">
      <c r="A486" s="155" t="s">
        <v>7386</v>
      </c>
      <c r="B486" s="183" t="s">
        <v>6842</v>
      </c>
      <c r="C486" s="183" t="s">
        <v>231</v>
      </c>
      <c r="D486" s="206" t="s">
        <v>5222</v>
      </c>
      <c r="E486" s="206" t="s">
        <v>6090</v>
      </c>
      <c r="F486" s="19"/>
      <c r="G486" s="243">
        <v>14090.5</v>
      </c>
    </row>
    <row r="487" spans="1:7" x14ac:dyDescent="0.25">
      <c r="A487" s="155" t="s">
        <v>7386</v>
      </c>
      <c r="B487" s="183" t="s">
        <v>6843</v>
      </c>
      <c r="C487" s="183" t="s">
        <v>5526</v>
      </c>
      <c r="D487" s="206" t="s">
        <v>5527</v>
      </c>
      <c r="E487" s="206" t="s">
        <v>6609</v>
      </c>
      <c r="F487" s="19"/>
      <c r="G487" s="243">
        <v>30537</v>
      </c>
    </row>
    <row r="488" spans="1:7" x14ac:dyDescent="0.25">
      <c r="A488" s="155" t="s">
        <v>7386</v>
      </c>
      <c r="B488" s="183" t="s">
        <v>6844</v>
      </c>
      <c r="C488" s="183" t="s">
        <v>5511</v>
      </c>
      <c r="D488" s="206" t="s">
        <v>5512</v>
      </c>
      <c r="E488" s="206" t="s">
        <v>6609</v>
      </c>
      <c r="F488" s="19"/>
      <c r="G488" s="243">
        <v>17487</v>
      </c>
    </row>
    <row r="489" spans="1:7" x14ac:dyDescent="0.25">
      <c r="A489" s="155" t="s">
        <v>7386</v>
      </c>
      <c r="B489" s="183" t="s">
        <v>6845</v>
      </c>
      <c r="C489" s="183" t="s">
        <v>5339</v>
      </c>
      <c r="D489" s="206" t="s">
        <v>6121</v>
      </c>
      <c r="E489" s="206" t="s">
        <v>6637</v>
      </c>
      <c r="F489" s="19"/>
      <c r="G489" s="243">
        <v>4207.5</v>
      </c>
    </row>
    <row r="490" spans="1:7" x14ac:dyDescent="0.25">
      <c r="A490" s="155" t="s">
        <v>7386</v>
      </c>
      <c r="B490" s="183" t="s">
        <v>6846</v>
      </c>
      <c r="C490" s="183" t="s">
        <v>2368</v>
      </c>
      <c r="D490" s="206" t="s">
        <v>6165</v>
      </c>
      <c r="E490" s="206" t="s">
        <v>6609</v>
      </c>
      <c r="F490" s="19"/>
      <c r="G490" s="243">
        <v>5343.75</v>
      </c>
    </row>
    <row r="491" spans="1:7" x14ac:dyDescent="0.25">
      <c r="A491" s="155" t="s">
        <v>7386</v>
      </c>
      <c r="B491" s="183" t="s">
        <v>6847</v>
      </c>
      <c r="C491" s="183" t="s">
        <v>5569</v>
      </c>
      <c r="D491" s="206" t="s">
        <v>6200</v>
      </c>
      <c r="E491" s="206" t="s">
        <v>6609</v>
      </c>
      <c r="F491" s="19"/>
      <c r="G491" s="243">
        <v>1377</v>
      </c>
    </row>
    <row r="492" spans="1:7" x14ac:dyDescent="0.25">
      <c r="A492" s="155" t="s">
        <v>7386</v>
      </c>
      <c r="B492" s="183" t="s">
        <v>6848</v>
      </c>
      <c r="C492" s="183" t="s">
        <v>5506</v>
      </c>
      <c r="D492" s="206" t="s">
        <v>6177</v>
      </c>
      <c r="E492" s="206" t="s">
        <v>6637</v>
      </c>
      <c r="F492" s="19"/>
      <c r="G492" s="243">
        <v>11664</v>
      </c>
    </row>
    <row r="493" spans="1:7" x14ac:dyDescent="0.25">
      <c r="A493" s="155" t="s">
        <v>7386</v>
      </c>
      <c r="B493" s="183" t="s">
        <v>6849</v>
      </c>
      <c r="C493" s="183" t="s">
        <v>5274</v>
      </c>
      <c r="D493" s="206" t="s">
        <v>5275</v>
      </c>
      <c r="E493" s="206" t="s">
        <v>6090</v>
      </c>
      <c r="F493" s="19"/>
      <c r="G493" s="243">
        <v>11300</v>
      </c>
    </row>
    <row r="494" spans="1:7" x14ac:dyDescent="0.25">
      <c r="A494" s="155" t="s">
        <v>7386</v>
      </c>
      <c r="B494" s="183" t="s">
        <v>6850</v>
      </c>
      <c r="C494" s="183" t="s">
        <v>5276</v>
      </c>
      <c r="D494" s="206" t="s">
        <v>6851</v>
      </c>
      <c r="E494" s="206" t="s">
        <v>6637</v>
      </c>
      <c r="F494" s="19"/>
      <c r="G494" s="243">
        <v>11394</v>
      </c>
    </row>
    <row r="495" spans="1:7" x14ac:dyDescent="0.25">
      <c r="A495" s="155" t="s">
        <v>7386</v>
      </c>
      <c r="B495" s="183" t="s">
        <v>6852</v>
      </c>
      <c r="C495" s="183" t="s">
        <v>5421</v>
      </c>
      <c r="D495" s="206" t="s">
        <v>5422</v>
      </c>
      <c r="E495" s="206" t="s">
        <v>6609</v>
      </c>
      <c r="F495" s="19"/>
      <c r="G495" s="243">
        <v>175.5</v>
      </c>
    </row>
    <row r="496" spans="1:7" x14ac:dyDescent="0.25">
      <c r="A496" s="155" t="s">
        <v>7386</v>
      </c>
      <c r="B496" s="183" t="s">
        <v>6853</v>
      </c>
      <c r="C496" s="183" t="s">
        <v>5464</v>
      </c>
      <c r="D496" s="206" t="s">
        <v>5465</v>
      </c>
      <c r="E496" s="206" t="s">
        <v>6609</v>
      </c>
      <c r="F496" s="19"/>
      <c r="G496" s="243">
        <v>6667.65</v>
      </c>
    </row>
    <row r="497" spans="1:7" x14ac:dyDescent="0.25">
      <c r="A497" s="155" t="s">
        <v>7386</v>
      </c>
      <c r="B497" s="183" t="s">
        <v>6854</v>
      </c>
      <c r="C497" s="183" t="s">
        <v>5603</v>
      </c>
      <c r="D497" s="206" t="s">
        <v>6211</v>
      </c>
      <c r="E497" s="206" t="s">
        <v>6609</v>
      </c>
      <c r="F497" s="19"/>
      <c r="G497" s="243">
        <v>7537.5</v>
      </c>
    </row>
    <row r="498" spans="1:7" x14ac:dyDescent="0.25">
      <c r="A498" s="155" t="s">
        <v>7386</v>
      </c>
      <c r="B498" s="183" t="s">
        <v>6855</v>
      </c>
      <c r="C498" s="183" t="s">
        <v>5370</v>
      </c>
      <c r="D498" s="206" t="s">
        <v>5371</v>
      </c>
      <c r="E498" s="206" t="s">
        <v>6637</v>
      </c>
      <c r="F498" s="19"/>
      <c r="G498" s="243">
        <v>168.75</v>
      </c>
    </row>
    <row r="499" spans="1:7" x14ac:dyDescent="0.25">
      <c r="A499" s="155" t="s">
        <v>7386</v>
      </c>
      <c r="B499" s="183" t="s">
        <v>6856</v>
      </c>
      <c r="C499" s="183" t="s">
        <v>5401</v>
      </c>
      <c r="D499" s="206" t="s">
        <v>5402</v>
      </c>
      <c r="E499" s="206" t="s">
        <v>6624</v>
      </c>
      <c r="F499" s="19"/>
      <c r="G499" s="243">
        <v>665.4</v>
      </c>
    </row>
    <row r="500" spans="1:7" x14ac:dyDescent="0.25">
      <c r="A500" s="155" t="s">
        <v>7386</v>
      </c>
      <c r="B500" s="183" t="s">
        <v>6857</v>
      </c>
      <c r="C500" s="183" t="s">
        <v>5401</v>
      </c>
      <c r="D500" s="206" t="s">
        <v>5402</v>
      </c>
      <c r="E500" s="206" t="s">
        <v>6609</v>
      </c>
      <c r="F500" s="19"/>
      <c r="G500" s="243">
        <v>3488.4</v>
      </c>
    </row>
    <row r="501" spans="1:7" x14ac:dyDescent="0.25">
      <c r="A501" s="155" t="s">
        <v>7386</v>
      </c>
      <c r="B501" s="183" t="s">
        <v>6858</v>
      </c>
      <c r="C501" s="183" t="s">
        <v>5440</v>
      </c>
      <c r="D501" s="206" t="s">
        <v>5441</v>
      </c>
      <c r="E501" s="206" t="s">
        <v>6637</v>
      </c>
      <c r="F501" s="19"/>
      <c r="G501" s="243">
        <v>16726.5</v>
      </c>
    </row>
    <row r="502" spans="1:7" x14ac:dyDescent="0.25">
      <c r="A502" s="155" t="s">
        <v>7386</v>
      </c>
      <c r="B502" s="183" t="s">
        <v>6859</v>
      </c>
      <c r="C502" s="183" t="s">
        <v>5344</v>
      </c>
      <c r="D502" s="206" t="s">
        <v>5345</v>
      </c>
      <c r="E502" s="206" t="s">
        <v>6637</v>
      </c>
      <c r="F502" s="19"/>
      <c r="G502" s="243">
        <v>3807</v>
      </c>
    </row>
    <row r="503" spans="1:7" x14ac:dyDescent="0.25">
      <c r="A503" s="155" t="s">
        <v>7386</v>
      </c>
      <c r="B503" s="183" t="s">
        <v>6860</v>
      </c>
      <c r="C503" s="183" t="s">
        <v>5259</v>
      </c>
      <c r="D503" s="206" t="s">
        <v>6099</v>
      </c>
      <c r="E503" s="206" t="s">
        <v>6090</v>
      </c>
      <c r="F503" s="19"/>
      <c r="G503" s="243">
        <v>14000</v>
      </c>
    </row>
    <row r="504" spans="1:7" x14ac:dyDescent="0.25">
      <c r="A504" s="155" t="s">
        <v>7386</v>
      </c>
      <c r="B504" s="183" t="s">
        <v>6861</v>
      </c>
      <c r="C504" s="183" t="s">
        <v>50</v>
      </c>
      <c r="D504" s="206" t="s">
        <v>5305</v>
      </c>
      <c r="E504" s="206" t="s">
        <v>6609</v>
      </c>
      <c r="F504" s="19"/>
      <c r="G504" s="243">
        <v>252</v>
      </c>
    </row>
    <row r="505" spans="1:7" x14ac:dyDescent="0.25">
      <c r="A505" s="155" t="s">
        <v>7386</v>
      </c>
      <c r="B505" s="183" t="s">
        <v>6862</v>
      </c>
      <c r="C505" s="183" t="s">
        <v>3533</v>
      </c>
      <c r="D505" s="206" t="s">
        <v>3534</v>
      </c>
      <c r="E505" s="206" t="s">
        <v>6609</v>
      </c>
      <c r="F505" s="19"/>
      <c r="G505" s="243">
        <v>19200.150000000001</v>
      </c>
    </row>
    <row r="506" spans="1:7" x14ac:dyDescent="0.25">
      <c r="A506" s="155" t="s">
        <v>7386</v>
      </c>
      <c r="B506" s="183" t="s">
        <v>6863</v>
      </c>
      <c r="C506" s="183" t="s">
        <v>5280</v>
      </c>
      <c r="D506" s="206" t="s">
        <v>6105</v>
      </c>
      <c r="E506" s="206" t="s">
        <v>6609</v>
      </c>
      <c r="F506" s="19"/>
      <c r="G506" s="243">
        <v>2187</v>
      </c>
    </row>
    <row r="507" spans="1:7" x14ac:dyDescent="0.25">
      <c r="A507" s="155" t="s">
        <v>7386</v>
      </c>
      <c r="B507" s="183" t="s">
        <v>6864</v>
      </c>
      <c r="C507" s="183" t="s">
        <v>944</v>
      </c>
      <c r="D507" s="206" t="s">
        <v>6095</v>
      </c>
      <c r="E507" s="206" t="s">
        <v>5235</v>
      </c>
      <c r="F507" s="19"/>
      <c r="G507" s="243">
        <v>9000</v>
      </c>
    </row>
    <row r="508" spans="1:7" x14ac:dyDescent="0.25">
      <c r="A508" s="155" t="s">
        <v>7386</v>
      </c>
      <c r="B508" s="183" t="s">
        <v>6865</v>
      </c>
      <c r="C508" s="183" t="s">
        <v>944</v>
      </c>
      <c r="D508" s="206" t="s">
        <v>6095</v>
      </c>
      <c r="E508" s="206" t="s">
        <v>5272</v>
      </c>
      <c r="F508" s="19"/>
      <c r="G508" s="243">
        <v>12000</v>
      </c>
    </row>
    <row r="509" spans="1:7" x14ac:dyDescent="0.25">
      <c r="A509" s="155" t="s">
        <v>7386</v>
      </c>
      <c r="B509" s="183" t="s">
        <v>6866</v>
      </c>
      <c r="C509" s="183" t="s">
        <v>944</v>
      </c>
      <c r="D509" s="206" t="s">
        <v>6095</v>
      </c>
      <c r="E509" s="206" t="s">
        <v>6637</v>
      </c>
      <c r="F509" s="19"/>
      <c r="G509" s="243">
        <v>5364</v>
      </c>
    </row>
    <row r="510" spans="1:7" x14ac:dyDescent="0.25">
      <c r="A510" s="155" t="s">
        <v>7386</v>
      </c>
      <c r="B510" s="183" t="s">
        <v>6867</v>
      </c>
      <c r="C510" s="183" t="s">
        <v>5385</v>
      </c>
      <c r="D510" s="206" t="s">
        <v>5386</v>
      </c>
      <c r="E510" s="206" t="s">
        <v>6609</v>
      </c>
      <c r="F510" s="19"/>
      <c r="G510" s="243">
        <v>3888</v>
      </c>
    </row>
    <row r="511" spans="1:7" x14ac:dyDescent="0.25">
      <c r="A511" s="155" t="s">
        <v>7386</v>
      </c>
      <c r="B511" s="183" t="s">
        <v>6868</v>
      </c>
      <c r="C511" s="183" t="s">
        <v>5585</v>
      </c>
      <c r="D511" s="206" t="s">
        <v>5586</v>
      </c>
      <c r="E511" s="206" t="s">
        <v>6609</v>
      </c>
      <c r="F511" s="19"/>
      <c r="G511" s="243">
        <v>34409.47</v>
      </c>
    </row>
    <row r="512" spans="1:7" x14ac:dyDescent="0.25">
      <c r="A512" s="155" t="s">
        <v>7386</v>
      </c>
      <c r="B512" s="183" t="s">
        <v>6869</v>
      </c>
      <c r="C512" s="183" t="s">
        <v>5595</v>
      </c>
      <c r="D512" s="206" t="s">
        <v>5596</v>
      </c>
      <c r="E512" s="206" t="s">
        <v>6609</v>
      </c>
      <c r="F512" s="19"/>
      <c r="G512" s="243">
        <v>3881.25</v>
      </c>
    </row>
    <row r="513" spans="1:7" x14ac:dyDescent="0.25">
      <c r="A513" s="155" t="s">
        <v>7386</v>
      </c>
      <c r="B513" s="183" t="s">
        <v>6870</v>
      </c>
      <c r="C513" s="183" t="s">
        <v>5367</v>
      </c>
      <c r="D513" s="206" t="s">
        <v>6133</v>
      </c>
      <c r="E513" s="206" t="s">
        <v>6609</v>
      </c>
      <c r="F513" s="19"/>
      <c r="G513" s="243">
        <v>7917.75</v>
      </c>
    </row>
    <row r="514" spans="1:7" x14ac:dyDescent="0.25">
      <c r="A514" s="155" t="s">
        <v>7386</v>
      </c>
      <c r="B514" s="183" t="s">
        <v>6871</v>
      </c>
      <c r="C514" s="183" t="s">
        <v>5229</v>
      </c>
      <c r="D514" s="206" t="s">
        <v>5230</v>
      </c>
      <c r="E514" s="206" t="s">
        <v>6090</v>
      </c>
      <c r="F514" s="19"/>
      <c r="G514" s="243">
        <v>4500</v>
      </c>
    </row>
    <row r="515" spans="1:7" x14ac:dyDescent="0.25">
      <c r="A515" s="155" t="s">
        <v>7386</v>
      </c>
      <c r="B515" s="183" t="s">
        <v>6872</v>
      </c>
      <c r="C515" s="183" t="s">
        <v>5412</v>
      </c>
      <c r="D515" s="206" t="s">
        <v>6145</v>
      </c>
      <c r="E515" s="206" t="s">
        <v>6609</v>
      </c>
      <c r="F515" s="19"/>
      <c r="G515" s="243">
        <v>801</v>
      </c>
    </row>
    <row r="516" spans="1:7" x14ac:dyDescent="0.25">
      <c r="A516" s="155" t="s">
        <v>7386</v>
      </c>
      <c r="B516" s="183" t="s">
        <v>6873</v>
      </c>
      <c r="C516" s="183" t="s">
        <v>5364</v>
      </c>
      <c r="D516" s="206" t="s">
        <v>5365</v>
      </c>
      <c r="E516" s="206" t="s">
        <v>6637</v>
      </c>
      <c r="F516" s="19"/>
      <c r="G516" s="243">
        <v>3543.75</v>
      </c>
    </row>
    <row r="517" spans="1:7" x14ac:dyDescent="0.25">
      <c r="A517" s="155" t="s">
        <v>7386</v>
      </c>
      <c r="B517" s="183" t="s">
        <v>6874</v>
      </c>
      <c r="C517" s="183" t="s">
        <v>5535</v>
      </c>
      <c r="D517" s="206" t="s">
        <v>6189</v>
      </c>
      <c r="E517" s="206" t="s">
        <v>6609</v>
      </c>
      <c r="F517" s="19"/>
      <c r="G517" s="243">
        <v>5535.9</v>
      </c>
    </row>
    <row r="518" spans="1:7" x14ac:dyDescent="0.25">
      <c r="A518" s="155" t="s">
        <v>7386</v>
      </c>
      <c r="B518" s="183" t="s">
        <v>6875</v>
      </c>
      <c r="C518" s="183" t="s">
        <v>5559</v>
      </c>
      <c r="D518" s="206" t="s">
        <v>5521</v>
      </c>
      <c r="E518" s="206" t="s">
        <v>6609</v>
      </c>
      <c r="F518" s="19"/>
      <c r="G518" s="243">
        <v>9304.8799999999992</v>
      </c>
    </row>
    <row r="519" spans="1:7" x14ac:dyDescent="0.25">
      <c r="A519" s="155" t="s">
        <v>7386</v>
      </c>
      <c r="B519" s="183" t="s">
        <v>6876</v>
      </c>
      <c r="C519" s="183" t="s">
        <v>5298</v>
      </c>
      <c r="D519" s="206" t="s">
        <v>6108</v>
      </c>
      <c r="E519" s="206" t="s">
        <v>6609</v>
      </c>
      <c r="F519" s="19"/>
      <c r="G519" s="243">
        <v>3150</v>
      </c>
    </row>
    <row r="520" spans="1:7" x14ac:dyDescent="0.25">
      <c r="A520" s="155" t="s">
        <v>7386</v>
      </c>
      <c r="B520" s="183" t="s">
        <v>6877</v>
      </c>
      <c r="C520" s="183" t="s">
        <v>5266</v>
      </c>
      <c r="D520" s="206" t="s">
        <v>6101</v>
      </c>
      <c r="E520" s="206" t="s">
        <v>6090</v>
      </c>
      <c r="F520" s="19"/>
      <c r="G520" s="243">
        <v>18000</v>
      </c>
    </row>
    <row r="521" spans="1:7" x14ac:dyDescent="0.25">
      <c r="A521" s="155" t="s">
        <v>7386</v>
      </c>
      <c r="B521" s="183" t="s">
        <v>6878</v>
      </c>
      <c r="C521" s="183" t="s">
        <v>5413</v>
      </c>
      <c r="D521" s="206" t="s">
        <v>6146</v>
      </c>
      <c r="E521" s="206" t="s">
        <v>6609</v>
      </c>
      <c r="F521" s="19"/>
      <c r="G521" s="243">
        <v>1032.75</v>
      </c>
    </row>
    <row r="522" spans="1:7" x14ac:dyDescent="0.25">
      <c r="A522" s="155" t="s">
        <v>7386</v>
      </c>
      <c r="B522" s="183" t="s">
        <v>6879</v>
      </c>
      <c r="C522" s="183" t="s">
        <v>5468</v>
      </c>
      <c r="D522" s="206" t="s">
        <v>6167</v>
      </c>
      <c r="E522" s="206" t="s">
        <v>6609</v>
      </c>
      <c r="F522" s="19"/>
      <c r="G522" s="243">
        <v>1287</v>
      </c>
    </row>
    <row r="523" spans="1:7" x14ac:dyDescent="0.25">
      <c r="A523" s="155" t="s">
        <v>7386</v>
      </c>
      <c r="B523" s="183" t="s">
        <v>6880</v>
      </c>
      <c r="C523" s="183" t="s">
        <v>5557</v>
      </c>
      <c r="D523" s="206" t="s">
        <v>6198</v>
      </c>
      <c r="E523" s="206" t="s">
        <v>6609</v>
      </c>
      <c r="F523" s="19"/>
      <c r="G523" s="243">
        <v>27549</v>
      </c>
    </row>
    <row r="524" spans="1:7" x14ac:dyDescent="0.25">
      <c r="A524" s="155" t="s">
        <v>7386</v>
      </c>
      <c r="B524" s="183" t="s">
        <v>6881</v>
      </c>
      <c r="C524" s="183" t="s">
        <v>3327</v>
      </c>
      <c r="D524" s="206" t="s">
        <v>5227</v>
      </c>
      <c r="E524" s="206" t="s">
        <v>6637</v>
      </c>
      <c r="F524" s="19"/>
      <c r="G524" s="243">
        <v>4882.5</v>
      </c>
    </row>
    <row r="525" spans="1:7" x14ac:dyDescent="0.25">
      <c r="A525" s="155" t="s">
        <v>7386</v>
      </c>
      <c r="B525" s="183" t="s">
        <v>6882</v>
      </c>
      <c r="C525" s="183" t="s">
        <v>3327</v>
      </c>
      <c r="D525" s="206" t="s">
        <v>5227</v>
      </c>
      <c r="E525" s="206" t="s">
        <v>6090</v>
      </c>
      <c r="F525" s="19"/>
      <c r="G525" s="243">
        <v>19000</v>
      </c>
    </row>
    <row r="526" spans="1:7" x14ac:dyDescent="0.25">
      <c r="A526" s="155" t="s">
        <v>7386</v>
      </c>
      <c r="B526" s="183" t="s">
        <v>6883</v>
      </c>
      <c r="C526" s="183" t="s">
        <v>5397</v>
      </c>
      <c r="D526" s="206" t="s">
        <v>6141</v>
      </c>
      <c r="E526" s="206" t="s">
        <v>6637</v>
      </c>
      <c r="F526" s="19"/>
      <c r="G526" s="243">
        <v>10692</v>
      </c>
    </row>
    <row r="527" spans="1:7" x14ac:dyDescent="0.25">
      <c r="A527" s="155" t="s">
        <v>7386</v>
      </c>
      <c r="B527" s="183" t="s">
        <v>6884</v>
      </c>
      <c r="C527" s="183" t="s">
        <v>5324</v>
      </c>
      <c r="D527" s="206" t="s">
        <v>5325</v>
      </c>
      <c r="E527" s="206" t="s">
        <v>6624</v>
      </c>
      <c r="F527" s="19"/>
      <c r="G527" s="243">
        <v>1800</v>
      </c>
    </row>
    <row r="528" spans="1:7" x14ac:dyDescent="0.25">
      <c r="A528" s="155" t="s">
        <v>7386</v>
      </c>
      <c r="B528" s="183" t="s">
        <v>6885</v>
      </c>
      <c r="C528" s="183" t="s">
        <v>5324</v>
      </c>
      <c r="D528" s="206" t="s">
        <v>5325</v>
      </c>
      <c r="E528" s="206" t="s">
        <v>6637</v>
      </c>
      <c r="F528" s="19"/>
      <c r="G528" s="243">
        <v>2025</v>
      </c>
    </row>
    <row r="529" spans="1:7" x14ac:dyDescent="0.25">
      <c r="A529" s="155" t="s">
        <v>7386</v>
      </c>
      <c r="B529" s="183" t="s">
        <v>6886</v>
      </c>
      <c r="C529" s="183" t="s">
        <v>5279</v>
      </c>
      <c r="D529" s="206" t="s">
        <v>6887</v>
      </c>
      <c r="E529" s="206" t="s">
        <v>6609</v>
      </c>
      <c r="F529" s="19"/>
      <c r="G529" s="243">
        <v>7620.08</v>
      </c>
    </row>
    <row r="530" spans="1:7" x14ac:dyDescent="0.25">
      <c r="A530" s="155" t="s">
        <v>7386</v>
      </c>
      <c r="B530" s="183" t="s">
        <v>6888</v>
      </c>
      <c r="C530" s="183" t="s">
        <v>5260</v>
      </c>
      <c r="D530" s="206" t="s">
        <v>6100</v>
      </c>
      <c r="E530" s="206" t="s">
        <v>5268</v>
      </c>
      <c r="F530" s="19"/>
      <c r="G530" s="243">
        <v>1000</v>
      </c>
    </row>
    <row r="531" spans="1:7" x14ac:dyDescent="0.25">
      <c r="A531" s="155" t="s">
        <v>7386</v>
      </c>
      <c r="B531" s="183" t="s">
        <v>6889</v>
      </c>
      <c r="C531" s="183" t="s">
        <v>5260</v>
      </c>
      <c r="D531" s="206" t="s">
        <v>6100</v>
      </c>
      <c r="E531" s="206" t="s">
        <v>5261</v>
      </c>
      <c r="F531" s="19"/>
      <c r="G531" s="243">
        <v>1000</v>
      </c>
    </row>
    <row r="532" spans="1:7" x14ac:dyDescent="0.25">
      <c r="A532" s="155" t="s">
        <v>7386</v>
      </c>
      <c r="B532" s="183" t="s">
        <v>6890</v>
      </c>
      <c r="C532" s="183" t="s">
        <v>5583</v>
      </c>
      <c r="D532" s="206" t="s">
        <v>6205</v>
      </c>
      <c r="E532" s="206" t="s">
        <v>6637</v>
      </c>
      <c r="F532" s="19"/>
      <c r="G532" s="243">
        <v>8037</v>
      </c>
    </row>
    <row r="533" spans="1:7" x14ac:dyDescent="0.25">
      <c r="A533" s="155" t="s">
        <v>7386</v>
      </c>
      <c r="B533" s="183" t="s">
        <v>6891</v>
      </c>
      <c r="C533" s="183" t="s">
        <v>5519</v>
      </c>
      <c r="D533" s="206" t="s">
        <v>6180</v>
      </c>
      <c r="E533" s="206" t="s">
        <v>6609</v>
      </c>
      <c r="F533" s="19"/>
      <c r="G533" s="243">
        <v>1425.6</v>
      </c>
    </row>
    <row r="534" spans="1:7" x14ac:dyDescent="0.25">
      <c r="A534" s="155" t="s">
        <v>7386</v>
      </c>
      <c r="B534" s="183" t="s">
        <v>6892</v>
      </c>
      <c r="C534" s="183" t="s">
        <v>5415</v>
      </c>
      <c r="D534" s="206" t="s">
        <v>6148</v>
      </c>
      <c r="E534" s="206" t="s">
        <v>6609</v>
      </c>
      <c r="F534" s="19"/>
      <c r="G534" s="243">
        <v>2362.5</v>
      </c>
    </row>
    <row r="535" spans="1:7" x14ac:dyDescent="0.25">
      <c r="A535" s="155" t="s">
        <v>7386</v>
      </c>
      <c r="B535" s="183" t="s">
        <v>6893</v>
      </c>
      <c r="C535" s="183" t="s">
        <v>5537</v>
      </c>
      <c r="D535" s="206" t="s">
        <v>5538</v>
      </c>
      <c r="E535" s="206" t="s">
        <v>6609</v>
      </c>
      <c r="F535" s="19"/>
      <c r="G535" s="243">
        <v>10790.21</v>
      </c>
    </row>
    <row r="536" spans="1:7" x14ac:dyDescent="0.25">
      <c r="A536" s="155" t="s">
        <v>7386</v>
      </c>
      <c r="B536" s="183" t="s">
        <v>6894</v>
      </c>
      <c r="C536" s="183" t="s">
        <v>5450</v>
      </c>
      <c r="D536" s="206" t="s">
        <v>5451</v>
      </c>
      <c r="E536" s="206" t="s">
        <v>6637</v>
      </c>
      <c r="F536" s="19"/>
      <c r="G536" s="243">
        <v>7128</v>
      </c>
    </row>
    <row r="537" spans="1:7" x14ac:dyDescent="0.25">
      <c r="A537" s="155" t="s">
        <v>7386</v>
      </c>
      <c r="B537" s="183" t="s">
        <v>6895</v>
      </c>
      <c r="C537" s="183" t="s">
        <v>5396</v>
      </c>
      <c r="D537" s="206" t="s">
        <v>6140</v>
      </c>
      <c r="E537" s="206" t="s">
        <v>6609</v>
      </c>
      <c r="F537" s="19"/>
      <c r="G537" s="243">
        <v>1298.25</v>
      </c>
    </row>
    <row r="538" spans="1:7" x14ac:dyDescent="0.25">
      <c r="A538" s="155" t="s">
        <v>7386</v>
      </c>
      <c r="B538" s="183" t="s">
        <v>6896</v>
      </c>
      <c r="C538" s="183" t="s">
        <v>5273</v>
      </c>
      <c r="D538" s="206" t="s">
        <v>6104</v>
      </c>
      <c r="E538" s="206" t="s">
        <v>6090</v>
      </c>
      <c r="F538" s="19"/>
      <c r="G538" s="243">
        <v>7000</v>
      </c>
    </row>
    <row r="539" spans="1:7" x14ac:dyDescent="0.25">
      <c r="A539" s="155" t="s">
        <v>7386</v>
      </c>
      <c r="B539" s="183" t="s">
        <v>6897</v>
      </c>
      <c r="C539" s="183" t="s">
        <v>2443</v>
      </c>
      <c r="D539" s="206" t="s">
        <v>5800</v>
      </c>
      <c r="E539" s="206" t="s">
        <v>6609</v>
      </c>
      <c r="F539" s="19"/>
      <c r="G539" s="243">
        <v>4281.93</v>
      </c>
    </row>
    <row r="540" spans="1:7" x14ac:dyDescent="0.25">
      <c r="A540" s="155" t="s">
        <v>7386</v>
      </c>
      <c r="B540" s="183" t="s">
        <v>6898</v>
      </c>
      <c r="C540" s="183" t="s">
        <v>2443</v>
      </c>
      <c r="D540" s="206" t="s">
        <v>5800</v>
      </c>
      <c r="E540" s="206" t="s">
        <v>5890</v>
      </c>
      <c r="F540" s="19"/>
      <c r="G540" s="243">
        <v>9066.6</v>
      </c>
    </row>
    <row r="541" spans="1:7" x14ac:dyDescent="0.25">
      <c r="A541" s="155" t="s">
        <v>7386</v>
      </c>
      <c r="B541" s="183" t="s">
        <v>6899</v>
      </c>
      <c r="C541" s="183" t="s">
        <v>5439</v>
      </c>
      <c r="D541" s="206" t="s">
        <v>6159</v>
      </c>
      <c r="E541" s="206" t="s">
        <v>6609</v>
      </c>
      <c r="F541" s="19"/>
      <c r="G541" s="243">
        <v>1786.95</v>
      </c>
    </row>
    <row r="542" spans="1:7" x14ac:dyDescent="0.25">
      <c r="A542" s="155" t="s">
        <v>7386</v>
      </c>
      <c r="B542" s="183" t="s">
        <v>6900</v>
      </c>
      <c r="C542" s="183" t="s">
        <v>5520</v>
      </c>
      <c r="D542" s="206" t="s">
        <v>5521</v>
      </c>
      <c r="E542" s="206" t="s">
        <v>6637</v>
      </c>
      <c r="F542" s="19"/>
      <c r="G542" s="243">
        <v>11284.2</v>
      </c>
    </row>
    <row r="543" spans="1:7" x14ac:dyDescent="0.25">
      <c r="A543" s="155" t="s">
        <v>7386</v>
      </c>
      <c r="B543" s="183" t="s">
        <v>6901</v>
      </c>
      <c r="C543" s="183" t="s">
        <v>5606</v>
      </c>
      <c r="D543" s="206" t="s">
        <v>5607</v>
      </c>
      <c r="E543" s="206" t="s">
        <v>6637</v>
      </c>
      <c r="F543" s="19"/>
      <c r="G543" s="243">
        <v>5568.75</v>
      </c>
    </row>
    <row r="544" spans="1:7" x14ac:dyDescent="0.25">
      <c r="A544" s="155" t="s">
        <v>7386</v>
      </c>
      <c r="B544" s="183" t="s">
        <v>6902</v>
      </c>
      <c r="C544" s="183" t="s">
        <v>5353</v>
      </c>
      <c r="D544" s="206" t="s">
        <v>5354</v>
      </c>
      <c r="E544" s="206" t="s">
        <v>6637</v>
      </c>
      <c r="F544" s="19"/>
      <c r="G544" s="243">
        <v>780.3</v>
      </c>
    </row>
    <row r="545" spans="1:7" x14ac:dyDescent="0.25">
      <c r="A545" s="155" t="s">
        <v>7386</v>
      </c>
      <c r="B545" s="183" t="s">
        <v>6903</v>
      </c>
      <c r="C545" s="183" t="s">
        <v>5581</v>
      </c>
      <c r="D545" s="206" t="s">
        <v>5582</v>
      </c>
      <c r="E545" s="206" t="s">
        <v>6609</v>
      </c>
      <c r="F545" s="19"/>
      <c r="G545" s="243">
        <v>2981.25</v>
      </c>
    </row>
    <row r="546" spans="1:7" x14ac:dyDescent="0.25">
      <c r="A546" s="155" t="s">
        <v>7386</v>
      </c>
      <c r="B546" s="183" t="s">
        <v>6904</v>
      </c>
      <c r="C546" s="183" t="s">
        <v>5416</v>
      </c>
      <c r="D546" s="206" t="s">
        <v>6149</v>
      </c>
      <c r="E546" s="206" t="s">
        <v>6609</v>
      </c>
      <c r="F546" s="19"/>
      <c r="G546" s="243">
        <v>162</v>
      </c>
    </row>
    <row r="547" spans="1:7" x14ac:dyDescent="0.25">
      <c r="A547" s="155" t="s">
        <v>7386</v>
      </c>
      <c r="B547" s="183" t="s">
        <v>6905</v>
      </c>
      <c r="C547" s="183" t="s">
        <v>2619</v>
      </c>
      <c r="D547" s="206" t="s">
        <v>2620</v>
      </c>
      <c r="E547" s="206" t="s">
        <v>6609</v>
      </c>
      <c r="F547" s="19"/>
      <c r="G547" s="243">
        <v>168.75</v>
      </c>
    </row>
    <row r="548" spans="1:7" x14ac:dyDescent="0.25">
      <c r="A548" s="155" t="s">
        <v>7386</v>
      </c>
      <c r="B548" s="183" t="s">
        <v>6906</v>
      </c>
      <c r="C548" s="183" t="s">
        <v>5558</v>
      </c>
      <c r="D548" s="206" t="s">
        <v>6199</v>
      </c>
      <c r="E548" s="206" t="s">
        <v>6609</v>
      </c>
      <c r="F548" s="19"/>
      <c r="G548" s="243">
        <v>3037.5</v>
      </c>
    </row>
    <row r="549" spans="1:7" x14ac:dyDescent="0.25">
      <c r="A549" s="155" t="s">
        <v>7386</v>
      </c>
      <c r="B549" s="183" t="s">
        <v>6907</v>
      </c>
      <c r="C549" s="183" t="s">
        <v>5556</v>
      </c>
      <c r="D549" s="206" t="s">
        <v>6197</v>
      </c>
      <c r="E549" s="206" t="s">
        <v>6609</v>
      </c>
      <c r="F549" s="19"/>
      <c r="G549" s="243">
        <v>3993.75</v>
      </c>
    </row>
    <row r="550" spans="1:7" x14ac:dyDescent="0.25">
      <c r="A550" s="155" t="s">
        <v>7386</v>
      </c>
      <c r="B550" s="183" t="s">
        <v>6908</v>
      </c>
      <c r="C550" s="183" t="s">
        <v>5349</v>
      </c>
      <c r="D550" s="206" t="s">
        <v>6128</v>
      </c>
      <c r="E550" s="206" t="s">
        <v>6637</v>
      </c>
      <c r="F550" s="19"/>
      <c r="G550" s="243">
        <v>3541.5</v>
      </c>
    </row>
    <row r="551" spans="1:7" x14ac:dyDescent="0.25">
      <c r="A551" s="155" t="s">
        <v>7386</v>
      </c>
      <c r="B551" s="183" t="s">
        <v>6909</v>
      </c>
      <c r="C551" s="183" t="s">
        <v>5446</v>
      </c>
      <c r="D551" s="206" t="s">
        <v>5447</v>
      </c>
      <c r="E551" s="206" t="s">
        <v>6609</v>
      </c>
      <c r="F551" s="19"/>
      <c r="G551" s="243">
        <v>16555.5</v>
      </c>
    </row>
    <row r="552" spans="1:7" x14ac:dyDescent="0.25">
      <c r="A552" s="155" t="s">
        <v>7386</v>
      </c>
      <c r="B552" s="183" t="s">
        <v>6910</v>
      </c>
      <c r="C552" s="183" t="s">
        <v>753</v>
      </c>
      <c r="D552" s="206" t="s">
        <v>6174</v>
      </c>
      <c r="E552" s="206" t="s">
        <v>6609</v>
      </c>
      <c r="F552" s="19"/>
      <c r="G552" s="243">
        <v>1296</v>
      </c>
    </row>
    <row r="553" spans="1:7" x14ac:dyDescent="0.25">
      <c r="A553" s="155" t="s">
        <v>7386</v>
      </c>
      <c r="B553" s="183" t="s">
        <v>6911</v>
      </c>
      <c r="C553" s="183" t="s">
        <v>5612</v>
      </c>
      <c r="D553" s="206" t="s">
        <v>6212</v>
      </c>
      <c r="E553" s="206" t="s">
        <v>6609</v>
      </c>
      <c r="F553" s="19"/>
      <c r="G553" s="243">
        <v>4617</v>
      </c>
    </row>
    <row r="554" spans="1:7" x14ac:dyDescent="0.25">
      <c r="A554" s="155" t="s">
        <v>7386</v>
      </c>
      <c r="B554" s="183" t="s">
        <v>6912</v>
      </c>
      <c r="C554" s="183" t="s">
        <v>5366</v>
      </c>
      <c r="D554" s="206" t="s">
        <v>6132</v>
      </c>
      <c r="E554" s="206" t="s">
        <v>6609</v>
      </c>
      <c r="F554" s="19"/>
      <c r="G554" s="243">
        <v>619.65</v>
      </c>
    </row>
    <row r="555" spans="1:7" x14ac:dyDescent="0.25">
      <c r="A555" s="155" t="s">
        <v>7386</v>
      </c>
      <c r="B555" s="183" t="s">
        <v>6913</v>
      </c>
      <c r="C555" s="183" t="s">
        <v>5313</v>
      </c>
      <c r="D555" s="206" t="s">
        <v>6114</v>
      </c>
      <c r="E555" s="206" t="s">
        <v>6609</v>
      </c>
      <c r="F555" s="19"/>
      <c r="G555" s="243">
        <v>87.75</v>
      </c>
    </row>
    <row r="556" spans="1:7" x14ac:dyDescent="0.25">
      <c r="A556" s="155" t="s">
        <v>7386</v>
      </c>
      <c r="B556" s="183" t="s">
        <v>6914</v>
      </c>
      <c r="C556" s="183" t="s">
        <v>5286</v>
      </c>
      <c r="D556" s="206" t="s">
        <v>5287</v>
      </c>
      <c r="E556" s="206" t="s">
        <v>6637</v>
      </c>
      <c r="F556" s="19"/>
      <c r="G556" s="243">
        <v>18966.150000000001</v>
      </c>
    </row>
    <row r="557" spans="1:7" x14ac:dyDescent="0.25">
      <c r="A557" s="155" t="s">
        <v>7386</v>
      </c>
      <c r="B557" s="183" t="s">
        <v>6915</v>
      </c>
      <c r="C557" s="183" t="s">
        <v>3174</v>
      </c>
      <c r="D557" s="206" t="s">
        <v>5505</v>
      </c>
      <c r="E557" s="206" t="s">
        <v>6637</v>
      </c>
      <c r="F557" s="19"/>
      <c r="G557" s="243">
        <v>19116</v>
      </c>
    </row>
    <row r="558" spans="1:7" x14ac:dyDescent="0.25">
      <c r="A558" s="155" t="s">
        <v>7386</v>
      </c>
      <c r="B558" s="183" t="s">
        <v>6916</v>
      </c>
      <c r="C558" s="183" t="s">
        <v>5399</v>
      </c>
      <c r="D558" s="206" t="s">
        <v>5400</v>
      </c>
      <c r="E558" s="206" t="s">
        <v>6609</v>
      </c>
      <c r="F558" s="19"/>
      <c r="G558" s="243">
        <v>1446.75</v>
      </c>
    </row>
    <row r="559" spans="1:7" x14ac:dyDescent="0.25">
      <c r="A559" s="155" t="s">
        <v>7386</v>
      </c>
      <c r="B559" s="183" t="s">
        <v>6917</v>
      </c>
      <c r="C559" s="183" t="s">
        <v>5496</v>
      </c>
      <c r="D559" s="206" t="s">
        <v>5497</v>
      </c>
      <c r="E559" s="206" t="s">
        <v>6637</v>
      </c>
      <c r="F559" s="19"/>
      <c r="G559" s="243">
        <v>2988</v>
      </c>
    </row>
    <row r="560" spans="1:7" x14ac:dyDescent="0.25">
      <c r="A560" s="155" t="s">
        <v>7386</v>
      </c>
      <c r="B560" s="183" t="s">
        <v>6918</v>
      </c>
      <c r="C560" s="183" t="s">
        <v>824</v>
      </c>
      <c r="D560" s="206" t="s">
        <v>5321</v>
      </c>
      <c r="E560" s="206" t="s">
        <v>6624</v>
      </c>
      <c r="F560" s="19"/>
      <c r="G560" s="243">
        <v>101.25</v>
      </c>
    </row>
    <row r="561" spans="1:7" x14ac:dyDescent="0.25">
      <c r="A561" s="155" t="s">
        <v>7386</v>
      </c>
      <c r="B561" s="183" t="s">
        <v>6919</v>
      </c>
      <c r="C561" s="183" t="s">
        <v>824</v>
      </c>
      <c r="D561" s="206" t="s">
        <v>5321</v>
      </c>
      <c r="E561" s="206" t="s">
        <v>6609</v>
      </c>
      <c r="F561" s="19"/>
      <c r="G561" s="243">
        <v>202.5</v>
      </c>
    </row>
    <row r="562" spans="1:7" x14ac:dyDescent="0.25">
      <c r="A562" s="155" t="s">
        <v>7386</v>
      </c>
      <c r="B562" s="183" t="s">
        <v>6920</v>
      </c>
      <c r="C562" s="183" t="s">
        <v>5474</v>
      </c>
      <c r="D562" s="206" t="s">
        <v>6170</v>
      </c>
      <c r="E562" s="206" t="s">
        <v>6637</v>
      </c>
      <c r="F562" s="19"/>
      <c r="G562" s="243">
        <v>6561</v>
      </c>
    </row>
    <row r="563" spans="1:7" x14ac:dyDescent="0.25">
      <c r="A563" s="155" t="s">
        <v>7386</v>
      </c>
      <c r="B563" s="183" t="s">
        <v>6921</v>
      </c>
      <c r="C563" s="183" t="s">
        <v>5541</v>
      </c>
      <c r="D563" s="206" t="s">
        <v>5542</v>
      </c>
      <c r="E563" s="206" t="s">
        <v>6637</v>
      </c>
      <c r="F563" s="19"/>
      <c r="G563" s="243">
        <v>3474</v>
      </c>
    </row>
    <row r="564" spans="1:7" x14ac:dyDescent="0.25">
      <c r="A564" s="155" t="s">
        <v>7386</v>
      </c>
      <c r="B564" s="183" t="s">
        <v>6922</v>
      </c>
      <c r="C564" s="183" t="s">
        <v>5610</v>
      </c>
      <c r="D564" s="206" t="s">
        <v>5611</v>
      </c>
      <c r="E564" s="206" t="s">
        <v>6637</v>
      </c>
      <c r="F564" s="19"/>
      <c r="G564" s="243">
        <v>29403</v>
      </c>
    </row>
    <row r="565" spans="1:7" x14ac:dyDescent="0.25">
      <c r="A565" s="155" t="s">
        <v>7386</v>
      </c>
      <c r="B565" s="183" t="s">
        <v>6923</v>
      </c>
      <c r="C565" s="183" t="s">
        <v>5548</v>
      </c>
      <c r="D565" s="206" t="s">
        <v>5549</v>
      </c>
      <c r="E565" s="206" t="s">
        <v>6624</v>
      </c>
      <c r="F565" s="19"/>
      <c r="G565" s="243">
        <v>32962.97</v>
      </c>
    </row>
    <row r="566" spans="1:7" x14ac:dyDescent="0.25">
      <c r="A566" s="155" t="s">
        <v>7386</v>
      </c>
      <c r="B566" s="183" t="s">
        <v>6924</v>
      </c>
      <c r="C566" s="183" t="s">
        <v>5548</v>
      </c>
      <c r="D566" s="206" t="s">
        <v>5549</v>
      </c>
      <c r="E566" s="206" t="s">
        <v>6609</v>
      </c>
      <c r="F566" s="19"/>
      <c r="G566" s="243">
        <v>118254.98</v>
      </c>
    </row>
    <row r="567" spans="1:7" x14ac:dyDescent="0.25">
      <c r="A567" s="155" t="s">
        <v>7386</v>
      </c>
      <c r="B567" s="183" t="s">
        <v>6925</v>
      </c>
      <c r="C567" s="183" t="s">
        <v>1639</v>
      </c>
      <c r="D567" s="206" t="s">
        <v>6172</v>
      </c>
      <c r="E567" s="206" t="s">
        <v>6609</v>
      </c>
      <c r="F567" s="19"/>
      <c r="G567" s="243">
        <v>1322.1</v>
      </c>
    </row>
    <row r="568" spans="1:7" x14ac:dyDescent="0.25">
      <c r="A568" s="155" t="s">
        <v>7386</v>
      </c>
      <c r="B568" s="183" t="s">
        <v>6926</v>
      </c>
      <c r="C568" s="183" t="s">
        <v>5427</v>
      </c>
      <c r="D568" s="206" t="s">
        <v>5428</v>
      </c>
      <c r="E568" s="206" t="s">
        <v>6637</v>
      </c>
      <c r="F568" s="19"/>
      <c r="G568" s="243">
        <v>2736</v>
      </c>
    </row>
    <row r="569" spans="1:7" x14ac:dyDescent="0.25">
      <c r="A569" s="155" t="s">
        <v>7386</v>
      </c>
      <c r="B569" s="183" t="s">
        <v>6927</v>
      </c>
      <c r="C569" s="183" t="s">
        <v>5320</v>
      </c>
      <c r="D569" s="206" t="s">
        <v>6117</v>
      </c>
      <c r="E569" s="206" t="s">
        <v>6609</v>
      </c>
      <c r="F569" s="19"/>
      <c r="G569" s="243">
        <v>243</v>
      </c>
    </row>
    <row r="570" spans="1:7" x14ac:dyDescent="0.25">
      <c r="A570" s="155" t="s">
        <v>7386</v>
      </c>
      <c r="B570" s="183" t="s">
        <v>6928</v>
      </c>
      <c r="C570" s="183" t="s">
        <v>5340</v>
      </c>
      <c r="D570" s="206" t="s">
        <v>6123</v>
      </c>
      <c r="E570" s="206" t="s">
        <v>6486</v>
      </c>
      <c r="F570" s="19"/>
      <c r="G570" s="243">
        <v>72</v>
      </c>
    </row>
    <row r="571" spans="1:7" x14ac:dyDescent="0.25">
      <c r="A571" s="155" t="s">
        <v>7386</v>
      </c>
      <c r="B571" s="183" t="s">
        <v>6929</v>
      </c>
      <c r="C571" s="183" t="s">
        <v>5340</v>
      </c>
      <c r="D571" s="206" t="s">
        <v>6123</v>
      </c>
      <c r="E571" s="206" t="s">
        <v>6637</v>
      </c>
      <c r="F571" s="19"/>
      <c r="G571" s="243">
        <v>10743.75</v>
      </c>
    </row>
    <row r="572" spans="1:7" x14ac:dyDescent="0.25">
      <c r="A572" s="155" t="s">
        <v>7386</v>
      </c>
      <c r="B572" s="183" t="s">
        <v>6930</v>
      </c>
      <c r="C572" s="183" t="s">
        <v>5565</v>
      </c>
      <c r="D572" s="206" t="s">
        <v>5566</v>
      </c>
      <c r="E572" s="206" t="s">
        <v>6609</v>
      </c>
      <c r="F572" s="19"/>
      <c r="G572" s="243">
        <v>3670.31</v>
      </c>
    </row>
    <row r="573" spans="1:7" x14ac:dyDescent="0.25">
      <c r="A573" s="155" t="s">
        <v>7386</v>
      </c>
      <c r="B573" s="183" t="s">
        <v>6931</v>
      </c>
      <c r="C573" s="183" t="s">
        <v>5270</v>
      </c>
      <c r="D573" s="206" t="s">
        <v>5271</v>
      </c>
      <c r="E573" s="206" t="s">
        <v>6090</v>
      </c>
      <c r="F573" s="151"/>
      <c r="G573" s="243">
        <v>7568</v>
      </c>
    </row>
    <row r="574" spans="1:7" x14ac:dyDescent="0.25">
      <c r="A574" s="155" t="s">
        <v>7386</v>
      </c>
      <c r="B574" s="183" t="s">
        <v>6932</v>
      </c>
      <c r="C574" s="183" t="s">
        <v>5303</v>
      </c>
      <c r="D574" s="206" t="s">
        <v>6111</v>
      </c>
      <c r="E574" s="206" t="s">
        <v>6609</v>
      </c>
      <c r="F574" s="151"/>
      <c r="G574" s="243">
        <v>7986.6</v>
      </c>
    </row>
    <row r="575" spans="1:7" x14ac:dyDescent="0.25">
      <c r="A575" s="155" t="s">
        <v>7386</v>
      </c>
      <c r="B575" s="183" t="s">
        <v>6933</v>
      </c>
      <c r="C575" s="183" t="s">
        <v>5334</v>
      </c>
      <c r="D575" s="206" t="s">
        <v>5335</v>
      </c>
      <c r="E575" s="206" t="s">
        <v>6609</v>
      </c>
      <c r="F575" s="151"/>
      <c r="G575" s="243">
        <v>14580</v>
      </c>
    </row>
    <row r="576" spans="1:7" x14ac:dyDescent="0.25">
      <c r="A576" s="155" t="s">
        <v>7386</v>
      </c>
      <c r="B576" s="183" t="s">
        <v>6934</v>
      </c>
      <c r="C576" s="183" t="s">
        <v>5435</v>
      </c>
      <c r="D576" s="206" t="s">
        <v>6154</v>
      </c>
      <c r="E576" s="206" t="s">
        <v>6637</v>
      </c>
      <c r="F576" s="151"/>
      <c r="G576" s="243">
        <v>5420.25</v>
      </c>
    </row>
    <row r="577" spans="1:7" x14ac:dyDescent="0.25">
      <c r="A577" s="155" t="s">
        <v>7386</v>
      </c>
      <c r="B577" s="183" t="s">
        <v>6935</v>
      </c>
      <c r="C577" s="183" t="s">
        <v>5314</v>
      </c>
      <c r="D577" s="206" t="s">
        <v>5315</v>
      </c>
      <c r="E577" s="206" t="s">
        <v>6609</v>
      </c>
      <c r="F577" s="151"/>
      <c r="G577" s="243">
        <v>393.75</v>
      </c>
    </row>
    <row r="578" spans="1:7" x14ac:dyDescent="0.25">
      <c r="A578" s="155" t="s">
        <v>7386</v>
      </c>
      <c r="B578" s="183" t="s">
        <v>6936</v>
      </c>
      <c r="C578" s="183" t="s">
        <v>5584</v>
      </c>
      <c r="D578" s="206" t="s">
        <v>6206</v>
      </c>
      <c r="E578" s="206" t="s">
        <v>6609</v>
      </c>
      <c r="F578" s="151"/>
      <c r="G578" s="243">
        <v>1701</v>
      </c>
    </row>
    <row r="579" spans="1:7" x14ac:dyDescent="0.25">
      <c r="A579" s="155" t="s">
        <v>7386</v>
      </c>
      <c r="B579" s="183" t="s">
        <v>6937</v>
      </c>
      <c r="C579" s="183" t="s">
        <v>5355</v>
      </c>
      <c r="D579" s="206" t="s">
        <v>6129</v>
      </c>
      <c r="E579" s="206" t="s">
        <v>6609</v>
      </c>
      <c r="F579" s="151"/>
      <c r="G579" s="243">
        <v>4698</v>
      </c>
    </row>
    <row r="580" spans="1:7" x14ac:dyDescent="0.25">
      <c r="A580" s="155" t="s">
        <v>7386</v>
      </c>
      <c r="B580" s="183" t="s">
        <v>6938</v>
      </c>
      <c r="C580" s="183" t="s">
        <v>5342</v>
      </c>
      <c r="D580" s="206" t="s">
        <v>5343</v>
      </c>
      <c r="E580" s="206" t="s">
        <v>6637</v>
      </c>
      <c r="F580" s="151"/>
      <c r="G580" s="243">
        <v>2511</v>
      </c>
    </row>
    <row r="581" spans="1:7" x14ac:dyDescent="0.25">
      <c r="A581" s="155" t="s">
        <v>7386</v>
      </c>
      <c r="B581" s="183" t="s">
        <v>6939</v>
      </c>
      <c r="C581" s="183" t="s">
        <v>5597</v>
      </c>
      <c r="D581" s="206" t="s">
        <v>5598</v>
      </c>
      <c r="E581" s="206" t="s">
        <v>6609</v>
      </c>
      <c r="F581" s="151"/>
      <c r="G581" s="243">
        <v>371.25</v>
      </c>
    </row>
    <row r="582" spans="1:7" x14ac:dyDescent="0.25">
      <c r="A582" s="155" t="s">
        <v>7386</v>
      </c>
      <c r="B582" s="183" t="s">
        <v>6940</v>
      </c>
      <c r="C582" s="183" t="s">
        <v>5570</v>
      </c>
      <c r="D582" s="206" t="s">
        <v>6201</v>
      </c>
      <c r="E582" s="206" t="s">
        <v>6609</v>
      </c>
      <c r="F582" s="151"/>
      <c r="G582" s="243">
        <v>2778.53</v>
      </c>
    </row>
    <row r="583" spans="1:7" x14ac:dyDescent="0.25">
      <c r="A583" s="155" t="s">
        <v>7386</v>
      </c>
      <c r="B583" s="183" t="s">
        <v>6941</v>
      </c>
      <c r="C583" s="183" t="s">
        <v>5449</v>
      </c>
      <c r="D583" s="206" t="s">
        <v>6161</v>
      </c>
      <c r="E583" s="206" t="s">
        <v>6609</v>
      </c>
      <c r="F583" s="151"/>
      <c r="G583" s="243">
        <v>2700</v>
      </c>
    </row>
    <row r="584" spans="1:7" x14ac:dyDescent="0.25">
      <c r="A584" s="155" t="s">
        <v>7386</v>
      </c>
      <c r="B584" s="183" t="s">
        <v>6942</v>
      </c>
      <c r="C584" s="183" t="s">
        <v>5509</v>
      </c>
      <c r="D584" s="206" t="s">
        <v>5510</v>
      </c>
      <c r="E584" s="206" t="s">
        <v>6609</v>
      </c>
      <c r="F584" s="151"/>
      <c r="G584" s="243">
        <v>657</v>
      </c>
    </row>
    <row r="585" spans="1:7" x14ac:dyDescent="0.25">
      <c r="A585" s="155" t="s">
        <v>7386</v>
      </c>
      <c r="B585" s="183" t="s">
        <v>6943</v>
      </c>
      <c r="C585" s="183" t="s">
        <v>5301</v>
      </c>
      <c r="D585" s="206" t="s">
        <v>5302</v>
      </c>
      <c r="E585" s="206" t="s">
        <v>6609</v>
      </c>
      <c r="F585" s="151"/>
      <c r="G585" s="243">
        <v>1863</v>
      </c>
    </row>
    <row r="586" spans="1:7" x14ac:dyDescent="0.25">
      <c r="A586" s="155" t="s">
        <v>7386</v>
      </c>
      <c r="B586" s="183" t="s">
        <v>6944</v>
      </c>
      <c r="C586" s="183" t="s">
        <v>5475</v>
      </c>
      <c r="D586" s="206" t="s">
        <v>5476</v>
      </c>
      <c r="E586" s="206" t="s">
        <v>6609</v>
      </c>
      <c r="F586" s="151"/>
      <c r="G586" s="243">
        <v>9686.25</v>
      </c>
    </row>
    <row r="587" spans="1:7" x14ac:dyDescent="0.25">
      <c r="A587" s="155" t="s">
        <v>7386</v>
      </c>
      <c r="B587" s="183" t="s">
        <v>6945</v>
      </c>
      <c r="C587" s="183" t="s">
        <v>5608</v>
      </c>
      <c r="D587" s="206" t="s">
        <v>5609</v>
      </c>
      <c r="E587" s="206" t="s">
        <v>6637</v>
      </c>
      <c r="F587" s="151"/>
      <c r="G587" s="243">
        <v>5906.25</v>
      </c>
    </row>
    <row r="588" spans="1:7" x14ac:dyDescent="0.25">
      <c r="A588" s="155" t="s">
        <v>7386</v>
      </c>
      <c r="B588" s="183" t="s">
        <v>6946</v>
      </c>
      <c r="C588" s="183" t="s">
        <v>5410</v>
      </c>
      <c r="D588" s="206" t="s">
        <v>6143</v>
      </c>
      <c r="E588" s="206" t="s">
        <v>6609</v>
      </c>
      <c r="F588" s="151"/>
      <c r="G588" s="243">
        <v>5427</v>
      </c>
    </row>
    <row r="589" spans="1:7" x14ac:dyDescent="0.25">
      <c r="A589" s="155" t="s">
        <v>7386</v>
      </c>
      <c r="B589" s="183" t="s">
        <v>6947</v>
      </c>
      <c r="C589" s="183" t="s">
        <v>5267</v>
      </c>
      <c r="D589" s="206" t="s">
        <v>6102</v>
      </c>
      <c r="E589" s="206" t="s">
        <v>6090</v>
      </c>
      <c r="F589" s="151"/>
      <c r="G589" s="243">
        <v>7500</v>
      </c>
    </row>
    <row r="590" spans="1:7" x14ac:dyDescent="0.25">
      <c r="A590" s="155" t="s">
        <v>7386</v>
      </c>
      <c r="B590" s="183" t="s">
        <v>6948</v>
      </c>
      <c r="C590" s="183" t="s">
        <v>5614</v>
      </c>
      <c r="D590" s="206" t="s">
        <v>6214</v>
      </c>
      <c r="E590" s="206" t="s">
        <v>6609</v>
      </c>
      <c r="F590" s="151"/>
      <c r="G590" s="243">
        <v>7290</v>
      </c>
    </row>
    <row r="591" spans="1:7" x14ac:dyDescent="0.25">
      <c r="A591" s="155" t="s">
        <v>7386</v>
      </c>
      <c r="B591" s="183" t="s">
        <v>6949</v>
      </c>
      <c r="C591" s="183" t="s">
        <v>5411</v>
      </c>
      <c r="D591" s="206" t="s">
        <v>6144</v>
      </c>
      <c r="E591" s="206" t="s">
        <v>6609</v>
      </c>
      <c r="F591" s="151"/>
      <c r="G591" s="243">
        <v>2700</v>
      </c>
    </row>
    <row r="592" spans="1:7" x14ac:dyDescent="0.25">
      <c r="A592" s="155" t="s">
        <v>7386</v>
      </c>
      <c r="B592" s="183" t="s">
        <v>6950</v>
      </c>
      <c r="C592" s="183" t="s">
        <v>5414</v>
      </c>
      <c r="D592" s="206" t="s">
        <v>6147</v>
      </c>
      <c r="E592" s="206" t="s">
        <v>6609</v>
      </c>
      <c r="F592" s="19"/>
      <c r="G592" s="243">
        <v>756</v>
      </c>
    </row>
    <row r="593" spans="1:7" x14ac:dyDescent="0.25">
      <c r="A593" s="155" t="s">
        <v>7386</v>
      </c>
      <c r="B593" s="183" t="s">
        <v>6951</v>
      </c>
      <c r="C593" s="183" t="s">
        <v>243</v>
      </c>
      <c r="D593" s="206" t="s">
        <v>6186</v>
      </c>
      <c r="E593" s="206" t="s">
        <v>6609</v>
      </c>
      <c r="F593" s="19"/>
      <c r="G593" s="243">
        <v>8424</v>
      </c>
    </row>
    <row r="594" spans="1:7" x14ac:dyDescent="0.25">
      <c r="A594" s="155" t="s">
        <v>7386</v>
      </c>
      <c r="B594" s="183" t="s">
        <v>6952</v>
      </c>
      <c r="C594" s="183" t="s">
        <v>5316</v>
      </c>
      <c r="D594" s="206" t="s">
        <v>5317</v>
      </c>
      <c r="E594" s="206" t="s">
        <v>6609</v>
      </c>
      <c r="F594" s="19"/>
      <c r="G594" s="243">
        <v>168.75</v>
      </c>
    </row>
    <row r="595" spans="1:7" x14ac:dyDescent="0.25">
      <c r="A595" s="155" t="s">
        <v>7386</v>
      </c>
      <c r="B595" s="183" t="s">
        <v>6953</v>
      </c>
      <c r="C595" s="183" t="s">
        <v>5562</v>
      </c>
      <c r="D595" s="206" t="s">
        <v>5563</v>
      </c>
      <c r="E595" s="206" t="s">
        <v>6609</v>
      </c>
      <c r="F595" s="19"/>
      <c r="G595" s="243">
        <v>8325</v>
      </c>
    </row>
    <row r="596" spans="1:7" x14ac:dyDescent="0.25">
      <c r="A596" s="155" t="s">
        <v>7386</v>
      </c>
      <c r="B596" s="183" t="s">
        <v>6954</v>
      </c>
      <c r="C596" s="183" t="s">
        <v>5452</v>
      </c>
      <c r="D596" s="206" t="s">
        <v>5851</v>
      </c>
      <c r="E596" s="206" t="s">
        <v>6609</v>
      </c>
      <c r="F596" s="19"/>
      <c r="G596" s="243">
        <v>243</v>
      </c>
    </row>
    <row r="597" spans="1:7" x14ac:dyDescent="0.25">
      <c r="A597" s="155" t="s">
        <v>7386</v>
      </c>
      <c r="B597" s="183" t="s">
        <v>6955</v>
      </c>
      <c r="C597" s="183" t="s">
        <v>255</v>
      </c>
      <c r="D597" s="206" t="s">
        <v>5507</v>
      </c>
      <c r="E597" s="206" t="s">
        <v>6609</v>
      </c>
      <c r="F597" s="151"/>
      <c r="G597" s="243">
        <v>4140</v>
      </c>
    </row>
    <row r="598" spans="1:7" x14ac:dyDescent="0.25">
      <c r="A598" s="155" t="s">
        <v>7386</v>
      </c>
      <c r="B598" s="183" t="s">
        <v>6956</v>
      </c>
      <c r="C598" s="183" t="s">
        <v>5590</v>
      </c>
      <c r="D598" s="206" t="s">
        <v>6208</v>
      </c>
      <c r="E598" s="206" t="s">
        <v>6609</v>
      </c>
      <c r="F598" s="151"/>
      <c r="G598" s="243">
        <v>10713.15</v>
      </c>
    </row>
    <row r="599" spans="1:7" x14ac:dyDescent="0.25">
      <c r="A599" s="155" t="s">
        <v>7386</v>
      </c>
      <c r="B599" s="183" t="s">
        <v>6957</v>
      </c>
      <c r="C599" s="183" t="s">
        <v>5398</v>
      </c>
      <c r="D599" s="206" t="s">
        <v>6142</v>
      </c>
      <c r="E599" s="206" t="s">
        <v>6609</v>
      </c>
      <c r="F599" s="151"/>
      <c r="G599" s="243">
        <v>1417.5</v>
      </c>
    </row>
    <row r="600" spans="1:7" x14ac:dyDescent="0.25">
      <c r="A600" s="155" t="s">
        <v>7386</v>
      </c>
      <c r="B600" s="183" t="s">
        <v>6958</v>
      </c>
      <c r="C600" s="183" t="s">
        <v>2494</v>
      </c>
      <c r="D600" s="206" t="s">
        <v>5352</v>
      </c>
      <c r="E600" s="206" t="s">
        <v>6637</v>
      </c>
      <c r="F600" s="151"/>
      <c r="G600" s="243">
        <v>2306.25</v>
      </c>
    </row>
    <row r="601" spans="1:7" x14ac:dyDescent="0.25">
      <c r="A601" s="155" t="s">
        <v>7386</v>
      </c>
      <c r="B601" s="183" t="s">
        <v>6959</v>
      </c>
      <c r="C601" s="183" t="s">
        <v>5337</v>
      </c>
      <c r="D601" s="206" t="s">
        <v>5338</v>
      </c>
      <c r="E601" s="206" t="s">
        <v>6609</v>
      </c>
      <c r="F601" s="151"/>
      <c r="G601" s="243">
        <v>2587.5</v>
      </c>
    </row>
    <row r="602" spans="1:7" x14ac:dyDescent="0.25">
      <c r="A602" s="155" t="s">
        <v>7386</v>
      </c>
      <c r="B602" s="183" t="s">
        <v>6960</v>
      </c>
      <c r="C602" s="183" t="s">
        <v>3121</v>
      </c>
      <c r="D602" s="206" t="s">
        <v>6209</v>
      </c>
      <c r="E602" s="206" t="s">
        <v>6609</v>
      </c>
      <c r="F602" s="151"/>
      <c r="G602" s="243">
        <v>1526.4</v>
      </c>
    </row>
    <row r="603" spans="1:7" x14ac:dyDescent="0.25">
      <c r="A603" s="155" t="s">
        <v>7386</v>
      </c>
      <c r="B603" s="183" t="s">
        <v>6961</v>
      </c>
      <c r="C603" s="183" t="s">
        <v>600</v>
      </c>
      <c r="D603" s="206" t="s">
        <v>601</v>
      </c>
      <c r="E603" s="206" t="s">
        <v>6609</v>
      </c>
      <c r="F603" s="151"/>
      <c r="G603" s="243">
        <v>168.75</v>
      </c>
    </row>
    <row r="604" spans="1:7" x14ac:dyDescent="0.25">
      <c r="A604" s="155" t="s">
        <v>7386</v>
      </c>
      <c r="B604" s="183" t="s">
        <v>6962</v>
      </c>
      <c r="C604" s="183" t="s">
        <v>2716</v>
      </c>
      <c r="D604" s="206" t="s">
        <v>2717</v>
      </c>
      <c r="E604" s="206" t="s">
        <v>6609</v>
      </c>
      <c r="F604" s="151"/>
      <c r="G604" s="243">
        <v>4213.13</v>
      </c>
    </row>
    <row r="605" spans="1:7" x14ac:dyDescent="0.25">
      <c r="A605" s="155" t="s">
        <v>7386</v>
      </c>
      <c r="B605" s="183" t="s">
        <v>6963</v>
      </c>
      <c r="C605" s="183" t="s">
        <v>5481</v>
      </c>
      <c r="D605" s="206" t="s">
        <v>5482</v>
      </c>
      <c r="E605" s="206" t="s">
        <v>6637</v>
      </c>
      <c r="F605" s="151"/>
      <c r="G605" s="243">
        <v>4626</v>
      </c>
    </row>
    <row r="606" spans="1:7" x14ac:dyDescent="0.25">
      <c r="A606" s="155" t="s">
        <v>7386</v>
      </c>
      <c r="B606" s="183" t="s">
        <v>6964</v>
      </c>
      <c r="C606" s="183" t="s">
        <v>5225</v>
      </c>
      <c r="D606" s="206" t="s">
        <v>5226</v>
      </c>
      <c r="E606" s="206" t="s">
        <v>5864</v>
      </c>
      <c r="F606" s="151"/>
      <c r="G606" s="243">
        <v>4936.76</v>
      </c>
    </row>
    <row r="607" spans="1:7" x14ac:dyDescent="0.25">
      <c r="A607" s="155" t="s">
        <v>7386</v>
      </c>
      <c r="B607" s="183" t="s">
        <v>6965</v>
      </c>
      <c r="C607" s="183" t="s">
        <v>5223</v>
      </c>
      <c r="D607" s="206" t="s">
        <v>5224</v>
      </c>
      <c r="E607" s="206" t="s">
        <v>5862</v>
      </c>
      <c r="F607" s="151"/>
      <c r="G607" s="243">
        <v>1645.59</v>
      </c>
    </row>
    <row r="608" spans="1:7" x14ac:dyDescent="0.25">
      <c r="A608" s="155" t="s">
        <v>7386</v>
      </c>
      <c r="B608" s="183" t="s">
        <v>6966</v>
      </c>
      <c r="C608" s="183" t="s">
        <v>5234</v>
      </c>
      <c r="D608" s="206" t="s">
        <v>5811</v>
      </c>
      <c r="E608" s="206" t="s">
        <v>5868</v>
      </c>
      <c r="F608" s="151"/>
      <c r="G608" s="243">
        <v>8776.4699999999993</v>
      </c>
    </row>
    <row r="609" spans="1:7" x14ac:dyDescent="0.25">
      <c r="A609" s="155" t="s">
        <v>7386</v>
      </c>
      <c r="B609" s="183" t="s">
        <v>6967</v>
      </c>
      <c r="C609" s="183" t="s">
        <v>5514</v>
      </c>
      <c r="D609" s="206" t="s">
        <v>5515</v>
      </c>
      <c r="E609" s="206" t="s">
        <v>6609</v>
      </c>
      <c r="F609" s="151"/>
      <c r="G609" s="243">
        <v>4021.88</v>
      </c>
    </row>
    <row r="610" spans="1:7" x14ac:dyDescent="0.25">
      <c r="A610" s="155" t="s">
        <v>7386</v>
      </c>
      <c r="B610" s="183" t="s">
        <v>6968</v>
      </c>
      <c r="C610" s="183" t="s">
        <v>5254</v>
      </c>
      <c r="D610" s="206" t="s">
        <v>5255</v>
      </c>
      <c r="E610" s="206" t="s">
        <v>5879</v>
      </c>
      <c r="F610" s="151"/>
      <c r="G610" s="243">
        <v>14810.29</v>
      </c>
    </row>
    <row r="611" spans="1:7" x14ac:dyDescent="0.25">
      <c r="A611" s="155" t="s">
        <v>7386</v>
      </c>
      <c r="B611" s="183" t="s">
        <v>6969</v>
      </c>
      <c r="C611" s="183" t="s">
        <v>5254</v>
      </c>
      <c r="D611" s="206" t="s">
        <v>5255</v>
      </c>
      <c r="E611" s="206" t="s">
        <v>5886</v>
      </c>
      <c r="F611" s="151"/>
      <c r="G611" s="243">
        <v>11519.12</v>
      </c>
    </row>
    <row r="612" spans="1:7" x14ac:dyDescent="0.25">
      <c r="A612" s="155" t="s">
        <v>7386</v>
      </c>
      <c r="B612" s="183" t="s">
        <v>6970</v>
      </c>
      <c r="C612" s="183" t="s">
        <v>5501</v>
      </c>
      <c r="D612" s="206" t="s">
        <v>6175</v>
      </c>
      <c r="E612" s="206" t="s">
        <v>6609</v>
      </c>
      <c r="F612" s="151"/>
      <c r="G612" s="243">
        <v>9148.0499999999993</v>
      </c>
    </row>
    <row r="613" spans="1:7" x14ac:dyDescent="0.25">
      <c r="A613" s="155" t="s">
        <v>7386</v>
      </c>
      <c r="B613" s="183" t="s">
        <v>6971</v>
      </c>
      <c r="C613" s="183" t="s">
        <v>5323</v>
      </c>
      <c r="D613" s="206" t="s">
        <v>6118</v>
      </c>
      <c r="E613" s="206" t="s">
        <v>6609</v>
      </c>
      <c r="F613" s="151"/>
      <c r="G613" s="243">
        <v>4269.8599999999997</v>
      </c>
    </row>
    <row r="614" spans="1:7" x14ac:dyDescent="0.25">
      <c r="A614" s="19" t="s">
        <v>7388</v>
      </c>
      <c r="B614" s="19"/>
      <c r="C614" s="197"/>
      <c r="D614" s="272" t="s">
        <v>7329</v>
      </c>
      <c r="E614" s="183" t="s">
        <v>6351</v>
      </c>
      <c r="F614" s="151">
        <v>48001</v>
      </c>
      <c r="G614" s="191">
        <f>1780667+1427640</f>
        <v>3208307</v>
      </c>
    </row>
    <row r="615" spans="1:7" x14ac:dyDescent="0.25">
      <c r="A615" s="19" t="s">
        <v>7388</v>
      </c>
      <c r="B615" s="19"/>
      <c r="C615" s="197"/>
      <c r="D615" s="272" t="s">
        <v>7331</v>
      </c>
      <c r="E615" s="183" t="s">
        <v>7331</v>
      </c>
      <c r="F615" s="151">
        <v>48009</v>
      </c>
      <c r="G615" s="191">
        <f>17073.67+24606.93+2322</f>
        <v>44002.6</v>
      </c>
    </row>
    <row r="616" spans="1:7" x14ac:dyDescent="0.25">
      <c r="A616" s="19" t="s">
        <v>7388</v>
      </c>
      <c r="B616" s="19"/>
      <c r="C616" s="197"/>
      <c r="D616" s="272" t="s">
        <v>7332</v>
      </c>
      <c r="E616" s="183" t="s">
        <v>7332</v>
      </c>
      <c r="F616" s="151">
        <v>48010</v>
      </c>
      <c r="G616" s="191">
        <v>344084</v>
      </c>
    </row>
    <row r="617" spans="1:7" x14ac:dyDescent="0.25">
      <c r="A617" s="19" t="s">
        <v>7388</v>
      </c>
      <c r="B617" s="19"/>
      <c r="C617" s="197"/>
      <c r="D617" s="272" t="s">
        <v>7334</v>
      </c>
      <c r="E617" s="183" t="s">
        <v>7333</v>
      </c>
      <c r="F617" s="151">
        <v>48007</v>
      </c>
      <c r="G617" s="191">
        <v>250736</v>
      </c>
    </row>
    <row r="618" spans="1:7" x14ac:dyDescent="0.25">
      <c r="A618" s="19" t="s">
        <v>7388</v>
      </c>
      <c r="B618" s="19"/>
      <c r="C618" s="197"/>
      <c r="D618" s="272" t="s">
        <v>7328</v>
      </c>
      <c r="E618" s="183" t="s">
        <v>6352</v>
      </c>
      <c r="F618" s="151">
        <v>48006</v>
      </c>
      <c r="G618" s="191">
        <v>79774.16</v>
      </c>
    </row>
    <row r="619" spans="1:7" x14ac:dyDescent="0.25">
      <c r="A619" s="19" t="s">
        <v>7388</v>
      </c>
      <c r="B619" s="19"/>
      <c r="C619" s="197"/>
      <c r="D619" s="272" t="s">
        <v>7330</v>
      </c>
      <c r="E619" s="183" t="s">
        <v>7330</v>
      </c>
      <c r="F619" s="151">
        <v>48003</v>
      </c>
      <c r="G619" s="191">
        <v>23148</v>
      </c>
    </row>
    <row r="620" spans="1:7" x14ac:dyDescent="0.25">
      <c r="A620" s="19" t="s">
        <v>7388</v>
      </c>
      <c r="B620" s="19"/>
      <c r="C620" s="197"/>
      <c r="D620" s="273" t="s">
        <v>6400</v>
      </c>
      <c r="E620" s="183" t="s">
        <v>6353</v>
      </c>
      <c r="F620" s="151">
        <v>48002</v>
      </c>
      <c r="G620" s="191">
        <v>5291806.62</v>
      </c>
    </row>
    <row r="621" spans="1:7" x14ac:dyDescent="0.25">
      <c r="A621" s="19" t="s">
        <v>7388</v>
      </c>
      <c r="B621" s="19"/>
      <c r="C621" s="197"/>
      <c r="D621" s="19" t="s">
        <v>6401</v>
      </c>
      <c r="E621" s="183" t="s">
        <v>6354</v>
      </c>
      <c r="F621" s="151">
        <v>48004</v>
      </c>
      <c r="G621" s="191">
        <v>654700</v>
      </c>
    </row>
    <row r="622" spans="1:7" x14ac:dyDescent="0.25">
      <c r="A622" s="19" t="s">
        <v>7392</v>
      </c>
      <c r="B622" s="181"/>
      <c r="C622" s="198" t="s">
        <v>6267</v>
      </c>
      <c r="D622" s="183" t="s">
        <v>6268</v>
      </c>
      <c r="E622" s="183" t="s">
        <v>6329</v>
      </c>
      <c r="F622" s="182" t="s">
        <v>6269</v>
      </c>
      <c r="G622" s="191">
        <v>10437.43</v>
      </c>
    </row>
    <row r="623" spans="1:7" x14ac:dyDescent="0.25">
      <c r="A623" s="19" t="s">
        <v>7392</v>
      </c>
      <c r="B623" s="181"/>
      <c r="C623" s="198" t="s">
        <v>6270</v>
      </c>
      <c r="D623" s="183" t="s">
        <v>6271</v>
      </c>
      <c r="E623" s="183" t="s">
        <v>6329</v>
      </c>
      <c r="F623" s="182" t="s">
        <v>6269</v>
      </c>
      <c r="G623" s="191">
        <v>1084.01</v>
      </c>
    </row>
    <row r="624" spans="1:7" x14ac:dyDescent="0.25">
      <c r="A624" s="19" t="s">
        <v>7392</v>
      </c>
      <c r="B624" s="181"/>
      <c r="C624" s="198" t="s">
        <v>6272</v>
      </c>
      <c r="D624" s="183" t="s">
        <v>6273</v>
      </c>
      <c r="E624" s="183" t="s">
        <v>6329</v>
      </c>
      <c r="F624" s="182" t="s">
        <v>6269</v>
      </c>
      <c r="G624" s="191">
        <v>1413.34</v>
      </c>
    </row>
    <row r="625" spans="1:7" x14ac:dyDescent="0.25">
      <c r="A625" s="19" t="s">
        <v>7392</v>
      </c>
      <c r="B625" s="181"/>
      <c r="C625" s="198" t="s">
        <v>6274</v>
      </c>
      <c r="D625" s="183" t="s">
        <v>6275</v>
      </c>
      <c r="E625" s="183" t="s">
        <v>6345</v>
      </c>
      <c r="F625" s="182" t="s">
        <v>6269</v>
      </c>
      <c r="G625" s="191">
        <v>866.7</v>
      </c>
    </row>
    <row r="626" spans="1:7" x14ac:dyDescent="0.25">
      <c r="A626" s="19" t="s">
        <v>7392</v>
      </c>
      <c r="B626" s="181"/>
      <c r="C626" s="198" t="s">
        <v>6276</v>
      </c>
      <c r="D626" s="183" t="s">
        <v>6277</v>
      </c>
      <c r="E626" s="183" t="s">
        <v>6345</v>
      </c>
      <c r="F626" s="182" t="s">
        <v>6269</v>
      </c>
      <c r="G626" s="191">
        <v>585.01</v>
      </c>
    </row>
    <row r="627" spans="1:7" x14ac:dyDescent="0.25">
      <c r="A627" s="19" t="s">
        <v>7392</v>
      </c>
      <c r="B627" s="181"/>
      <c r="C627" s="198"/>
      <c r="D627" s="183" t="s">
        <v>6334</v>
      </c>
      <c r="E627" s="183" t="s">
        <v>6345</v>
      </c>
      <c r="F627" s="182" t="s">
        <v>6269</v>
      </c>
      <c r="G627" s="191">
        <v>24971</v>
      </c>
    </row>
    <row r="628" spans="1:7" x14ac:dyDescent="0.25">
      <c r="A628" s="19" t="s">
        <v>7392</v>
      </c>
      <c r="B628" s="181"/>
      <c r="C628" s="198" t="s">
        <v>6278</v>
      </c>
      <c r="D628" s="183" t="s">
        <v>6279</v>
      </c>
      <c r="E628" s="183" t="s">
        <v>6345</v>
      </c>
      <c r="F628" s="182" t="s">
        <v>6269</v>
      </c>
      <c r="G628" s="191">
        <v>976.52</v>
      </c>
    </row>
    <row r="629" spans="1:7" x14ac:dyDescent="0.25">
      <c r="A629" s="19" t="s">
        <v>7392</v>
      </c>
      <c r="B629" s="181"/>
      <c r="C629" s="198" t="s">
        <v>6280</v>
      </c>
      <c r="D629" s="183" t="s">
        <v>6281</v>
      </c>
      <c r="E629" s="183" t="s">
        <v>6345</v>
      </c>
      <c r="F629" s="182" t="s">
        <v>6269</v>
      </c>
      <c r="G629" s="191">
        <v>601.29</v>
      </c>
    </row>
    <row r="630" spans="1:7" x14ac:dyDescent="0.25">
      <c r="A630" s="19" t="s">
        <v>7392</v>
      </c>
      <c r="B630" s="181"/>
      <c r="C630" s="198" t="s">
        <v>6282</v>
      </c>
      <c r="D630" s="183" t="s">
        <v>6283</v>
      </c>
      <c r="E630" s="183" t="s">
        <v>6345</v>
      </c>
      <c r="F630" s="182" t="s">
        <v>6269</v>
      </c>
      <c r="G630" s="191">
        <v>1588.14</v>
      </c>
    </row>
    <row r="631" spans="1:7" x14ac:dyDescent="0.25">
      <c r="A631" s="19" t="s">
        <v>7392</v>
      </c>
      <c r="B631" s="181"/>
      <c r="C631" s="198" t="s">
        <v>6284</v>
      </c>
      <c r="D631" s="183" t="s">
        <v>6285</v>
      </c>
      <c r="E631" s="183" t="s">
        <v>6345</v>
      </c>
      <c r="F631" s="182" t="s">
        <v>6269</v>
      </c>
      <c r="G631" s="191">
        <v>6911.46</v>
      </c>
    </row>
    <row r="632" spans="1:7" x14ac:dyDescent="0.25">
      <c r="A632" s="19" t="s">
        <v>7392</v>
      </c>
      <c r="B632" s="181"/>
      <c r="C632" s="198" t="s">
        <v>6286</v>
      </c>
      <c r="D632" s="183" t="s">
        <v>6287</v>
      </c>
      <c r="E632" s="183" t="s">
        <v>6345</v>
      </c>
      <c r="F632" s="182" t="s">
        <v>6269</v>
      </c>
      <c r="G632" s="191">
        <v>868.65</v>
      </c>
    </row>
    <row r="633" spans="1:7" x14ac:dyDescent="0.25">
      <c r="A633" s="19" t="s">
        <v>7392</v>
      </c>
      <c r="B633" s="181"/>
      <c r="C633" s="198" t="s">
        <v>6288</v>
      </c>
      <c r="D633" s="183" t="s">
        <v>6289</v>
      </c>
      <c r="E633" s="183" t="s">
        <v>6345</v>
      </c>
      <c r="F633" s="182" t="s">
        <v>6269</v>
      </c>
      <c r="G633" s="191">
        <v>577.16999999999996</v>
      </c>
    </row>
    <row r="634" spans="1:7" x14ac:dyDescent="0.25">
      <c r="A634" s="19" t="s">
        <v>7392</v>
      </c>
      <c r="B634" s="181"/>
      <c r="C634" s="198" t="s">
        <v>6290</v>
      </c>
      <c r="D634" s="183" t="s">
        <v>6291</v>
      </c>
      <c r="E634" s="183" t="s">
        <v>6345</v>
      </c>
      <c r="F634" s="182" t="s">
        <v>6269</v>
      </c>
      <c r="G634" s="191">
        <v>5407.5</v>
      </c>
    </row>
    <row r="635" spans="1:7" x14ac:dyDescent="0.25">
      <c r="A635" s="19" t="s">
        <v>7392</v>
      </c>
      <c r="B635" s="181"/>
      <c r="C635" s="198" t="s">
        <v>6292</v>
      </c>
      <c r="D635" s="183" t="s">
        <v>6293</v>
      </c>
      <c r="E635" s="183" t="s">
        <v>6345</v>
      </c>
      <c r="F635" s="182" t="s">
        <v>6269</v>
      </c>
      <c r="G635" s="191">
        <v>9522.15</v>
      </c>
    </row>
    <row r="636" spans="1:7" x14ac:dyDescent="0.25">
      <c r="A636" s="19" t="s">
        <v>7392</v>
      </c>
      <c r="B636" s="181"/>
      <c r="C636" s="198" t="s">
        <v>6294</v>
      </c>
      <c r="D636" s="183" t="s">
        <v>6295</v>
      </c>
      <c r="E636" s="183" t="s">
        <v>6345</v>
      </c>
      <c r="F636" s="182" t="s">
        <v>6269</v>
      </c>
      <c r="G636" s="191">
        <v>428.55</v>
      </c>
    </row>
    <row r="637" spans="1:7" x14ac:dyDescent="0.25">
      <c r="A637" s="19" t="s">
        <v>7392</v>
      </c>
      <c r="B637" s="181"/>
      <c r="C637" s="198" t="s">
        <v>6296</v>
      </c>
      <c r="D637" s="183" t="s">
        <v>6297</v>
      </c>
      <c r="E637" s="183" t="s">
        <v>6345</v>
      </c>
      <c r="F637" s="182" t="s">
        <v>6269</v>
      </c>
      <c r="G637" s="191">
        <v>631.95000000000005</v>
      </c>
    </row>
    <row r="638" spans="1:7" x14ac:dyDescent="0.25">
      <c r="A638" s="19" t="s">
        <v>7392</v>
      </c>
      <c r="B638" s="181"/>
      <c r="C638" s="198" t="s">
        <v>6298</v>
      </c>
      <c r="D638" s="183" t="s">
        <v>6299</v>
      </c>
      <c r="E638" s="183" t="s">
        <v>6345</v>
      </c>
      <c r="F638" s="182" t="s">
        <v>6269</v>
      </c>
      <c r="G638" s="191">
        <v>1157.51</v>
      </c>
    </row>
    <row r="639" spans="1:7" x14ac:dyDescent="0.25">
      <c r="A639" s="19" t="s">
        <v>7392</v>
      </c>
      <c r="B639" s="181"/>
      <c r="C639" s="198" t="s">
        <v>6300</v>
      </c>
      <c r="D639" s="183" t="s">
        <v>6301</v>
      </c>
      <c r="E639" s="183" t="s">
        <v>6345</v>
      </c>
      <c r="F639" s="182" t="s">
        <v>6269</v>
      </c>
      <c r="G639" s="191">
        <v>319.14</v>
      </c>
    </row>
    <row r="640" spans="1:7" x14ac:dyDescent="0.25">
      <c r="A640" s="19" t="s">
        <v>7392</v>
      </c>
      <c r="B640" s="181"/>
      <c r="C640" s="198" t="s">
        <v>6302</v>
      </c>
      <c r="D640" s="183" t="s">
        <v>6303</v>
      </c>
      <c r="E640" s="183" t="s">
        <v>6345</v>
      </c>
      <c r="F640" s="182" t="s">
        <v>6269</v>
      </c>
      <c r="G640" s="191">
        <v>259.17</v>
      </c>
    </row>
    <row r="641" spans="1:7" x14ac:dyDescent="0.25">
      <c r="A641" s="19" t="s">
        <v>7392</v>
      </c>
      <c r="B641" s="181"/>
      <c r="C641" s="198" t="s">
        <v>6304</v>
      </c>
      <c r="D641" s="183" t="s">
        <v>6305</v>
      </c>
      <c r="E641" s="183" t="s">
        <v>6345</v>
      </c>
      <c r="F641" s="182" t="s">
        <v>6269</v>
      </c>
      <c r="G641" s="191">
        <v>1631.52</v>
      </c>
    </row>
    <row r="642" spans="1:7" x14ac:dyDescent="0.25">
      <c r="A642" s="19" t="s">
        <v>7392</v>
      </c>
      <c r="B642" s="181"/>
      <c r="C642" s="198" t="s">
        <v>6306</v>
      </c>
      <c r="D642" s="183" t="s">
        <v>6307</v>
      </c>
      <c r="E642" s="183" t="s">
        <v>6345</v>
      </c>
      <c r="F642" s="182" t="s">
        <v>6269</v>
      </c>
      <c r="G642" s="191">
        <v>139.41999999999999</v>
      </c>
    </row>
    <row r="643" spans="1:7" x14ac:dyDescent="0.25">
      <c r="A643" s="19" t="s">
        <v>7392</v>
      </c>
      <c r="B643" s="181"/>
      <c r="C643" s="198" t="s">
        <v>6308</v>
      </c>
      <c r="D643" s="183" t="s">
        <v>6309</v>
      </c>
      <c r="E643" s="183" t="s">
        <v>6345</v>
      </c>
      <c r="F643" s="182" t="s">
        <v>6269</v>
      </c>
      <c r="G643" s="191">
        <v>158.82</v>
      </c>
    </row>
    <row r="644" spans="1:7" x14ac:dyDescent="0.25">
      <c r="A644" s="19" t="s">
        <v>7392</v>
      </c>
      <c r="B644" s="181"/>
      <c r="C644" s="198" t="s">
        <v>6310</v>
      </c>
      <c r="D644" s="183" t="s">
        <v>6311</v>
      </c>
      <c r="E644" s="183" t="s">
        <v>6345</v>
      </c>
      <c r="F644" s="182" t="s">
        <v>6269</v>
      </c>
      <c r="G644" s="191">
        <v>447.5</v>
      </c>
    </row>
    <row r="645" spans="1:7" x14ac:dyDescent="0.25">
      <c r="A645" s="19" t="s">
        <v>7392</v>
      </c>
      <c r="B645" s="181" t="s">
        <v>6333</v>
      </c>
      <c r="C645" s="198" t="s">
        <v>6312</v>
      </c>
      <c r="D645" s="183" t="s">
        <v>6313</v>
      </c>
      <c r="E645" s="183" t="s">
        <v>6345</v>
      </c>
      <c r="F645" s="182" t="s">
        <v>6269</v>
      </c>
      <c r="G645" s="191">
        <v>241.06</v>
      </c>
    </row>
    <row r="646" spans="1:7" x14ac:dyDescent="0.25">
      <c r="A646" s="19" t="s">
        <v>7392</v>
      </c>
      <c r="B646" s="181" t="s">
        <v>6332</v>
      </c>
      <c r="C646" s="198" t="s">
        <v>6314</v>
      </c>
      <c r="D646" s="183" t="s">
        <v>6315</v>
      </c>
      <c r="E646" s="183" t="s">
        <v>6345</v>
      </c>
      <c r="F646" s="182" t="s">
        <v>6269</v>
      </c>
      <c r="G646" s="191">
        <v>1428.76</v>
      </c>
    </row>
    <row r="647" spans="1:7" x14ac:dyDescent="0.25">
      <c r="A647" s="19" t="s">
        <v>7392</v>
      </c>
      <c r="B647" s="181" t="s">
        <v>6331</v>
      </c>
      <c r="C647" s="198" t="s">
        <v>6316</v>
      </c>
      <c r="D647" s="183" t="s">
        <v>6330</v>
      </c>
      <c r="E647" s="183" t="s">
        <v>6346</v>
      </c>
      <c r="F647" s="182" t="s">
        <v>6269</v>
      </c>
      <c r="G647" s="191">
        <v>4000</v>
      </c>
    </row>
    <row r="648" spans="1:7" x14ac:dyDescent="0.25">
      <c r="A648" s="19" t="s">
        <v>7392</v>
      </c>
      <c r="B648" s="181"/>
      <c r="C648" s="198" t="s">
        <v>6319</v>
      </c>
      <c r="D648" s="183" t="s">
        <v>6320</v>
      </c>
      <c r="E648" s="183" t="s">
        <v>6329</v>
      </c>
      <c r="F648" s="182" t="s">
        <v>487</v>
      </c>
      <c r="G648" s="191">
        <v>20931.07</v>
      </c>
    </row>
    <row r="649" spans="1:7" x14ac:dyDescent="0.25">
      <c r="A649" s="19" t="s">
        <v>7392</v>
      </c>
      <c r="B649" s="181"/>
      <c r="C649" s="198"/>
      <c r="D649" s="207" t="s">
        <v>7327</v>
      </c>
      <c r="E649" s="183" t="s">
        <v>6329</v>
      </c>
      <c r="F649" s="182" t="s">
        <v>487</v>
      </c>
      <c r="G649" s="191">
        <v>9628</v>
      </c>
    </row>
    <row r="650" spans="1:7" x14ac:dyDescent="0.25">
      <c r="A650" s="19" t="s">
        <v>7392</v>
      </c>
      <c r="B650" s="181"/>
      <c r="C650" s="198" t="s">
        <v>6321</v>
      </c>
      <c r="D650" s="183" t="s">
        <v>6322</v>
      </c>
      <c r="E650" s="183" t="s">
        <v>6329</v>
      </c>
      <c r="F650" s="182" t="s">
        <v>487</v>
      </c>
      <c r="G650" s="191">
        <v>3418.25</v>
      </c>
    </row>
    <row r="651" spans="1:7" x14ac:dyDescent="0.25">
      <c r="A651" s="19" t="s">
        <v>7392</v>
      </c>
      <c r="B651" s="181"/>
      <c r="C651" s="198" t="s">
        <v>6323</v>
      </c>
      <c r="D651" s="183" t="s">
        <v>6324</v>
      </c>
      <c r="E651" s="183" t="s">
        <v>6329</v>
      </c>
      <c r="F651" s="182" t="s">
        <v>487</v>
      </c>
      <c r="G651" s="191">
        <v>11806.69</v>
      </c>
    </row>
    <row r="652" spans="1:7" x14ac:dyDescent="0.25">
      <c r="A652" s="19" t="s">
        <v>7392</v>
      </c>
      <c r="B652" s="181"/>
      <c r="C652" s="198" t="s">
        <v>6325</v>
      </c>
      <c r="D652" s="183" t="s">
        <v>6326</v>
      </c>
      <c r="E652" s="183" t="s">
        <v>6329</v>
      </c>
      <c r="F652" s="182" t="s">
        <v>487</v>
      </c>
      <c r="G652" s="191">
        <v>1483.75</v>
      </c>
    </row>
    <row r="653" spans="1:7" x14ac:dyDescent="0.25">
      <c r="A653" s="19" t="s">
        <v>7392</v>
      </c>
      <c r="B653" s="181"/>
      <c r="C653" s="198" t="s">
        <v>6327</v>
      </c>
      <c r="D653" s="183" t="s">
        <v>6328</v>
      </c>
      <c r="E653" s="183" t="s">
        <v>6329</v>
      </c>
      <c r="F653" s="182" t="s">
        <v>487</v>
      </c>
      <c r="G653" s="191">
        <v>3176.25</v>
      </c>
    </row>
    <row r="654" spans="1:7" x14ac:dyDescent="0.25">
      <c r="A654" s="19" t="s">
        <v>7392</v>
      </c>
      <c r="B654" s="181" t="s">
        <v>6337</v>
      </c>
      <c r="C654" s="198"/>
      <c r="D654" s="183" t="s">
        <v>6335</v>
      </c>
      <c r="E654" s="183" t="s">
        <v>6339</v>
      </c>
      <c r="F654" s="182" t="s">
        <v>487</v>
      </c>
      <c r="G654" s="191">
        <v>1000</v>
      </c>
    </row>
    <row r="655" spans="1:7" x14ac:dyDescent="0.25">
      <c r="A655" s="19" t="s">
        <v>7392</v>
      </c>
      <c r="B655" s="181" t="s">
        <v>6338</v>
      </c>
      <c r="C655" s="198"/>
      <c r="D655" s="183" t="s">
        <v>6336</v>
      </c>
      <c r="E655" s="183" t="s">
        <v>6339</v>
      </c>
      <c r="F655" s="182" t="s">
        <v>487</v>
      </c>
      <c r="G655" s="191">
        <v>1000</v>
      </c>
    </row>
    <row r="656" spans="1:7" x14ac:dyDescent="0.25">
      <c r="A656" s="19" t="s">
        <v>7389</v>
      </c>
      <c r="B656" s="19" t="s">
        <v>5645</v>
      </c>
      <c r="C656" s="197" t="s">
        <v>97</v>
      </c>
      <c r="D656" s="155" t="s">
        <v>5646</v>
      </c>
      <c r="E656" s="135" t="s">
        <v>5899</v>
      </c>
      <c r="F656" s="180" t="s">
        <v>6</v>
      </c>
      <c r="G656" s="20">
        <v>18000</v>
      </c>
    </row>
    <row r="657" spans="1:7" x14ac:dyDescent="0.25">
      <c r="A657" s="19" t="s">
        <v>7389</v>
      </c>
      <c r="B657" s="19" t="s">
        <v>5647</v>
      </c>
      <c r="C657" s="197" t="s">
        <v>205</v>
      </c>
      <c r="D657" s="155" t="s">
        <v>5648</v>
      </c>
      <c r="E657" s="135" t="s">
        <v>5649</v>
      </c>
      <c r="F657" s="180" t="s">
        <v>6</v>
      </c>
      <c r="G657" s="20">
        <v>7000</v>
      </c>
    </row>
    <row r="658" spans="1:7" x14ac:dyDescent="0.25">
      <c r="A658" s="19" t="s">
        <v>7389</v>
      </c>
      <c r="B658" s="19" t="s">
        <v>5650</v>
      </c>
      <c r="C658" s="197" t="s">
        <v>764</v>
      </c>
      <c r="D658" s="155" t="s">
        <v>5651</v>
      </c>
      <c r="E658" s="135" t="s">
        <v>5652</v>
      </c>
      <c r="F658" s="180" t="s">
        <v>6</v>
      </c>
      <c r="G658" s="20">
        <v>5100</v>
      </c>
    </row>
    <row r="659" spans="1:7" x14ac:dyDescent="0.25">
      <c r="A659" s="19" t="s">
        <v>7389</v>
      </c>
      <c r="B659" s="19" t="s">
        <v>5653</v>
      </c>
      <c r="C659" s="197" t="s">
        <v>668</v>
      </c>
      <c r="D659" s="155" t="s">
        <v>5654</v>
      </c>
      <c r="E659" s="135" t="s">
        <v>5900</v>
      </c>
      <c r="F659" s="180" t="s">
        <v>6</v>
      </c>
      <c r="G659" s="20">
        <v>1000</v>
      </c>
    </row>
    <row r="660" spans="1:7" x14ac:dyDescent="0.25">
      <c r="A660" s="19" t="s">
        <v>7389</v>
      </c>
      <c r="B660" s="19" t="s">
        <v>5655</v>
      </c>
      <c r="C660" s="197" t="s">
        <v>857</v>
      </c>
      <c r="D660" s="155" t="s">
        <v>858</v>
      </c>
      <c r="E660" s="135" t="s">
        <v>5901</v>
      </c>
      <c r="F660" s="180" t="s">
        <v>6</v>
      </c>
      <c r="G660" s="20">
        <v>5000</v>
      </c>
    </row>
    <row r="661" spans="1:7" x14ac:dyDescent="0.25">
      <c r="A661" s="19" t="s">
        <v>7389</v>
      </c>
      <c r="B661" s="19" t="s">
        <v>5656</v>
      </c>
      <c r="C661" s="197" t="s">
        <v>5657</v>
      </c>
      <c r="D661" s="155" t="s">
        <v>5658</v>
      </c>
      <c r="E661" s="135" t="s">
        <v>5659</v>
      </c>
      <c r="F661" s="180" t="s">
        <v>6</v>
      </c>
      <c r="G661" s="20">
        <v>2736</v>
      </c>
    </row>
    <row r="662" spans="1:7" x14ac:dyDescent="0.25">
      <c r="A662" s="19" t="s">
        <v>7389</v>
      </c>
      <c r="B662" s="19" t="s">
        <v>5660</v>
      </c>
      <c r="C662" s="197" t="s">
        <v>944</v>
      </c>
      <c r="D662" s="155" t="s">
        <v>5661</v>
      </c>
      <c r="E662" s="135" t="s">
        <v>5662</v>
      </c>
      <c r="F662" s="180" t="s">
        <v>6</v>
      </c>
      <c r="G662" s="20">
        <v>3387.5</v>
      </c>
    </row>
    <row r="663" spans="1:7" x14ac:dyDescent="0.25">
      <c r="A663" s="19" t="s">
        <v>7389</v>
      </c>
      <c r="B663" s="19" t="s">
        <v>5672</v>
      </c>
      <c r="C663" s="197" t="s">
        <v>97</v>
      </c>
      <c r="D663" s="155" t="s">
        <v>5646</v>
      </c>
      <c r="E663" s="135" t="s">
        <v>5902</v>
      </c>
      <c r="F663" s="180" t="s">
        <v>6</v>
      </c>
      <c r="G663" s="20">
        <v>3500</v>
      </c>
    </row>
    <row r="664" spans="1:7" x14ac:dyDescent="0.25">
      <c r="A664" s="19" t="s">
        <v>7389</v>
      </c>
      <c r="B664" s="19" t="s">
        <v>5673</v>
      </c>
      <c r="C664" s="197" t="s">
        <v>191</v>
      </c>
      <c r="D664" s="155" t="s">
        <v>5674</v>
      </c>
      <c r="E664" s="135" t="s">
        <v>5675</v>
      </c>
      <c r="F664" s="180" t="s">
        <v>6</v>
      </c>
      <c r="G664" s="20">
        <v>1000</v>
      </c>
    </row>
    <row r="665" spans="1:7" x14ac:dyDescent="0.25">
      <c r="E665" s="155" t="s">
        <v>4334</v>
      </c>
      <c r="F665" s="269"/>
      <c r="G665" s="274">
        <f>SUM(G5:G664)</f>
        <v>14538438.26</v>
      </c>
    </row>
  </sheetData>
  <mergeCells count="2">
    <mergeCell ref="E2:G2"/>
    <mergeCell ref="A3:G3"/>
  </mergeCells>
  <pageMargins left="0.7" right="0.7" top="0.75" bottom="0.75" header="0.3" footer="0.3"/>
  <pageSetup paperSize="9" scale="5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19" zoomScale="90" zoomScaleNormal="90" workbookViewId="0">
      <selection activeCell="F36" sqref="F36"/>
    </sheetView>
  </sheetViews>
  <sheetFormatPr defaultColWidth="2.77734375" defaultRowHeight="13.2" x14ac:dyDescent="0.25"/>
  <cols>
    <col min="1" max="1" width="22" bestFit="1" customWidth="1"/>
    <col min="2" max="2" width="12.88671875" bestFit="1" customWidth="1"/>
    <col min="3" max="3" width="11.88671875" style="150" bestFit="1" customWidth="1"/>
    <col min="4" max="4" width="51" bestFit="1" customWidth="1"/>
    <col min="5" max="5" width="60" bestFit="1" customWidth="1"/>
    <col min="6" max="6" width="11.21875" style="16" customWidth="1"/>
    <col min="7" max="7" width="10" style="13" bestFit="1" customWidth="1"/>
  </cols>
  <sheetData>
    <row r="1" spans="1:7" s="12" customFormat="1" x14ac:dyDescent="0.25">
      <c r="A1" s="6"/>
      <c r="B1" s="6"/>
      <c r="C1" s="11"/>
      <c r="D1" s="6"/>
      <c r="E1" s="6"/>
      <c r="F1" s="140"/>
      <c r="G1" s="18"/>
    </row>
    <row r="2" spans="1:7" s="12" customFormat="1" ht="24.75" customHeight="1" x14ac:dyDescent="0.25">
      <c r="A2" s="6"/>
      <c r="B2" s="6"/>
      <c r="C2" s="6"/>
      <c r="D2" s="6"/>
      <c r="E2" s="296" t="s">
        <v>7402</v>
      </c>
      <c r="F2" s="296"/>
      <c r="G2" s="296"/>
    </row>
    <row r="3" spans="1:7" s="12" customFormat="1" ht="39.15" customHeight="1" thickBot="1" x14ac:dyDescent="0.3">
      <c r="A3" s="297" t="s">
        <v>7410</v>
      </c>
      <c r="B3" s="297"/>
      <c r="C3" s="297"/>
      <c r="D3" s="297"/>
      <c r="E3" s="297"/>
      <c r="F3" s="297"/>
      <c r="G3" s="297"/>
    </row>
    <row r="4" spans="1:7" s="12" customFormat="1" ht="26.4" x14ac:dyDescent="0.25">
      <c r="A4" s="124" t="s">
        <v>3</v>
      </c>
      <c r="B4" s="125" t="s">
        <v>0</v>
      </c>
      <c r="C4" s="237" t="s">
        <v>1</v>
      </c>
      <c r="D4" s="125" t="s">
        <v>2</v>
      </c>
      <c r="E4" s="125" t="s">
        <v>5</v>
      </c>
      <c r="F4" s="177" t="s">
        <v>4</v>
      </c>
      <c r="G4" s="178" t="s">
        <v>3557</v>
      </c>
    </row>
    <row r="5" spans="1:7" x14ac:dyDescent="0.25">
      <c r="A5" s="153" t="s">
        <v>7385</v>
      </c>
      <c r="B5" s="168" t="s">
        <v>4520</v>
      </c>
      <c r="C5" s="238" t="s">
        <v>4521</v>
      </c>
      <c r="D5" s="168" t="s">
        <v>4522</v>
      </c>
      <c r="E5" s="169" t="s">
        <v>6219</v>
      </c>
      <c r="F5" s="188" t="s">
        <v>4523</v>
      </c>
      <c r="G5" s="173">
        <v>200000</v>
      </c>
    </row>
    <row r="6" spans="1:7" x14ac:dyDescent="0.25">
      <c r="A6" s="153" t="s">
        <v>7385</v>
      </c>
      <c r="B6" s="168" t="s">
        <v>4540</v>
      </c>
      <c r="C6" s="238" t="s">
        <v>4541</v>
      </c>
      <c r="D6" s="168" t="s">
        <v>4542</v>
      </c>
      <c r="E6" s="169" t="s">
        <v>6220</v>
      </c>
      <c r="F6" s="188" t="s">
        <v>4543</v>
      </c>
      <c r="G6" s="173">
        <v>101000</v>
      </c>
    </row>
    <row r="7" spans="1:7" x14ac:dyDescent="0.25">
      <c r="A7" s="153" t="s">
        <v>7385</v>
      </c>
      <c r="B7" s="168" t="s">
        <v>4544</v>
      </c>
      <c r="C7" s="238" t="s">
        <v>4541</v>
      </c>
      <c r="D7" s="168" t="s">
        <v>4542</v>
      </c>
      <c r="E7" s="169" t="s">
        <v>6221</v>
      </c>
      <c r="F7" s="188" t="s">
        <v>4543</v>
      </c>
      <c r="G7" s="173">
        <v>101000</v>
      </c>
    </row>
    <row r="8" spans="1:7" x14ac:dyDescent="0.25">
      <c r="A8" s="153" t="s">
        <v>7385</v>
      </c>
      <c r="B8" s="168" t="s">
        <v>4548</v>
      </c>
      <c r="C8" s="238" t="s">
        <v>4549</v>
      </c>
      <c r="D8" s="168" t="s">
        <v>4550</v>
      </c>
      <c r="E8" s="169" t="s">
        <v>6222</v>
      </c>
      <c r="F8" s="188" t="s">
        <v>4551</v>
      </c>
      <c r="G8" s="173">
        <v>100000</v>
      </c>
    </row>
    <row r="9" spans="1:7" x14ac:dyDescent="0.25">
      <c r="A9" s="153" t="s">
        <v>7385</v>
      </c>
      <c r="B9" s="168" t="s">
        <v>4624</v>
      </c>
      <c r="C9" s="238" t="s">
        <v>4625</v>
      </c>
      <c r="D9" s="168" t="s">
        <v>4626</v>
      </c>
      <c r="E9" s="169" t="s">
        <v>6223</v>
      </c>
      <c r="F9" s="188" t="s">
        <v>4627</v>
      </c>
      <c r="G9" s="173">
        <v>82000</v>
      </c>
    </row>
    <row r="10" spans="1:7" x14ac:dyDescent="0.25">
      <c r="A10" s="153" t="s">
        <v>7385</v>
      </c>
      <c r="B10" s="168" t="s">
        <v>4698</v>
      </c>
      <c r="C10" s="238" t="s">
        <v>183</v>
      </c>
      <c r="D10" s="168" t="s">
        <v>184</v>
      </c>
      <c r="E10" s="169" t="s">
        <v>6224</v>
      </c>
      <c r="F10" s="188" t="s">
        <v>4699</v>
      </c>
      <c r="G10" s="173">
        <v>797590.85</v>
      </c>
    </row>
    <row r="11" spans="1:7" x14ac:dyDescent="0.25">
      <c r="A11" s="153" t="s">
        <v>7385</v>
      </c>
      <c r="B11" s="168" t="s">
        <v>4700</v>
      </c>
      <c r="C11" s="238" t="s">
        <v>183</v>
      </c>
      <c r="D11" s="168" t="s">
        <v>184</v>
      </c>
      <c r="E11" s="169" t="s">
        <v>4701</v>
      </c>
      <c r="F11" s="188" t="s">
        <v>4699</v>
      </c>
      <c r="G11" s="173">
        <v>344158.64</v>
      </c>
    </row>
    <row r="12" spans="1:7" x14ac:dyDescent="0.25">
      <c r="A12" s="153" t="s">
        <v>7385</v>
      </c>
      <c r="B12" s="168" t="s">
        <v>4716</v>
      </c>
      <c r="C12" s="238" t="s">
        <v>4521</v>
      </c>
      <c r="D12" s="168" t="s">
        <v>4522</v>
      </c>
      <c r="E12" s="169" t="s">
        <v>6225</v>
      </c>
      <c r="F12" s="188" t="s">
        <v>4717</v>
      </c>
      <c r="G12" s="173">
        <v>50000</v>
      </c>
    </row>
    <row r="13" spans="1:7" x14ac:dyDescent="0.25">
      <c r="A13" s="153" t="s">
        <v>7385</v>
      </c>
      <c r="B13" s="168" t="s">
        <v>4725</v>
      </c>
      <c r="C13" s="238" t="s">
        <v>4541</v>
      </c>
      <c r="D13" s="168" t="s">
        <v>4542</v>
      </c>
      <c r="E13" s="169" t="s">
        <v>6226</v>
      </c>
      <c r="F13" s="188" t="s">
        <v>4726</v>
      </c>
      <c r="G13" s="173">
        <v>114000</v>
      </c>
    </row>
    <row r="14" spans="1:7" x14ac:dyDescent="0.25">
      <c r="A14" s="153" t="s">
        <v>7385</v>
      </c>
      <c r="B14" s="168" t="s">
        <v>4738</v>
      </c>
      <c r="C14" s="238" t="s">
        <v>4739</v>
      </c>
      <c r="D14" s="172" t="s">
        <v>6348</v>
      </c>
      <c r="E14" s="169" t="s">
        <v>6227</v>
      </c>
      <c r="F14" s="188" t="s">
        <v>4740</v>
      </c>
      <c r="G14" s="173">
        <v>368000</v>
      </c>
    </row>
    <row r="15" spans="1:7" x14ac:dyDescent="0.25">
      <c r="A15" s="153" t="s">
        <v>7385</v>
      </c>
      <c r="B15" s="168" t="s">
        <v>4741</v>
      </c>
      <c r="C15" s="238" t="s">
        <v>4739</v>
      </c>
      <c r="D15" s="172" t="s">
        <v>6348</v>
      </c>
      <c r="E15" s="169" t="s">
        <v>6228</v>
      </c>
      <c r="F15" s="188" t="s">
        <v>4740</v>
      </c>
      <c r="G15" s="173">
        <v>44000</v>
      </c>
    </row>
    <row r="16" spans="1:7" x14ac:dyDescent="0.25">
      <c r="A16" s="153" t="s">
        <v>7385</v>
      </c>
      <c r="B16" s="168" t="s">
        <v>4794</v>
      </c>
      <c r="C16" s="238" t="s">
        <v>4795</v>
      </c>
      <c r="D16" s="168" t="s">
        <v>4796</v>
      </c>
      <c r="E16" s="169" t="s">
        <v>6229</v>
      </c>
      <c r="F16" s="188" t="s">
        <v>4797</v>
      </c>
      <c r="G16" s="173">
        <v>623.04</v>
      </c>
    </row>
    <row r="17" spans="1:7" x14ac:dyDescent="0.25">
      <c r="A17" s="153" t="s">
        <v>7385</v>
      </c>
      <c r="B17" s="168" t="s">
        <v>4874</v>
      </c>
      <c r="C17" s="238" t="s">
        <v>4795</v>
      </c>
      <c r="D17" s="168" t="s">
        <v>4796</v>
      </c>
      <c r="E17" s="169" t="s">
        <v>6230</v>
      </c>
      <c r="F17" s="188" t="s">
        <v>4875</v>
      </c>
      <c r="G17" s="173">
        <v>110000</v>
      </c>
    </row>
    <row r="18" spans="1:7" x14ac:dyDescent="0.25">
      <c r="A18" s="153" t="s">
        <v>7385</v>
      </c>
      <c r="B18" s="168" t="s">
        <v>4890</v>
      </c>
      <c r="C18" s="238" t="s">
        <v>4521</v>
      </c>
      <c r="D18" s="168" t="s">
        <v>4522</v>
      </c>
      <c r="E18" s="169" t="s">
        <v>6231</v>
      </c>
      <c r="F18" s="188" t="s">
        <v>4717</v>
      </c>
      <c r="G18" s="173">
        <v>200000</v>
      </c>
    </row>
    <row r="19" spans="1:7" x14ac:dyDescent="0.25">
      <c r="A19" s="153" t="s">
        <v>7385</v>
      </c>
      <c r="B19" s="168" t="s">
        <v>4896</v>
      </c>
      <c r="C19" s="238" t="s">
        <v>4897</v>
      </c>
      <c r="D19" s="168" t="s">
        <v>4898</v>
      </c>
      <c r="E19" s="169" t="s">
        <v>6232</v>
      </c>
      <c r="F19" s="188" t="s">
        <v>4899</v>
      </c>
      <c r="G19" s="173">
        <v>112000</v>
      </c>
    </row>
    <row r="20" spans="1:7" x14ac:dyDescent="0.25">
      <c r="A20" s="153" t="s">
        <v>7385</v>
      </c>
      <c r="B20" s="168" t="s">
        <v>4981</v>
      </c>
      <c r="C20" s="238" t="s">
        <v>4982</v>
      </c>
      <c r="D20" s="168" t="s">
        <v>4983</v>
      </c>
      <c r="E20" s="169" t="s">
        <v>6233</v>
      </c>
      <c r="F20" s="188" t="s">
        <v>4984</v>
      </c>
      <c r="G20" s="173">
        <v>100000</v>
      </c>
    </row>
    <row r="21" spans="1:7" x14ac:dyDescent="0.25">
      <c r="A21" s="153" t="s">
        <v>7385</v>
      </c>
      <c r="B21" s="168" t="s">
        <v>4985</v>
      </c>
      <c r="C21" s="238" t="s">
        <v>4982</v>
      </c>
      <c r="D21" s="168" t="s">
        <v>4983</v>
      </c>
      <c r="E21" s="169" t="s">
        <v>6234</v>
      </c>
      <c r="F21" s="188" t="s">
        <v>4984</v>
      </c>
      <c r="G21" s="173">
        <v>31000</v>
      </c>
    </row>
    <row r="22" spans="1:7" x14ac:dyDescent="0.25">
      <c r="A22" s="153" t="s">
        <v>7385</v>
      </c>
      <c r="B22" s="168" t="s">
        <v>4986</v>
      </c>
      <c r="C22" s="238" t="s">
        <v>4625</v>
      </c>
      <c r="D22" s="168" t="s">
        <v>4626</v>
      </c>
      <c r="E22" s="169" t="s">
        <v>6235</v>
      </c>
      <c r="F22" s="188" t="s">
        <v>4627</v>
      </c>
      <c r="G22" s="173">
        <v>70000</v>
      </c>
    </row>
    <row r="23" spans="1:7" x14ac:dyDescent="0.25">
      <c r="A23" s="153" t="s">
        <v>7385</v>
      </c>
      <c r="B23" s="168" t="s">
        <v>4987</v>
      </c>
      <c r="C23" s="238" t="s">
        <v>4625</v>
      </c>
      <c r="D23" s="168" t="s">
        <v>4626</v>
      </c>
      <c r="E23" s="169" t="s">
        <v>6236</v>
      </c>
      <c r="F23" s="188" t="s">
        <v>4530</v>
      </c>
      <c r="G23" s="173">
        <v>72382.58</v>
      </c>
    </row>
    <row r="24" spans="1:7" x14ac:dyDescent="0.25">
      <c r="A24" s="153" t="s">
        <v>7385</v>
      </c>
      <c r="B24" s="168" t="s">
        <v>66</v>
      </c>
      <c r="C24" s="238" t="s">
        <v>4625</v>
      </c>
      <c r="D24" s="168" t="s">
        <v>4626</v>
      </c>
      <c r="E24" s="169" t="s">
        <v>6226</v>
      </c>
      <c r="F24" s="188" t="s">
        <v>4988</v>
      </c>
      <c r="G24" s="173">
        <v>65000</v>
      </c>
    </row>
    <row r="25" spans="1:7" x14ac:dyDescent="0.25">
      <c r="A25" s="153" t="s">
        <v>7385</v>
      </c>
      <c r="B25" s="168" t="s">
        <v>4989</v>
      </c>
      <c r="C25" s="238" t="s">
        <v>4521</v>
      </c>
      <c r="D25" s="168" t="s">
        <v>4522</v>
      </c>
      <c r="E25" s="169" t="s">
        <v>6237</v>
      </c>
      <c r="F25" s="188" t="s">
        <v>4717</v>
      </c>
      <c r="G25" s="173">
        <v>200000</v>
      </c>
    </row>
    <row r="26" spans="1:7" x14ac:dyDescent="0.25">
      <c r="A26" s="153" t="s">
        <v>7385</v>
      </c>
      <c r="B26" s="168" t="s">
        <v>4993</v>
      </c>
      <c r="C26" s="238" t="s">
        <v>4643</v>
      </c>
      <c r="D26" s="168" t="s">
        <v>4644</v>
      </c>
      <c r="E26" s="169" t="s">
        <v>6225</v>
      </c>
      <c r="F26" s="188" t="s">
        <v>4994</v>
      </c>
      <c r="G26" s="173">
        <v>56000</v>
      </c>
    </row>
    <row r="27" spans="1:7" x14ac:dyDescent="0.25">
      <c r="A27" s="153" t="s">
        <v>7385</v>
      </c>
      <c r="B27" s="168" t="s">
        <v>5003</v>
      </c>
      <c r="C27" s="238" t="s">
        <v>4739</v>
      </c>
      <c r="D27" s="172" t="s">
        <v>6347</v>
      </c>
      <c r="E27" s="169" t="s">
        <v>6232</v>
      </c>
      <c r="F27" s="188" t="s">
        <v>5004</v>
      </c>
      <c r="G27" s="173">
        <v>37000</v>
      </c>
    </row>
    <row r="28" spans="1:7" x14ac:dyDescent="0.25">
      <c r="A28" s="153" t="s">
        <v>7385</v>
      </c>
      <c r="B28" s="168" t="s">
        <v>2518</v>
      </c>
      <c r="C28" s="238" t="s">
        <v>5008</v>
      </c>
      <c r="D28" s="172" t="s">
        <v>6349</v>
      </c>
      <c r="E28" s="169" t="s">
        <v>6238</v>
      </c>
      <c r="F28" s="188" t="s">
        <v>4530</v>
      </c>
      <c r="G28" s="173">
        <v>33500</v>
      </c>
    </row>
    <row r="29" spans="1:7" x14ac:dyDescent="0.25">
      <c r="A29" s="153" t="s">
        <v>7385</v>
      </c>
      <c r="B29" s="168" t="s">
        <v>5057</v>
      </c>
      <c r="C29" s="238" t="s">
        <v>5058</v>
      </c>
      <c r="D29" s="168" t="s">
        <v>5059</v>
      </c>
      <c r="E29" s="169" t="s">
        <v>6239</v>
      </c>
      <c r="F29" s="188" t="s">
        <v>187</v>
      </c>
      <c r="G29" s="173">
        <v>72000</v>
      </c>
    </row>
    <row r="30" spans="1:7" x14ac:dyDescent="0.25">
      <c r="A30" s="153" t="s">
        <v>7385</v>
      </c>
      <c r="B30" s="168" t="s">
        <v>5141</v>
      </c>
      <c r="C30" s="238" t="s">
        <v>4795</v>
      </c>
      <c r="D30" s="168" t="s">
        <v>4796</v>
      </c>
      <c r="E30" s="169" t="s">
        <v>6239</v>
      </c>
      <c r="F30" s="188" t="s">
        <v>4797</v>
      </c>
      <c r="G30" s="173">
        <v>85000</v>
      </c>
    </row>
    <row r="31" spans="1:7" x14ac:dyDescent="0.25">
      <c r="A31" s="153" t="s">
        <v>7385</v>
      </c>
      <c r="B31" s="168" t="s">
        <v>2787</v>
      </c>
      <c r="C31" s="238" t="s">
        <v>5058</v>
      </c>
      <c r="D31" s="168" t="s">
        <v>5059</v>
      </c>
      <c r="E31" s="169" t="s">
        <v>6240</v>
      </c>
      <c r="F31" s="188" t="s">
        <v>187</v>
      </c>
      <c r="G31" s="173">
        <v>2750</v>
      </c>
    </row>
    <row r="32" spans="1:7" x14ac:dyDescent="0.25">
      <c r="A32" s="153" t="s">
        <v>7385</v>
      </c>
      <c r="B32" s="168" t="s">
        <v>5161</v>
      </c>
      <c r="C32" s="238" t="s">
        <v>4541</v>
      </c>
      <c r="D32" s="168" t="s">
        <v>4542</v>
      </c>
      <c r="E32" s="169" t="s">
        <v>6241</v>
      </c>
      <c r="F32" s="188" t="s">
        <v>4726</v>
      </c>
      <c r="G32" s="173">
        <v>2598835.04</v>
      </c>
    </row>
    <row r="33" spans="1:7" x14ac:dyDescent="0.25">
      <c r="A33" s="153" t="s">
        <v>7385</v>
      </c>
      <c r="B33" s="168" t="s">
        <v>5169</v>
      </c>
      <c r="C33" s="238" t="s">
        <v>4549</v>
      </c>
      <c r="D33" s="168" t="s">
        <v>4550</v>
      </c>
      <c r="E33" s="169" t="s">
        <v>6222</v>
      </c>
      <c r="F33" s="188" t="s">
        <v>4551</v>
      </c>
      <c r="G33" s="173">
        <v>100000</v>
      </c>
    </row>
    <row r="34" spans="1:7" x14ac:dyDescent="0.25">
      <c r="A34" s="153" t="s">
        <v>7385</v>
      </c>
      <c r="B34" s="168" t="s">
        <v>5179</v>
      </c>
      <c r="C34" s="238" t="s">
        <v>4739</v>
      </c>
      <c r="D34" s="172" t="s">
        <v>6348</v>
      </c>
      <c r="E34" s="169" t="s">
        <v>6222</v>
      </c>
      <c r="F34" s="188" t="s">
        <v>5004</v>
      </c>
      <c r="G34" s="173">
        <v>215400</v>
      </c>
    </row>
    <row r="35" spans="1:7" x14ac:dyDescent="0.25">
      <c r="A35" s="153" t="s">
        <v>7386</v>
      </c>
      <c r="B35" s="168" t="s">
        <v>5485</v>
      </c>
      <c r="C35" s="238" t="s">
        <v>5486</v>
      </c>
      <c r="D35" s="168" t="s">
        <v>5487</v>
      </c>
      <c r="E35" s="169" t="s">
        <v>6218</v>
      </c>
      <c r="F35" s="188" t="s">
        <v>5488</v>
      </c>
      <c r="G35" s="173">
        <v>90.97</v>
      </c>
    </row>
    <row r="36" spans="1:7" x14ac:dyDescent="0.25">
      <c r="A36" s="155" t="s">
        <v>7386</v>
      </c>
      <c r="B36" s="183" t="s">
        <v>6531</v>
      </c>
      <c r="C36" s="183" t="s">
        <v>5283</v>
      </c>
      <c r="D36" s="206" t="s">
        <v>5284</v>
      </c>
      <c r="E36" s="206" t="s">
        <v>5812</v>
      </c>
      <c r="F36" s="151" t="s">
        <v>31</v>
      </c>
      <c r="G36" s="191">
        <v>60000</v>
      </c>
    </row>
    <row r="37" spans="1:7" x14ac:dyDescent="0.25">
      <c r="A37" s="168" t="s">
        <v>7388</v>
      </c>
      <c r="B37" s="168" t="s">
        <v>5767</v>
      </c>
      <c r="C37" s="238" t="s">
        <v>5768</v>
      </c>
      <c r="D37" s="168" t="s">
        <v>5769</v>
      </c>
      <c r="E37" s="169" t="s">
        <v>5770</v>
      </c>
      <c r="F37" s="188" t="s">
        <v>6</v>
      </c>
      <c r="G37" s="173">
        <v>18071.669999999998</v>
      </c>
    </row>
    <row r="38" spans="1:7" x14ac:dyDescent="0.25">
      <c r="A38" s="168" t="s">
        <v>7388</v>
      </c>
      <c r="B38" s="168" t="s">
        <v>5781</v>
      </c>
      <c r="C38" s="238" t="s">
        <v>185</v>
      </c>
      <c r="D38" s="168" t="s">
        <v>5681</v>
      </c>
      <c r="E38" s="169" t="s">
        <v>6216</v>
      </c>
      <c r="F38" s="188" t="s">
        <v>5782</v>
      </c>
      <c r="G38" s="173">
        <v>250736</v>
      </c>
    </row>
    <row r="39" spans="1:7" x14ac:dyDescent="0.25">
      <c r="A39" s="168" t="s">
        <v>7388</v>
      </c>
      <c r="B39" s="168" t="s">
        <v>5786</v>
      </c>
      <c r="C39" s="238" t="s">
        <v>5787</v>
      </c>
      <c r="D39" s="172" t="s">
        <v>6403</v>
      </c>
      <c r="E39" s="169" t="s">
        <v>5850</v>
      </c>
      <c r="F39" s="188" t="s">
        <v>6</v>
      </c>
      <c r="G39" s="173">
        <v>9000</v>
      </c>
    </row>
    <row r="40" spans="1:7" x14ac:dyDescent="0.25">
      <c r="A40" s="189" t="s">
        <v>7392</v>
      </c>
      <c r="B40" s="162" t="s">
        <v>6317</v>
      </c>
      <c r="C40" s="239" t="s">
        <v>202</v>
      </c>
      <c r="D40" s="183" t="s">
        <v>203</v>
      </c>
      <c r="E40" s="161" t="s">
        <v>6350</v>
      </c>
      <c r="F40" s="182" t="s">
        <v>6318</v>
      </c>
      <c r="G40" s="191">
        <v>100200</v>
      </c>
    </row>
    <row r="41" spans="1:7" x14ac:dyDescent="0.25">
      <c r="A41" s="155" t="s">
        <v>7389</v>
      </c>
      <c r="B41" s="172" t="s">
        <v>5642</v>
      </c>
      <c r="C41" s="240" t="s">
        <v>5643</v>
      </c>
      <c r="D41" s="172" t="s">
        <v>5644</v>
      </c>
      <c r="E41" s="169" t="s">
        <v>5644</v>
      </c>
      <c r="F41" s="188" t="s">
        <v>31</v>
      </c>
      <c r="G41" s="173">
        <v>8948</v>
      </c>
    </row>
    <row r="42" spans="1:7" x14ac:dyDescent="0.25">
      <c r="A42" s="155" t="s">
        <v>7389</v>
      </c>
      <c r="B42" s="172" t="s">
        <v>5663</v>
      </c>
      <c r="C42" s="240" t="s">
        <v>202</v>
      </c>
      <c r="D42" s="172" t="s">
        <v>203</v>
      </c>
      <c r="E42" s="169" t="s">
        <v>6242</v>
      </c>
      <c r="F42" s="188" t="s">
        <v>5664</v>
      </c>
      <c r="G42" s="173">
        <v>3925</v>
      </c>
    </row>
    <row r="43" spans="1:7" x14ac:dyDescent="0.25">
      <c r="A43" s="155" t="s">
        <v>7389</v>
      </c>
      <c r="B43" s="172" t="s">
        <v>2798</v>
      </c>
      <c r="C43" s="240" t="s">
        <v>185</v>
      </c>
      <c r="D43" s="172" t="s">
        <v>5681</v>
      </c>
      <c r="E43" s="169" t="s">
        <v>5682</v>
      </c>
      <c r="F43" s="188" t="s">
        <v>187</v>
      </c>
      <c r="G43" s="173">
        <v>74838.45</v>
      </c>
    </row>
    <row r="44" spans="1:7" x14ac:dyDescent="0.25">
      <c r="A44" s="189" t="s">
        <v>7389</v>
      </c>
      <c r="B44" s="172" t="s">
        <v>5686</v>
      </c>
      <c r="C44" s="240" t="s">
        <v>5687</v>
      </c>
      <c r="D44" s="172" t="s">
        <v>5688</v>
      </c>
      <c r="E44" s="169" t="s">
        <v>6217</v>
      </c>
      <c r="F44" s="188" t="s">
        <v>31</v>
      </c>
      <c r="G44" s="173">
        <v>4974</v>
      </c>
    </row>
    <row r="45" spans="1:7" s="12" customFormat="1" x14ac:dyDescent="0.25">
      <c r="A45" s="168" t="s">
        <v>7390</v>
      </c>
      <c r="B45" s="168" t="s">
        <v>5716</v>
      </c>
      <c r="C45" s="238" t="s">
        <v>183</v>
      </c>
      <c r="D45" s="168" t="s">
        <v>5717</v>
      </c>
      <c r="E45" s="169" t="s">
        <v>5719</v>
      </c>
      <c r="F45" s="188" t="s">
        <v>5718</v>
      </c>
      <c r="G45" s="173">
        <v>260102.35</v>
      </c>
    </row>
    <row r="46" spans="1:7" s="17" customFormat="1" x14ac:dyDescent="0.25">
      <c r="A46" s="189" t="s">
        <v>7390</v>
      </c>
      <c r="B46" s="109" t="s">
        <v>5716</v>
      </c>
      <c r="C46" s="235" t="s">
        <v>183</v>
      </c>
      <c r="D46" s="203" t="s">
        <v>5717</v>
      </c>
      <c r="E46" s="109" t="s">
        <v>6402</v>
      </c>
      <c r="F46" s="195">
        <v>76401</v>
      </c>
      <c r="G46" s="205">
        <v>260102.35</v>
      </c>
    </row>
    <row r="47" spans="1:7" s="17" customFormat="1" x14ac:dyDescent="0.25">
      <c r="A47" s="19" t="s">
        <v>7008</v>
      </c>
      <c r="B47" s="226" t="s">
        <v>6993</v>
      </c>
      <c r="C47" s="241" t="s">
        <v>6994</v>
      </c>
      <c r="D47" s="227" t="s">
        <v>6995</v>
      </c>
      <c r="E47" s="207" t="s">
        <v>7012</v>
      </c>
      <c r="F47" s="250" t="s">
        <v>6996</v>
      </c>
      <c r="G47" s="228">
        <v>200</v>
      </c>
    </row>
    <row r="48" spans="1:7" s="17" customFormat="1" x14ac:dyDescent="0.25">
      <c r="A48" s="19" t="s">
        <v>7008</v>
      </c>
      <c r="B48" s="226" t="s">
        <v>6997</v>
      </c>
      <c r="C48" s="241" t="s">
        <v>386</v>
      </c>
      <c r="D48" s="227" t="s">
        <v>6998</v>
      </c>
      <c r="E48" s="207" t="s">
        <v>7012</v>
      </c>
      <c r="F48" s="250" t="s">
        <v>6996</v>
      </c>
      <c r="G48" s="228">
        <v>200</v>
      </c>
    </row>
    <row r="49" spans="1:8" s="17" customFormat="1" x14ac:dyDescent="0.25">
      <c r="A49" s="19" t="s">
        <v>7008</v>
      </c>
      <c r="B49" s="226" t="s">
        <v>6999</v>
      </c>
      <c r="C49" s="241" t="s">
        <v>7000</v>
      </c>
      <c r="D49" s="227" t="s">
        <v>7001</v>
      </c>
      <c r="E49" s="207" t="s">
        <v>7012</v>
      </c>
      <c r="F49" s="250" t="s">
        <v>6996</v>
      </c>
      <c r="G49" s="228">
        <v>200</v>
      </c>
    </row>
    <row r="50" spans="1:8" x14ac:dyDescent="0.25">
      <c r="A50" s="19" t="s">
        <v>7008</v>
      </c>
      <c r="B50" s="226" t="s">
        <v>7006</v>
      </c>
      <c r="C50" s="241" t="s">
        <v>5486</v>
      </c>
      <c r="D50" s="227" t="s">
        <v>7007</v>
      </c>
      <c r="E50" s="207" t="s">
        <v>7013</v>
      </c>
      <c r="F50" s="250" t="s">
        <v>5488</v>
      </c>
      <c r="G50" s="230">
        <v>11938.2</v>
      </c>
      <c r="H50" s="12"/>
    </row>
    <row r="51" spans="1:8" x14ac:dyDescent="0.25">
      <c r="E51" s="23" t="s">
        <v>4327</v>
      </c>
      <c r="F51" s="193"/>
      <c r="G51" s="24">
        <f>SUM(G5:G50)</f>
        <v>7526767.1399999997</v>
      </c>
      <c r="H51" s="12"/>
    </row>
    <row r="52" spans="1:8" x14ac:dyDescent="0.25">
      <c r="H52" s="12"/>
    </row>
    <row r="53" spans="1:8" x14ac:dyDescent="0.25">
      <c r="H53" s="12"/>
    </row>
    <row r="75" spans="1:8" x14ac:dyDescent="0.25">
      <c r="H75" s="152">
        <v>-21673.05</v>
      </c>
    </row>
    <row r="76" spans="1:8" x14ac:dyDescent="0.25">
      <c r="A76" s="19" t="s">
        <v>6342</v>
      </c>
      <c r="B76" s="185" t="s">
        <v>5665</v>
      </c>
      <c r="C76" s="242" t="s">
        <v>229</v>
      </c>
      <c r="D76" s="185" t="s">
        <v>5666</v>
      </c>
      <c r="E76" s="186" t="s">
        <v>5667</v>
      </c>
      <c r="F76" s="194" t="s">
        <v>31</v>
      </c>
      <c r="G76" s="187"/>
    </row>
  </sheetData>
  <mergeCells count="2">
    <mergeCell ref="E2:G2"/>
    <mergeCell ref="A3:G3"/>
  </mergeCells>
  <pageMargins left="0.7" right="0.7" top="0.75" bottom="0.75" header="0.3" footer="0.3"/>
  <pageSetup paperSize="9" scale="4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="90" zoomScaleNormal="90" workbookViewId="0">
      <selection activeCell="A3" sqref="A3:G3"/>
    </sheetView>
  </sheetViews>
  <sheetFormatPr defaultRowHeight="13.2" x14ac:dyDescent="0.25"/>
  <cols>
    <col min="1" max="1" width="22.21875" bestFit="1" customWidth="1"/>
    <col min="2" max="2" width="11.21875" bestFit="1" customWidth="1"/>
    <col min="3" max="3" width="10.77734375" bestFit="1" customWidth="1"/>
    <col min="4" max="4" width="56.33203125" customWidth="1"/>
    <col min="5" max="5" width="58.109375" bestFit="1" customWidth="1"/>
    <col min="6" max="6" width="9" style="16" bestFit="1" customWidth="1"/>
    <col min="7" max="7" width="11.77734375" bestFit="1" customWidth="1"/>
  </cols>
  <sheetData>
    <row r="1" spans="1:7" s="12" customFormat="1" x14ac:dyDescent="0.25">
      <c r="A1" s="6"/>
      <c r="B1" s="6"/>
      <c r="C1" s="6"/>
      <c r="D1" s="6"/>
      <c r="E1" s="6"/>
      <c r="F1" s="14"/>
      <c r="G1" s="4"/>
    </row>
    <row r="2" spans="1:7" s="12" customFormat="1" ht="24.75" customHeight="1" x14ac:dyDescent="0.25">
      <c r="A2" s="6"/>
      <c r="B2" s="6"/>
      <c r="C2" s="6"/>
      <c r="D2" s="6"/>
      <c r="E2" s="296" t="s">
        <v>7402</v>
      </c>
      <c r="F2" s="296"/>
      <c r="G2" s="296"/>
    </row>
    <row r="3" spans="1:7" s="12" customFormat="1" ht="38.25" customHeight="1" thickBot="1" x14ac:dyDescent="0.3">
      <c r="A3" s="297" t="s">
        <v>7406</v>
      </c>
      <c r="B3" s="297"/>
      <c r="C3" s="297"/>
      <c r="D3" s="297"/>
      <c r="E3" s="297"/>
      <c r="F3" s="297"/>
      <c r="G3" s="297"/>
    </row>
    <row r="4" spans="1:7" s="12" customFormat="1" ht="24" x14ac:dyDescent="0.25">
      <c r="A4" s="124" t="s">
        <v>3</v>
      </c>
      <c r="B4" s="125" t="s">
        <v>0</v>
      </c>
      <c r="C4" s="125" t="s">
        <v>1</v>
      </c>
      <c r="D4" s="125" t="s">
        <v>2</v>
      </c>
      <c r="E4" s="125" t="s">
        <v>3556</v>
      </c>
      <c r="F4" s="136" t="s">
        <v>4</v>
      </c>
      <c r="G4" s="126" t="s">
        <v>3557</v>
      </c>
    </row>
    <row r="5" spans="1:7" x14ac:dyDescent="0.25">
      <c r="A5" s="25" t="s">
        <v>7385</v>
      </c>
      <c r="B5" s="25" t="s">
        <v>4496</v>
      </c>
      <c r="C5" s="19" t="s">
        <v>4497</v>
      </c>
      <c r="D5" s="25" t="s">
        <v>4498</v>
      </c>
      <c r="E5" s="135" t="s">
        <v>6260</v>
      </c>
      <c r="F5" s="137" t="s">
        <v>4499</v>
      </c>
      <c r="G5" s="26">
        <v>138262.85</v>
      </c>
    </row>
    <row r="6" spans="1:7" x14ac:dyDescent="0.25">
      <c r="A6" s="25" t="s">
        <v>7385</v>
      </c>
      <c r="B6" s="25" t="s">
        <v>4500</v>
      </c>
      <c r="C6" s="19" t="s">
        <v>4497</v>
      </c>
      <c r="D6" s="25" t="s">
        <v>4498</v>
      </c>
      <c r="E6" s="135" t="s">
        <v>6243</v>
      </c>
      <c r="F6" s="137" t="s">
        <v>4501</v>
      </c>
      <c r="G6" s="26">
        <v>30000</v>
      </c>
    </row>
    <row r="7" spans="1:7" x14ac:dyDescent="0.25">
      <c r="A7" s="25" t="s">
        <v>7385</v>
      </c>
      <c r="B7" s="25" t="s">
        <v>4502</v>
      </c>
      <c r="C7" s="19" t="s">
        <v>4497</v>
      </c>
      <c r="D7" s="25" t="s">
        <v>4498</v>
      </c>
      <c r="E7" s="135" t="s">
        <v>6244</v>
      </c>
      <c r="F7" s="137" t="s">
        <v>4501</v>
      </c>
      <c r="G7" s="26">
        <v>9400</v>
      </c>
    </row>
    <row r="8" spans="1:7" x14ac:dyDescent="0.25">
      <c r="A8" s="25" t="s">
        <v>7385</v>
      </c>
      <c r="B8" s="25" t="s">
        <v>4503</v>
      </c>
      <c r="C8" s="19" t="s">
        <v>4504</v>
      </c>
      <c r="D8" s="19" t="s">
        <v>6406</v>
      </c>
      <c r="E8" s="135" t="s">
        <v>6228</v>
      </c>
      <c r="F8" s="137" t="s">
        <v>4506</v>
      </c>
      <c r="G8" s="26">
        <v>55000</v>
      </c>
    </row>
    <row r="9" spans="1:7" x14ac:dyDescent="0.25">
      <c r="A9" s="25" t="s">
        <v>7385</v>
      </c>
      <c r="B9" s="25" t="s">
        <v>4537</v>
      </c>
      <c r="C9" s="19" t="s">
        <v>4538</v>
      </c>
      <c r="D9" s="25" t="s">
        <v>4539</v>
      </c>
      <c r="E9" s="135" t="s">
        <v>6245</v>
      </c>
      <c r="F9" s="137" t="s">
        <v>1891</v>
      </c>
      <c r="G9" s="26">
        <v>1568.64</v>
      </c>
    </row>
    <row r="10" spans="1:7" x14ac:dyDescent="0.25">
      <c r="A10" s="25" t="s">
        <v>7385</v>
      </c>
      <c r="B10" s="25" t="s">
        <v>4610</v>
      </c>
      <c r="C10" s="19" t="s">
        <v>4611</v>
      </c>
      <c r="D10" s="25" t="s">
        <v>4612</v>
      </c>
      <c r="E10" s="135" t="s">
        <v>6246</v>
      </c>
      <c r="F10" s="137" t="s">
        <v>4613</v>
      </c>
      <c r="G10" s="26">
        <v>250000</v>
      </c>
    </row>
    <row r="11" spans="1:7" x14ac:dyDescent="0.25">
      <c r="A11" s="25" t="s">
        <v>7385</v>
      </c>
      <c r="B11" s="25" t="s">
        <v>4614</v>
      </c>
      <c r="C11" s="19" t="s">
        <v>4497</v>
      </c>
      <c r="D11" s="25" t="s">
        <v>4498</v>
      </c>
      <c r="E11" s="135" t="s">
        <v>6247</v>
      </c>
      <c r="F11" s="137" t="s">
        <v>4499</v>
      </c>
      <c r="G11" s="26">
        <v>640000</v>
      </c>
    </row>
    <row r="12" spans="1:7" x14ac:dyDescent="0.25">
      <c r="A12" s="25" t="s">
        <v>7385</v>
      </c>
      <c r="B12" s="25" t="s">
        <v>4637</v>
      </c>
      <c r="C12" s="19" t="s">
        <v>4538</v>
      </c>
      <c r="D12" s="25" t="s">
        <v>4539</v>
      </c>
      <c r="E12" s="135" t="s">
        <v>6248</v>
      </c>
      <c r="F12" s="137" t="s">
        <v>4530</v>
      </c>
      <c r="G12" s="26">
        <v>30562</v>
      </c>
    </row>
    <row r="13" spans="1:7" x14ac:dyDescent="0.25">
      <c r="A13" s="25" t="s">
        <v>7385</v>
      </c>
      <c r="B13" s="25" t="s">
        <v>4876</v>
      </c>
      <c r="C13" s="19" t="s">
        <v>4504</v>
      </c>
      <c r="D13" s="25" t="s">
        <v>4505</v>
      </c>
      <c r="E13" s="135" t="s">
        <v>6249</v>
      </c>
      <c r="F13" s="137" t="s">
        <v>4506</v>
      </c>
      <c r="G13" s="26">
        <v>413.21</v>
      </c>
    </row>
    <row r="14" spans="1:7" x14ac:dyDescent="0.25">
      <c r="A14" s="25" t="s">
        <v>7385</v>
      </c>
      <c r="B14" s="25" t="s">
        <v>4884</v>
      </c>
      <c r="C14" s="19" t="s">
        <v>4885</v>
      </c>
      <c r="D14" s="19" t="s">
        <v>6405</v>
      </c>
      <c r="E14" s="135" t="s">
        <v>6250</v>
      </c>
      <c r="F14" s="137" t="s">
        <v>4886</v>
      </c>
      <c r="G14" s="26">
        <v>348000</v>
      </c>
    </row>
    <row r="15" spans="1:7" x14ac:dyDescent="0.25">
      <c r="A15" s="25" t="s">
        <v>7385</v>
      </c>
      <c r="B15" s="25" t="s">
        <v>4900</v>
      </c>
      <c r="C15" s="19" t="s">
        <v>4538</v>
      </c>
      <c r="D15" s="25" t="s">
        <v>4539</v>
      </c>
      <c r="E15" s="135" t="s">
        <v>6228</v>
      </c>
      <c r="F15" s="137" t="s">
        <v>1891</v>
      </c>
      <c r="G15" s="26">
        <v>117000</v>
      </c>
    </row>
    <row r="16" spans="1:7" x14ac:dyDescent="0.25">
      <c r="A16" s="25" t="s">
        <v>7385</v>
      </c>
      <c r="B16" s="25" t="s">
        <v>4972</v>
      </c>
      <c r="C16" s="19" t="s">
        <v>4497</v>
      </c>
      <c r="D16" s="25" t="s">
        <v>4498</v>
      </c>
      <c r="E16" s="135" t="s">
        <v>6239</v>
      </c>
      <c r="F16" s="137" t="s">
        <v>4501</v>
      </c>
      <c r="G16" s="26">
        <v>85000</v>
      </c>
    </row>
    <row r="17" spans="1:7" x14ac:dyDescent="0.25">
      <c r="A17" s="25" t="s">
        <v>7385</v>
      </c>
      <c r="B17" s="25" t="s">
        <v>5012</v>
      </c>
      <c r="C17" s="19" t="s">
        <v>5013</v>
      </c>
      <c r="D17" s="25" t="s">
        <v>5014</v>
      </c>
      <c r="E17" s="135" t="s">
        <v>6251</v>
      </c>
      <c r="F17" s="137" t="s">
        <v>5015</v>
      </c>
      <c r="G17" s="26">
        <v>25000</v>
      </c>
    </row>
    <row r="18" spans="1:7" x14ac:dyDescent="0.25">
      <c r="A18" s="25" t="s">
        <v>7385</v>
      </c>
      <c r="B18" s="25" t="s">
        <v>5047</v>
      </c>
      <c r="C18" s="19" t="s">
        <v>4611</v>
      </c>
      <c r="D18" s="19" t="s">
        <v>4612</v>
      </c>
      <c r="E18" s="135" t="s">
        <v>6252</v>
      </c>
      <c r="F18" s="151" t="s">
        <v>5048</v>
      </c>
      <c r="G18" s="20">
        <v>10253.620000000001</v>
      </c>
    </row>
    <row r="19" spans="1:7" x14ac:dyDescent="0.25">
      <c r="A19" s="25" t="s">
        <v>7385</v>
      </c>
      <c r="B19" s="25" t="s">
        <v>5049</v>
      </c>
      <c r="C19" s="19" t="s">
        <v>4497</v>
      </c>
      <c r="D19" s="19" t="s">
        <v>4498</v>
      </c>
      <c r="E19" s="135" t="s">
        <v>6253</v>
      </c>
      <c r="F19" s="151" t="s">
        <v>4501</v>
      </c>
      <c r="G19" s="20">
        <v>32828.25</v>
      </c>
    </row>
    <row r="20" spans="1:7" ht="13.8" x14ac:dyDescent="0.3">
      <c r="A20" s="19" t="s">
        <v>7385</v>
      </c>
      <c r="B20" s="179" t="s">
        <v>1783</v>
      </c>
      <c r="C20" s="19" t="s">
        <v>4885</v>
      </c>
      <c r="D20" s="19" t="s">
        <v>6405</v>
      </c>
      <c r="E20" s="135" t="s">
        <v>6254</v>
      </c>
      <c r="F20" s="204" t="s">
        <v>5053</v>
      </c>
      <c r="G20" s="190">
        <v>1500</v>
      </c>
    </row>
    <row r="21" spans="1:7" x14ac:dyDescent="0.25">
      <c r="A21" s="25" t="s">
        <v>7385</v>
      </c>
      <c r="B21" s="25" t="s">
        <v>5139</v>
      </c>
      <c r="C21" s="19" t="s">
        <v>4611</v>
      </c>
      <c r="D21" s="19" t="s">
        <v>4612</v>
      </c>
      <c r="E21" s="135" t="s">
        <v>6255</v>
      </c>
      <c r="F21" s="151" t="s">
        <v>4613</v>
      </c>
      <c r="G21" s="20">
        <v>300000</v>
      </c>
    </row>
    <row r="22" spans="1:7" x14ac:dyDescent="0.25">
      <c r="A22" s="25" t="s">
        <v>7385</v>
      </c>
      <c r="B22" s="25" t="s">
        <v>5140</v>
      </c>
      <c r="C22" s="19" t="s">
        <v>4497</v>
      </c>
      <c r="D22" s="19" t="s">
        <v>4498</v>
      </c>
      <c r="E22" s="135" t="s">
        <v>6256</v>
      </c>
      <c r="F22" s="151" t="s">
        <v>4501</v>
      </c>
      <c r="G22" s="20">
        <v>37128.199999999997</v>
      </c>
    </row>
    <row r="23" spans="1:7" x14ac:dyDescent="0.25">
      <c r="A23" s="25" t="s">
        <v>7385</v>
      </c>
      <c r="B23" s="25" t="s">
        <v>5145</v>
      </c>
      <c r="C23" s="19" t="s">
        <v>4885</v>
      </c>
      <c r="D23" s="19" t="s">
        <v>6405</v>
      </c>
      <c r="E23" s="135" t="s">
        <v>6257</v>
      </c>
      <c r="F23" s="151" t="s">
        <v>5053</v>
      </c>
      <c r="G23" s="20">
        <v>40000</v>
      </c>
    </row>
    <row r="24" spans="1:7" x14ac:dyDescent="0.25">
      <c r="A24" s="25" t="s">
        <v>7385</v>
      </c>
      <c r="B24" s="25" t="s">
        <v>5146</v>
      </c>
      <c r="C24" s="19" t="s">
        <v>4885</v>
      </c>
      <c r="D24" s="19" t="s">
        <v>6405</v>
      </c>
      <c r="E24" s="135" t="s">
        <v>6253</v>
      </c>
      <c r="F24" s="151" t="s">
        <v>5053</v>
      </c>
      <c r="G24" s="20">
        <v>106000</v>
      </c>
    </row>
    <row r="25" spans="1:7" x14ac:dyDescent="0.25">
      <c r="A25" s="25" t="s">
        <v>7385</v>
      </c>
      <c r="B25" s="25" t="s">
        <v>5158</v>
      </c>
      <c r="C25" s="19" t="s">
        <v>4538</v>
      </c>
      <c r="D25" s="19" t="s">
        <v>4539</v>
      </c>
      <c r="E25" s="135" t="s">
        <v>6258</v>
      </c>
      <c r="F25" s="137" t="s">
        <v>5159</v>
      </c>
      <c r="G25" s="26">
        <v>200000</v>
      </c>
    </row>
    <row r="26" spans="1:7" x14ac:dyDescent="0.25">
      <c r="A26" s="25" t="s">
        <v>7385</v>
      </c>
      <c r="B26" s="25" t="s">
        <v>5160</v>
      </c>
      <c r="C26" s="19" t="s">
        <v>4538</v>
      </c>
      <c r="D26" s="25" t="s">
        <v>4539</v>
      </c>
      <c r="E26" s="135" t="s">
        <v>6259</v>
      </c>
      <c r="F26" s="151" t="s">
        <v>1891</v>
      </c>
      <c r="G26" s="26">
        <v>654239.06000000006</v>
      </c>
    </row>
    <row r="27" spans="1:7" x14ac:dyDescent="0.25">
      <c r="A27" s="27" t="s">
        <v>7392</v>
      </c>
      <c r="B27" s="181" t="s">
        <v>6262</v>
      </c>
      <c r="C27" s="182" t="s">
        <v>5676</v>
      </c>
      <c r="D27" s="183" t="s">
        <v>5677</v>
      </c>
      <c r="E27" s="183" t="s">
        <v>6340</v>
      </c>
      <c r="F27" s="182" t="s">
        <v>6261</v>
      </c>
      <c r="G27" s="191">
        <v>5251.4</v>
      </c>
    </row>
    <row r="28" spans="1:7" x14ac:dyDescent="0.25">
      <c r="A28" s="27" t="s">
        <v>7392</v>
      </c>
      <c r="B28" s="181" t="s">
        <v>6263</v>
      </c>
      <c r="C28" s="182" t="s">
        <v>6264</v>
      </c>
      <c r="D28" s="183" t="s">
        <v>6265</v>
      </c>
      <c r="E28" s="183" t="s">
        <v>6341</v>
      </c>
      <c r="F28" s="182" t="s">
        <v>6266</v>
      </c>
      <c r="G28" s="191">
        <v>650000</v>
      </c>
    </row>
    <row r="29" spans="1:7" x14ac:dyDescent="0.25">
      <c r="A29" s="19" t="s">
        <v>7389</v>
      </c>
      <c r="B29" s="19" t="s">
        <v>5633</v>
      </c>
      <c r="C29" s="19" t="s">
        <v>5634</v>
      </c>
      <c r="D29" s="19" t="s">
        <v>5635</v>
      </c>
      <c r="E29" s="135" t="s">
        <v>5636</v>
      </c>
      <c r="F29" s="151" t="s">
        <v>31</v>
      </c>
      <c r="G29" s="20">
        <v>1741.22</v>
      </c>
    </row>
    <row r="30" spans="1:7" x14ac:dyDescent="0.25">
      <c r="A30" s="19" t="s">
        <v>7389</v>
      </c>
      <c r="B30" s="19" t="s">
        <v>5668</v>
      </c>
      <c r="C30" s="19" t="s">
        <v>4538</v>
      </c>
      <c r="D30" s="19" t="s">
        <v>5669</v>
      </c>
      <c r="E30" s="135" t="s">
        <v>5671</v>
      </c>
      <c r="F30" s="151" t="s">
        <v>5670</v>
      </c>
      <c r="G30" s="20">
        <v>40000</v>
      </c>
    </row>
    <row r="31" spans="1:7" x14ac:dyDescent="0.25">
      <c r="A31" s="19" t="s">
        <v>7389</v>
      </c>
      <c r="B31" s="19" t="s">
        <v>177</v>
      </c>
      <c r="C31" s="19" t="s">
        <v>5676</v>
      </c>
      <c r="D31" s="19" t="s">
        <v>5677</v>
      </c>
      <c r="E31" s="135" t="s">
        <v>5678</v>
      </c>
      <c r="F31" s="151" t="s">
        <v>122</v>
      </c>
      <c r="G31" s="20">
        <v>186771.1</v>
      </c>
    </row>
    <row r="32" spans="1:7" x14ac:dyDescent="0.25">
      <c r="A32" s="19" t="s">
        <v>7389</v>
      </c>
      <c r="B32" s="19" t="s">
        <v>5679</v>
      </c>
      <c r="C32" s="19" t="s">
        <v>5634</v>
      </c>
      <c r="D32" s="19" t="s">
        <v>5635</v>
      </c>
      <c r="E32" s="135" t="s">
        <v>5680</v>
      </c>
      <c r="F32" s="151" t="s">
        <v>31</v>
      </c>
      <c r="G32" s="20">
        <v>1783.78</v>
      </c>
    </row>
    <row r="33" spans="1:28" x14ac:dyDescent="0.25">
      <c r="A33" s="19" t="s">
        <v>7389</v>
      </c>
      <c r="B33" s="19" t="s">
        <v>5684</v>
      </c>
      <c r="C33" s="19" t="s">
        <v>464</v>
      </c>
      <c r="D33" s="19" t="s">
        <v>465</v>
      </c>
      <c r="E33" s="135" t="s">
        <v>5685</v>
      </c>
      <c r="F33" s="151" t="s">
        <v>466</v>
      </c>
      <c r="G33" s="20">
        <v>7000</v>
      </c>
    </row>
    <row r="34" spans="1:28" x14ac:dyDescent="0.25">
      <c r="A34" s="19" t="s">
        <v>7008</v>
      </c>
      <c r="B34" s="226" t="s">
        <v>7002</v>
      </c>
      <c r="C34" s="227" t="s">
        <v>79</v>
      </c>
      <c r="D34" s="227" t="s">
        <v>7003</v>
      </c>
      <c r="E34" s="207" t="s">
        <v>7009</v>
      </c>
      <c r="F34" s="250" t="s">
        <v>81</v>
      </c>
      <c r="G34" s="229">
        <v>2892.92</v>
      </c>
    </row>
    <row r="35" spans="1:28" x14ac:dyDescent="0.25">
      <c r="A35" s="19" t="s">
        <v>7008</v>
      </c>
      <c r="B35" s="226" t="s">
        <v>7004</v>
      </c>
      <c r="C35" s="227" t="s">
        <v>79</v>
      </c>
      <c r="D35" s="227" t="s">
        <v>7003</v>
      </c>
      <c r="E35" s="207" t="s">
        <v>7010</v>
      </c>
      <c r="F35" s="250" t="s">
        <v>81</v>
      </c>
      <c r="G35" s="229">
        <v>708</v>
      </c>
    </row>
    <row r="36" spans="1:28" x14ac:dyDescent="0.25">
      <c r="A36" s="19" t="s">
        <v>7008</v>
      </c>
      <c r="B36" s="226" t="s">
        <v>7005</v>
      </c>
      <c r="C36" s="227" t="s">
        <v>79</v>
      </c>
      <c r="D36" s="227" t="s">
        <v>7003</v>
      </c>
      <c r="E36" s="207" t="s">
        <v>7011</v>
      </c>
      <c r="F36" s="250" t="s">
        <v>81</v>
      </c>
      <c r="G36" s="229">
        <f>284.7+56.61</f>
        <v>341.31</v>
      </c>
    </row>
    <row r="37" spans="1:28" x14ac:dyDescent="0.25">
      <c r="A37" s="19" t="s">
        <v>7393</v>
      </c>
      <c r="B37" s="231" t="s">
        <v>7014</v>
      </c>
      <c r="C37" s="231" t="s">
        <v>454</v>
      </c>
      <c r="D37" s="231" t="s">
        <v>7016</v>
      </c>
      <c r="E37" s="207" t="s">
        <v>7015</v>
      </c>
      <c r="F37" s="192"/>
      <c r="G37" s="26">
        <v>150000</v>
      </c>
    </row>
    <row r="38" spans="1:28" x14ac:dyDescent="0.25">
      <c r="E38" s="145" t="s">
        <v>4334</v>
      </c>
      <c r="F38" s="147"/>
      <c r="G38" s="146">
        <f>SUM(G5:G37)</f>
        <v>4158645.56</v>
      </c>
    </row>
    <row r="46" spans="1:28" x14ac:dyDescent="0.25">
      <c r="A46" s="12"/>
      <c r="B46" s="12"/>
      <c r="C46" s="12"/>
      <c r="D46" s="12"/>
      <c r="E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2"/>
      <c r="B47" s="12"/>
      <c r="C47" s="12"/>
      <c r="D47" s="12"/>
      <c r="E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2"/>
      <c r="B48" s="12"/>
      <c r="C48" s="12"/>
      <c r="D48" s="12"/>
      <c r="E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2"/>
      <c r="B49" s="12"/>
      <c r="C49" s="12"/>
      <c r="D49" s="12"/>
      <c r="E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2"/>
      <c r="B50" s="12"/>
      <c r="C50" s="12"/>
      <c r="D50" s="12"/>
      <c r="E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2"/>
      <c r="B51" s="12"/>
      <c r="C51" s="12"/>
      <c r="D51" s="12"/>
      <c r="E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2"/>
      <c r="B52" s="12"/>
      <c r="C52" s="12"/>
      <c r="D52" s="12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2"/>
      <c r="B53" s="12"/>
      <c r="C53" s="12"/>
      <c r="D53" s="12"/>
      <c r="E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2"/>
      <c r="B54" s="12"/>
      <c r="C54" s="12"/>
      <c r="D54" s="12"/>
      <c r="E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2"/>
      <c r="B55" s="12"/>
      <c r="C55" s="12"/>
      <c r="D55" s="12"/>
      <c r="E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2"/>
      <c r="B56" s="12"/>
      <c r="C56" s="12"/>
      <c r="D56" s="12"/>
      <c r="E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</sheetData>
  <mergeCells count="2">
    <mergeCell ref="E2:G2"/>
    <mergeCell ref="A3:G3"/>
  </mergeCells>
  <pageMargins left="0.7" right="0.7" top="0.75" bottom="0.75" header="0.3" footer="0.3"/>
  <pageSetup paperSize="9" scale="4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zoomScaleSheetLayoutView="70" workbookViewId="0">
      <selection activeCell="H25" sqref="H25"/>
    </sheetView>
  </sheetViews>
  <sheetFormatPr defaultColWidth="9.109375" defaultRowHeight="13.2" x14ac:dyDescent="0.25"/>
  <cols>
    <col min="1" max="1" width="32" style="28" bestFit="1" customWidth="1"/>
    <col min="2" max="2" width="15.33203125" style="28" bestFit="1" customWidth="1"/>
    <col min="3" max="3" width="15.33203125" style="28" customWidth="1"/>
    <col min="4" max="4" width="12.6640625" style="28" bestFit="1" customWidth="1"/>
    <col min="5" max="6" width="12.6640625" style="28" customWidth="1"/>
    <col min="7" max="8" width="14.33203125" style="28" customWidth="1"/>
    <col min="9" max="9" width="12.33203125" style="28" customWidth="1"/>
    <col min="10" max="10" width="9.109375" style="28" customWidth="1"/>
    <col min="11" max="11" width="31.77734375" style="28" customWidth="1"/>
    <col min="12" max="12" width="25.21875" style="28" customWidth="1"/>
    <col min="13" max="13" width="22.88671875" style="28" customWidth="1"/>
    <col min="14" max="14" width="22" style="28" customWidth="1"/>
    <col min="15" max="15" width="9.109375" style="28" customWidth="1"/>
    <col min="16" max="16" width="11.77734375" style="28" bestFit="1" customWidth="1"/>
    <col min="17" max="16384" width="9.109375" style="28"/>
  </cols>
  <sheetData>
    <row r="1" spans="1:14" x14ac:dyDescent="0.25">
      <c r="N1" s="66" t="s">
        <v>4328</v>
      </c>
    </row>
    <row r="2" spans="1:14" s="12" customFormat="1" ht="14.4" thickBot="1" x14ac:dyDescent="0.3">
      <c r="I2" s="66" t="s">
        <v>4328</v>
      </c>
      <c r="K2" s="67"/>
      <c r="L2" s="67"/>
      <c r="M2" s="67"/>
      <c r="N2" s="66" t="s">
        <v>4329</v>
      </c>
    </row>
    <row r="3" spans="1:14" s="12" customFormat="1" ht="39.6" x14ac:dyDescent="0.25">
      <c r="I3" s="66" t="s">
        <v>4329</v>
      </c>
      <c r="K3" s="68" t="s">
        <v>4345</v>
      </c>
      <c r="L3" s="69" t="s">
        <v>4346</v>
      </c>
      <c r="M3" s="69" t="s">
        <v>4347</v>
      </c>
      <c r="N3" s="70" t="s">
        <v>4334</v>
      </c>
    </row>
    <row r="4" spans="1:14" s="12" customFormat="1" ht="15.6" x14ac:dyDescent="0.25">
      <c r="A4" s="287" t="s">
        <v>7407</v>
      </c>
      <c r="B4" s="287"/>
      <c r="C4" s="287"/>
      <c r="D4" s="287"/>
      <c r="E4" s="287"/>
      <c r="F4" s="287"/>
      <c r="G4" s="287"/>
      <c r="H4" s="287"/>
      <c r="I4" s="287"/>
      <c r="K4" s="71" t="s">
        <v>4348</v>
      </c>
      <c r="L4" s="72">
        <f t="shared" ref="L4:L20" si="0">I6</f>
        <v>1002637</v>
      </c>
      <c r="M4" s="73">
        <v>14887576</v>
      </c>
      <c r="N4" s="74">
        <f t="shared" ref="N4:N20" si="1">L4+M4</f>
        <v>15890213</v>
      </c>
    </row>
    <row r="5" spans="1:14" s="12" customFormat="1" ht="52.8" x14ac:dyDescent="0.25">
      <c r="A5" s="75" t="s">
        <v>4345</v>
      </c>
      <c r="B5" s="76" t="s">
        <v>4349</v>
      </c>
      <c r="C5" s="76" t="s">
        <v>4350</v>
      </c>
      <c r="D5" s="76" t="s">
        <v>4351</v>
      </c>
      <c r="E5" s="76" t="s">
        <v>4352</v>
      </c>
      <c r="F5" s="76" t="s">
        <v>4340</v>
      </c>
      <c r="G5" s="76" t="s">
        <v>4353</v>
      </c>
      <c r="H5" s="76" t="s">
        <v>4354</v>
      </c>
      <c r="I5" s="77" t="s">
        <v>4334</v>
      </c>
      <c r="K5" s="71" t="s">
        <v>4355</v>
      </c>
      <c r="L5" s="72">
        <f t="shared" si="0"/>
        <v>7031582</v>
      </c>
      <c r="M5" s="73">
        <v>9282356</v>
      </c>
      <c r="N5" s="74">
        <f t="shared" si="1"/>
        <v>16313938</v>
      </c>
    </row>
    <row r="6" spans="1:14" s="78" customFormat="1" x14ac:dyDescent="0.25">
      <c r="A6" s="71" t="s">
        <v>4348</v>
      </c>
      <c r="B6" s="281">
        <v>10000</v>
      </c>
      <c r="C6" s="171">
        <v>8745</v>
      </c>
      <c r="D6" s="171">
        <v>2000</v>
      </c>
      <c r="E6" s="281">
        <v>0</v>
      </c>
      <c r="F6" s="281">
        <v>0</v>
      </c>
      <c r="G6" s="281">
        <v>0</v>
      </c>
      <c r="H6" s="73">
        <v>981892</v>
      </c>
      <c r="I6" s="72">
        <f t="shared" ref="I6:I22" si="2">SUM(B6:H6)</f>
        <v>1002637</v>
      </c>
      <c r="K6" s="79" t="s">
        <v>4356</v>
      </c>
      <c r="L6" s="72">
        <f t="shared" si="0"/>
        <v>6009082</v>
      </c>
      <c r="M6" s="73">
        <v>71563155</v>
      </c>
      <c r="N6" s="74">
        <f t="shared" si="1"/>
        <v>77572237</v>
      </c>
    </row>
    <row r="7" spans="1:14" s="78" customFormat="1" ht="12" x14ac:dyDescent="0.2">
      <c r="A7" s="71" t="s">
        <v>4355</v>
      </c>
      <c r="B7" s="73">
        <v>2408903</v>
      </c>
      <c r="C7" s="73">
        <v>0</v>
      </c>
      <c r="D7" s="73">
        <v>164360</v>
      </c>
      <c r="E7" s="73">
        <v>558101</v>
      </c>
      <c r="F7" s="251">
        <v>2103224</v>
      </c>
      <c r="G7" s="73">
        <v>0</v>
      </c>
      <c r="H7" s="73">
        <v>1796994</v>
      </c>
      <c r="I7" s="72">
        <f t="shared" si="2"/>
        <v>7031582</v>
      </c>
      <c r="K7" s="71" t="s">
        <v>4357</v>
      </c>
      <c r="L7" s="72">
        <f t="shared" si="0"/>
        <v>6000</v>
      </c>
      <c r="M7" s="73"/>
      <c r="N7" s="74">
        <f t="shared" si="1"/>
        <v>6000</v>
      </c>
    </row>
    <row r="8" spans="1:14" x14ac:dyDescent="0.25">
      <c r="A8" s="80" t="s">
        <v>4358</v>
      </c>
      <c r="B8" s="73">
        <v>1116000</v>
      </c>
      <c r="C8" s="81">
        <v>1590</v>
      </c>
      <c r="D8" s="73">
        <v>438500</v>
      </c>
      <c r="E8" s="73">
        <v>803725</v>
      </c>
      <c r="F8" s="251">
        <v>0</v>
      </c>
      <c r="G8" s="73">
        <v>0</v>
      </c>
      <c r="H8" s="73">
        <v>3649267</v>
      </c>
      <c r="I8" s="72">
        <f t="shared" si="2"/>
        <v>6009082</v>
      </c>
      <c r="K8" s="71" t="s">
        <v>4359</v>
      </c>
      <c r="L8" s="72">
        <f t="shared" si="0"/>
        <v>3337864</v>
      </c>
      <c r="M8" s="73">
        <v>508944</v>
      </c>
      <c r="N8" s="74">
        <f t="shared" si="1"/>
        <v>3846808</v>
      </c>
    </row>
    <row r="9" spans="1:14" s="78" customFormat="1" ht="12" x14ac:dyDescent="0.2">
      <c r="A9" s="71" t="s">
        <v>4357</v>
      </c>
      <c r="B9" s="73">
        <v>0</v>
      </c>
      <c r="C9" s="73">
        <v>0</v>
      </c>
      <c r="D9" s="73">
        <v>6000</v>
      </c>
      <c r="E9" s="73">
        <v>0</v>
      </c>
      <c r="F9" s="251">
        <v>0</v>
      </c>
      <c r="G9" s="73">
        <v>0</v>
      </c>
      <c r="H9" s="73">
        <v>0</v>
      </c>
      <c r="I9" s="72">
        <f t="shared" si="2"/>
        <v>6000</v>
      </c>
      <c r="K9" s="71" t="s">
        <v>4360</v>
      </c>
      <c r="L9" s="72">
        <f t="shared" si="0"/>
        <v>36535717</v>
      </c>
      <c r="M9" s="73">
        <v>37509979</v>
      </c>
      <c r="N9" s="74">
        <f t="shared" si="1"/>
        <v>74045696</v>
      </c>
    </row>
    <row r="10" spans="1:14" s="78" customFormat="1" ht="22.8" x14ac:dyDescent="0.2">
      <c r="A10" s="71" t="s">
        <v>4359</v>
      </c>
      <c r="B10" s="73">
        <v>238000</v>
      </c>
      <c r="C10" s="73">
        <v>62405</v>
      </c>
      <c r="D10" s="73">
        <v>5000</v>
      </c>
      <c r="E10" s="73">
        <v>145150</v>
      </c>
      <c r="F10" s="251">
        <v>0</v>
      </c>
      <c r="G10" s="73">
        <v>0</v>
      </c>
      <c r="H10" s="73">
        <v>2887309</v>
      </c>
      <c r="I10" s="72">
        <f t="shared" si="2"/>
        <v>3337864</v>
      </c>
      <c r="K10" s="71" t="s">
        <v>4361</v>
      </c>
      <c r="L10" s="72">
        <f t="shared" si="0"/>
        <v>2675715</v>
      </c>
      <c r="M10" s="73">
        <v>496126</v>
      </c>
      <c r="N10" s="74">
        <f t="shared" si="1"/>
        <v>3171841</v>
      </c>
    </row>
    <row r="11" spans="1:14" s="78" customFormat="1" ht="12" x14ac:dyDescent="0.2">
      <c r="A11" s="71" t="s">
        <v>4360</v>
      </c>
      <c r="B11" s="73">
        <v>2492659</v>
      </c>
      <c r="C11" s="73">
        <v>130899</v>
      </c>
      <c r="D11" s="73">
        <v>982832</v>
      </c>
      <c r="E11" s="73">
        <v>5440508</v>
      </c>
      <c r="F11" s="251">
        <v>744129</v>
      </c>
      <c r="G11" s="73">
        <v>0</v>
      </c>
      <c r="H11" s="73">
        <v>26744690</v>
      </c>
      <c r="I11" s="72">
        <f t="shared" si="2"/>
        <v>36535717</v>
      </c>
      <c r="K11" s="71" t="s">
        <v>4362</v>
      </c>
      <c r="L11" s="72">
        <f t="shared" si="0"/>
        <v>153068</v>
      </c>
      <c r="M11" s="73">
        <v>0</v>
      </c>
      <c r="N11" s="74">
        <f t="shared" si="1"/>
        <v>153068</v>
      </c>
    </row>
    <row r="12" spans="1:14" s="78" customFormat="1" ht="22.8" x14ac:dyDescent="0.2">
      <c r="A12" s="71" t="s">
        <v>4361</v>
      </c>
      <c r="B12" s="73">
        <v>823104</v>
      </c>
      <c r="C12" s="73">
        <v>1030</v>
      </c>
      <c r="D12" s="73">
        <v>165943</v>
      </c>
      <c r="E12" s="73">
        <v>917441</v>
      </c>
      <c r="F12" s="251">
        <v>32666</v>
      </c>
      <c r="G12" s="73">
        <v>81590</v>
      </c>
      <c r="H12" s="73">
        <v>653941</v>
      </c>
      <c r="I12" s="72">
        <f t="shared" si="2"/>
        <v>2675715</v>
      </c>
      <c r="K12" s="71" t="s">
        <v>4157</v>
      </c>
      <c r="L12" s="72">
        <f t="shared" si="0"/>
        <v>84122</v>
      </c>
      <c r="M12" s="73">
        <v>0</v>
      </c>
      <c r="N12" s="74">
        <f t="shared" si="1"/>
        <v>84122</v>
      </c>
    </row>
    <row r="13" spans="1:14" s="78" customFormat="1" x14ac:dyDescent="0.25">
      <c r="A13" s="71" t="s">
        <v>4362</v>
      </c>
      <c r="B13" s="73">
        <v>69970</v>
      </c>
      <c r="C13" s="26">
        <v>20348</v>
      </c>
      <c r="D13" s="73">
        <v>0</v>
      </c>
      <c r="E13" s="73">
        <v>27400</v>
      </c>
      <c r="F13" s="251">
        <v>0</v>
      </c>
      <c r="G13" s="73">
        <v>35350</v>
      </c>
      <c r="H13" s="73">
        <v>0</v>
      </c>
      <c r="I13" s="72">
        <f t="shared" si="2"/>
        <v>153068</v>
      </c>
      <c r="K13" s="71" t="s">
        <v>4363</v>
      </c>
      <c r="L13" s="72">
        <f t="shared" si="0"/>
        <v>22957</v>
      </c>
      <c r="M13" s="73">
        <v>3817</v>
      </c>
      <c r="N13" s="74">
        <f t="shared" si="1"/>
        <v>26774</v>
      </c>
    </row>
    <row r="14" spans="1:14" s="78" customFormat="1" x14ac:dyDescent="0.25">
      <c r="A14" s="71" t="s">
        <v>4157</v>
      </c>
      <c r="B14" s="82">
        <v>16000</v>
      </c>
      <c r="C14" s="26">
        <v>12748</v>
      </c>
      <c r="D14" s="73">
        <v>0</v>
      </c>
      <c r="E14" s="73">
        <v>25000</v>
      </c>
      <c r="F14" s="251">
        <v>0</v>
      </c>
      <c r="G14" s="73">
        <v>30374</v>
      </c>
      <c r="H14" s="73">
        <v>0</v>
      </c>
      <c r="I14" s="72">
        <f t="shared" si="2"/>
        <v>84122</v>
      </c>
      <c r="K14" s="71" t="s">
        <v>4161</v>
      </c>
      <c r="L14" s="72">
        <f t="shared" si="0"/>
        <v>37800</v>
      </c>
      <c r="M14" s="73">
        <v>0</v>
      </c>
      <c r="N14" s="74">
        <f t="shared" si="1"/>
        <v>37800</v>
      </c>
    </row>
    <row r="15" spans="1:14" s="78" customFormat="1" x14ac:dyDescent="0.25">
      <c r="A15" s="71" t="s">
        <v>4363</v>
      </c>
      <c r="B15" s="82">
        <v>16000</v>
      </c>
      <c r="C15" s="26">
        <v>1504</v>
      </c>
      <c r="D15" s="73">
        <v>0</v>
      </c>
      <c r="E15" s="73">
        <v>5453</v>
      </c>
      <c r="F15" s="251">
        <v>0</v>
      </c>
      <c r="G15" s="73">
        <v>0</v>
      </c>
      <c r="H15" s="73">
        <v>0</v>
      </c>
      <c r="I15" s="72">
        <f t="shared" si="2"/>
        <v>22957</v>
      </c>
      <c r="K15" s="71" t="s">
        <v>4364</v>
      </c>
      <c r="L15" s="72">
        <f t="shared" si="0"/>
        <v>5613</v>
      </c>
      <c r="M15" s="73">
        <v>0</v>
      </c>
      <c r="N15" s="74">
        <f t="shared" si="1"/>
        <v>5613</v>
      </c>
    </row>
    <row r="16" spans="1:14" s="78" customFormat="1" ht="12" x14ac:dyDescent="0.2">
      <c r="A16" s="71" t="s">
        <v>4161</v>
      </c>
      <c r="B16" s="73">
        <v>0</v>
      </c>
      <c r="C16" s="78">
        <v>0</v>
      </c>
      <c r="D16" s="73">
        <v>0</v>
      </c>
      <c r="E16" s="73">
        <v>2000</v>
      </c>
      <c r="F16" s="251">
        <v>0</v>
      </c>
      <c r="G16" s="73">
        <v>35800</v>
      </c>
      <c r="H16" s="73">
        <v>0</v>
      </c>
      <c r="I16" s="72">
        <f t="shared" si="2"/>
        <v>37800</v>
      </c>
      <c r="K16" s="71" t="s">
        <v>4164</v>
      </c>
      <c r="L16" s="72">
        <f t="shared" si="0"/>
        <v>49418.63</v>
      </c>
      <c r="M16" s="73">
        <v>6000</v>
      </c>
      <c r="N16" s="74">
        <f t="shared" si="1"/>
        <v>55418.63</v>
      </c>
    </row>
    <row r="17" spans="1:16" s="78" customFormat="1" x14ac:dyDescent="0.25">
      <c r="A17" s="71" t="s">
        <v>4364</v>
      </c>
      <c r="B17" s="82">
        <v>0</v>
      </c>
      <c r="C17" s="26">
        <v>3413</v>
      </c>
      <c r="D17" s="73">
        <v>0</v>
      </c>
      <c r="E17" s="73">
        <v>2200</v>
      </c>
      <c r="F17" s="251">
        <v>0</v>
      </c>
      <c r="G17" s="73">
        <v>0</v>
      </c>
      <c r="H17" s="73">
        <v>0</v>
      </c>
      <c r="I17" s="72">
        <f t="shared" si="2"/>
        <v>5613</v>
      </c>
      <c r="K17" s="71" t="s">
        <v>4165</v>
      </c>
      <c r="L17" s="72">
        <f t="shared" si="0"/>
        <v>111599</v>
      </c>
      <c r="M17" s="73">
        <v>11203</v>
      </c>
      <c r="N17" s="74">
        <f t="shared" si="1"/>
        <v>122802</v>
      </c>
    </row>
    <row r="18" spans="1:16" s="78" customFormat="1" ht="12" x14ac:dyDescent="0.2">
      <c r="A18" s="71" t="s">
        <v>4164</v>
      </c>
      <c r="B18" s="82">
        <v>25000</v>
      </c>
      <c r="C18" s="73">
        <v>0</v>
      </c>
      <c r="E18" s="73">
        <v>12700</v>
      </c>
      <c r="F18" s="251">
        <v>0</v>
      </c>
      <c r="G18" s="280">
        <v>11718.63</v>
      </c>
      <c r="H18" s="73">
        <v>0</v>
      </c>
      <c r="I18" s="72">
        <f t="shared" si="2"/>
        <v>49418.63</v>
      </c>
      <c r="K18" s="71" t="s">
        <v>4365</v>
      </c>
      <c r="L18" s="72">
        <f t="shared" si="0"/>
        <v>149395</v>
      </c>
      <c r="M18" s="73">
        <v>160000</v>
      </c>
      <c r="N18" s="74">
        <f t="shared" si="1"/>
        <v>309395</v>
      </c>
    </row>
    <row r="19" spans="1:16" s="78" customFormat="1" ht="12" x14ac:dyDescent="0.2">
      <c r="A19" s="71" t="s">
        <v>4165</v>
      </c>
      <c r="B19" s="83">
        <v>95880</v>
      </c>
      <c r="C19" s="73">
        <v>3413</v>
      </c>
      <c r="D19" s="73">
        <v>6806</v>
      </c>
      <c r="E19" s="73">
        <v>5500</v>
      </c>
      <c r="F19" s="251">
        <v>0</v>
      </c>
      <c r="G19" s="73">
        <v>0</v>
      </c>
      <c r="H19" s="73">
        <v>0</v>
      </c>
      <c r="I19" s="72">
        <f t="shared" si="2"/>
        <v>111599</v>
      </c>
      <c r="K19" s="71" t="s">
        <v>4176</v>
      </c>
      <c r="L19" s="72">
        <f t="shared" si="0"/>
        <v>101986</v>
      </c>
      <c r="M19" s="73">
        <v>0</v>
      </c>
      <c r="N19" s="74">
        <f t="shared" si="1"/>
        <v>101986</v>
      </c>
    </row>
    <row r="20" spans="1:16" s="78" customFormat="1" ht="12.6" thickBot="1" x14ac:dyDescent="0.25">
      <c r="A20" s="71" t="s">
        <v>4365</v>
      </c>
      <c r="B20" s="73">
        <v>36000</v>
      </c>
      <c r="C20" s="73">
        <v>0</v>
      </c>
      <c r="D20" s="73">
        <v>15000</v>
      </c>
      <c r="E20" s="73">
        <v>40800</v>
      </c>
      <c r="F20" s="251">
        <v>0</v>
      </c>
      <c r="G20" s="73">
        <v>57595</v>
      </c>
      <c r="H20" s="73">
        <v>0</v>
      </c>
      <c r="I20" s="72">
        <f t="shared" si="2"/>
        <v>149395</v>
      </c>
      <c r="K20" s="84" t="s">
        <v>4184</v>
      </c>
      <c r="L20" s="85">
        <f t="shared" si="0"/>
        <v>50929</v>
      </c>
      <c r="M20" s="73">
        <v>0</v>
      </c>
      <c r="N20" s="74">
        <f t="shared" si="1"/>
        <v>50929</v>
      </c>
    </row>
    <row r="21" spans="1:16" s="78" customFormat="1" ht="13.8" thickBot="1" x14ac:dyDescent="0.3">
      <c r="A21" s="71" t="s">
        <v>4176</v>
      </c>
      <c r="B21" s="86">
        <v>75957</v>
      </c>
      <c r="C21" s="87">
        <v>0</v>
      </c>
      <c r="D21" s="73">
        <v>6000</v>
      </c>
      <c r="E21" s="73">
        <v>20029</v>
      </c>
      <c r="F21" s="251">
        <v>0</v>
      </c>
      <c r="G21" s="73">
        <v>0</v>
      </c>
      <c r="H21" s="73">
        <v>0</v>
      </c>
      <c r="I21" s="72">
        <f t="shared" si="2"/>
        <v>101986</v>
      </c>
      <c r="K21" s="88" t="s">
        <v>4366</v>
      </c>
      <c r="L21" s="89">
        <f>SUM(L4:L20)</f>
        <v>57365484.630000003</v>
      </c>
      <c r="M21" s="90">
        <f>SUM(M4:M20)</f>
        <v>134429156</v>
      </c>
      <c r="N21" s="91">
        <f>SUM(N4:N20)</f>
        <v>191794640.63</v>
      </c>
    </row>
    <row r="22" spans="1:16" s="78" customFormat="1" ht="13.8" thickBot="1" x14ac:dyDescent="0.3">
      <c r="A22" s="84" t="s">
        <v>4184</v>
      </c>
      <c r="B22" s="92">
        <v>0</v>
      </c>
      <c r="C22" s="93">
        <v>289</v>
      </c>
      <c r="D22" s="73">
        <v>490</v>
      </c>
      <c r="E22" s="73">
        <v>50150</v>
      </c>
      <c r="F22" s="73">
        <v>0</v>
      </c>
      <c r="G22" s="92">
        <v>0</v>
      </c>
      <c r="H22" s="73">
        <v>0</v>
      </c>
      <c r="I22" s="85">
        <f t="shared" si="2"/>
        <v>50929</v>
      </c>
      <c r="K22" s="94" t="s">
        <v>4367</v>
      </c>
      <c r="L22" s="72">
        <f t="shared" ref="L22:L32" si="3">I24</f>
        <v>9958159</v>
      </c>
      <c r="M22" s="73">
        <v>3112156</v>
      </c>
      <c r="N22" s="95">
        <f>SUM(L22:M22)</f>
        <v>13070315</v>
      </c>
    </row>
    <row r="23" spans="1:16" s="78" customFormat="1" ht="12.6" thickBot="1" x14ac:dyDescent="0.25">
      <c r="A23" s="96" t="s">
        <v>4366</v>
      </c>
      <c r="B23" s="97">
        <f t="shared" ref="B23:I23" si="4">SUM(B6:B22)</f>
        <v>7423473</v>
      </c>
      <c r="C23" s="97">
        <f t="shared" si="4"/>
        <v>246384</v>
      </c>
      <c r="D23" s="279">
        <f>SUM(D6:D22)</f>
        <v>1792931</v>
      </c>
      <c r="E23" s="97">
        <f t="shared" si="4"/>
        <v>8056157</v>
      </c>
      <c r="F23" s="97">
        <f t="shared" si="4"/>
        <v>2880019</v>
      </c>
      <c r="G23" s="279">
        <f t="shared" si="4"/>
        <v>252427.63</v>
      </c>
      <c r="H23" s="97">
        <f t="shared" si="4"/>
        <v>36714093</v>
      </c>
      <c r="I23" s="98">
        <f t="shared" si="4"/>
        <v>57365484.630000003</v>
      </c>
      <c r="K23" s="99" t="s">
        <v>4368</v>
      </c>
      <c r="L23" s="100">
        <f t="shared" si="3"/>
        <v>6497232</v>
      </c>
      <c r="M23" s="73">
        <v>0</v>
      </c>
      <c r="N23" s="95">
        <f t="shared" ref="N23:N35" si="5">SUM(L23:M23)</f>
        <v>6497232</v>
      </c>
    </row>
    <row r="24" spans="1:16" s="78" customFormat="1" ht="12" x14ac:dyDescent="0.2">
      <c r="A24" s="101" t="s">
        <v>4367</v>
      </c>
      <c r="B24" s="102">
        <v>1540745</v>
      </c>
      <c r="C24" s="102">
        <v>3141</v>
      </c>
      <c r="D24" s="102">
        <v>293118</v>
      </c>
      <c r="E24" s="292">
        <v>1657915</v>
      </c>
      <c r="F24" s="293"/>
      <c r="G24" s="102">
        <v>0</v>
      </c>
      <c r="H24" s="103">
        <v>6463240</v>
      </c>
      <c r="I24" s="100">
        <f>SUM(B24:H24)</f>
        <v>9958159</v>
      </c>
      <c r="K24" s="94" t="s">
        <v>4369</v>
      </c>
      <c r="L24" s="72">
        <f t="shared" si="3"/>
        <v>0</v>
      </c>
      <c r="M24" s="73">
        <v>0</v>
      </c>
      <c r="N24" s="95">
        <f t="shared" si="5"/>
        <v>0</v>
      </c>
    </row>
    <row r="25" spans="1:16" s="78" customFormat="1" ht="12" x14ac:dyDescent="0.2">
      <c r="A25" s="104" t="s">
        <v>4368</v>
      </c>
      <c r="B25" s="102">
        <v>71000</v>
      </c>
      <c r="C25" s="102">
        <v>0</v>
      </c>
      <c r="D25" s="102">
        <f>3617998-60000</f>
        <v>3557998</v>
      </c>
      <c r="E25" s="290">
        <v>2808143</v>
      </c>
      <c r="F25" s="291"/>
      <c r="G25" s="102">
        <v>0</v>
      </c>
      <c r="H25" s="102">
        <f>91+60000</f>
        <v>60091</v>
      </c>
      <c r="I25" s="100">
        <f t="shared" ref="I25:I37" si="6">SUM(B25:H25)</f>
        <v>6497232</v>
      </c>
      <c r="K25" s="94" t="s">
        <v>4370</v>
      </c>
      <c r="L25" s="72">
        <f t="shared" si="3"/>
        <v>11170652</v>
      </c>
      <c r="M25" s="73">
        <v>0</v>
      </c>
      <c r="N25" s="95">
        <f t="shared" si="5"/>
        <v>11170652</v>
      </c>
    </row>
    <row r="26" spans="1:16" s="78" customFormat="1" ht="12" x14ac:dyDescent="0.2">
      <c r="A26" s="71" t="s">
        <v>4369</v>
      </c>
      <c r="B26" s="73">
        <v>0</v>
      </c>
      <c r="C26" s="102">
        <v>0</v>
      </c>
      <c r="D26" s="73">
        <v>0</v>
      </c>
      <c r="E26" s="290">
        <v>0</v>
      </c>
      <c r="F26" s="291"/>
      <c r="G26" s="102">
        <v>0</v>
      </c>
      <c r="H26" s="102">
        <v>0</v>
      </c>
      <c r="I26" s="100">
        <f t="shared" si="6"/>
        <v>0</v>
      </c>
      <c r="K26" s="94" t="s">
        <v>4371</v>
      </c>
      <c r="L26" s="72">
        <f t="shared" si="3"/>
        <v>229298</v>
      </c>
      <c r="M26" s="73">
        <v>655251</v>
      </c>
      <c r="N26" s="95">
        <f t="shared" si="5"/>
        <v>884549</v>
      </c>
    </row>
    <row r="27" spans="1:16" s="78" customFormat="1" ht="12" x14ac:dyDescent="0.2">
      <c r="A27" s="71" t="s">
        <v>4370</v>
      </c>
      <c r="B27" s="73">
        <v>996286</v>
      </c>
      <c r="C27" s="102">
        <v>0</v>
      </c>
      <c r="D27" s="73">
        <v>0</v>
      </c>
      <c r="E27" s="290">
        <v>9896558</v>
      </c>
      <c r="F27" s="291"/>
      <c r="G27" s="102">
        <v>0</v>
      </c>
      <c r="H27" s="102">
        <v>277808</v>
      </c>
      <c r="I27" s="100">
        <f t="shared" si="6"/>
        <v>11170652</v>
      </c>
      <c r="K27" s="94" t="s">
        <v>4372</v>
      </c>
      <c r="L27" s="72">
        <f t="shared" si="3"/>
        <v>0</v>
      </c>
      <c r="M27" s="73">
        <v>0</v>
      </c>
      <c r="N27" s="95">
        <f t="shared" si="5"/>
        <v>0</v>
      </c>
    </row>
    <row r="28" spans="1:16" s="78" customFormat="1" ht="12" x14ac:dyDescent="0.2">
      <c r="A28" s="71" t="s">
        <v>4371</v>
      </c>
      <c r="B28" s="73">
        <v>0</v>
      </c>
      <c r="C28" s="102">
        <v>0</v>
      </c>
      <c r="D28" s="73">
        <v>0</v>
      </c>
      <c r="E28" s="290">
        <v>129098</v>
      </c>
      <c r="F28" s="291"/>
      <c r="G28" s="102">
        <v>0</v>
      </c>
      <c r="H28" s="102">
        <v>100200</v>
      </c>
      <c r="I28" s="100">
        <f t="shared" si="6"/>
        <v>229298</v>
      </c>
      <c r="K28" s="94" t="s">
        <v>4373</v>
      </c>
      <c r="L28" s="72">
        <f t="shared" si="3"/>
        <v>439961</v>
      </c>
      <c r="M28" s="73">
        <v>237296</v>
      </c>
      <c r="N28" s="95">
        <f t="shared" si="5"/>
        <v>677257</v>
      </c>
    </row>
    <row r="29" spans="1:16" s="78" customFormat="1" ht="12" x14ac:dyDescent="0.2">
      <c r="A29" s="71" t="s">
        <v>4372</v>
      </c>
      <c r="B29" s="73">
        <v>0</v>
      </c>
      <c r="C29" s="102">
        <v>0</v>
      </c>
      <c r="D29" s="73">
        <v>0</v>
      </c>
      <c r="E29" s="290">
        <v>0</v>
      </c>
      <c r="F29" s="291"/>
      <c r="G29" s="102">
        <v>0</v>
      </c>
      <c r="H29" s="102">
        <v>0</v>
      </c>
      <c r="I29" s="100">
        <f t="shared" si="6"/>
        <v>0</v>
      </c>
      <c r="K29" s="94" t="s">
        <v>4374</v>
      </c>
      <c r="L29" s="72">
        <f t="shared" si="3"/>
        <v>0</v>
      </c>
      <c r="M29" s="105">
        <v>0</v>
      </c>
      <c r="N29" s="95">
        <f t="shared" si="5"/>
        <v>0</v>
      </c>
    </row>
    <row r="30" spans="1:16" s="78" customFormat="1" ht="12" x14ac:dyDescent="0.2">
      <c r="A30" s="106" t="s">
        <v>4373</v>
      </c>
      <c r="B30" s="73">
        <v>300000</v>
      </c>
      <c r="C30" s="73">
        <v>552</v>
      </c>
      <c r="D30" s="73">
        <v>0</v>
      </c>
      <c r="E30" s="290">
        <v>46724</v>
      </c>
      <c r="F30" s="291"/>
      <c r="G30" s="102">
        <v>0</v>
      </c>
      <c r="H30" s="102">
        <v>92685</v>
      </c>
      <c r="I30" s="100">
        <f t="shared" si="6"/>
        <v>439961</v>
      </c>
      <c r="K30" s="94" t="s">
        <v>4375</v>
      </c>
      <c r="L30" s="72">
        <f t="shared" si="3"/>
        <v>639871</v>
      </c>
      <c r="M30" s="73">
        <v>0</v>
      </c>
      <c r="N30" s="95">
        <f t="shared" si="5"/>
        <v>639871</v>
      </c>
    </row>
    <row r="31" spans="1:16" s="78" customFormat="1" ht="12" x14ac:dyDescent="0.2">
      <c r="A31" s="106" t="s">
        <v>4374</v>
      </c>
      <c r="B31" s="73">
        <v>0</v>
      </c>
      <c r="C31" s="73">
        <v>0</v>
      </c>
      <c r="D31" s="73">
        <v>0</v>
      </c>
      <c r="E31" s="290">
        <v>0</v>
      </c>
      <c r="F31" s="291"/>
      <c r="G31" s="102">
        <v>0</v>
      </c>
      <c r="H31" s="102">
        <v>0</v>
      </c>
      <c r="I31" s="100">
        <f t="shared" si="6"/>
        <v>0</v>
      </c>
      <c r="K31" s="94" t="s">
        <v>4376</v>
      </c>
      <c r="L31" s="72">
        <f t="shared" si="3"/>
        <v>0</v>
      </c>
      <c r="M31" s="73">
        <v>150000</v>
      </c>
      <c r="N31" s="95">
        <f t="shared" si="5"/>
        <v>150000</v>
      </c>
      <c r="P31" s="107"/>
    </row>
    <row r="32" spans="1:16" s="78" customFormat="1" ht="12" x14ac:dyDescent="0.2">
      <c r="A32" s="106" t="s">
        <v>4375</v>
      </c>
      <c r="B32" s="73">
        <v>119666</v>
      </c>
      <c r="C32" s="73">
        <v>0</v>
      </c>
      <c r="D32" s="73">
        <v>0</v>
      </c>
      <c r="E32" s="290">
        <v>0</v>
      </c>
      <c r="F32" s="291"/>
      <c r="G32" s="102">
        <v>0</v>
      </c>
      <c r="H32" s="102">
        <v>520205</v>
      </c>
      <c r="I32" s="100">
        <f t="shared" si="6"/>
        <v>639871</v>
      </c>
      <c r="K32" s="94" t="s">
        <v>4377</v>
      </c>
      <c r="L32" s="72">
        <f t="shared" si="3"/>
        <v>12538</v>
      </c>
      <c r="M32" s="73">
        <v>3942</v>
      </c>
      <c r="N32" s="95">
        <f t="shared" si="5"/>
        <v>16480</v>
      </c>
      <c r="P32" s="107"/>
    </row>
    <row r="33" spans="1:19" s="78" customFormat="1" ht="12" x14ac:dyDescent="0.2">
      <c r="A33" s="71" t="s">
        <v>4376</v>
      </c>
      <c r="B33" s="105">
        <v>0</v>
      </c>
      <c r="C33" s="73">
        <v>0</v>
      </c>
      <c r="D33" s="73">
        <v>0</v>
      </c>
      <c r="E33" s="290">
        <v>0</v>
      </c>
      <c r="F33" s="291"/>
      <c r="G33" s="102">
        <v>0</v>
      </c>
      <c r="H33" s="102">
        <v>0</v>
      </c>
      <c r="I33" s="100">
        <f t="shared" si="6"/>
        <v>0</v>
      </c>
      <c r="K33" s="108" t="s">
        <v>4378</v>
      </c>
      <c r="L33" s="72">
        <f>I35</f>
        <v>1040</v>
      </c>
      <c r="M33" s="73">
        <v>0</v>
      </c>
      <c r="N33" s="95">
        <f t="shared" si="5"/>
        <v>1040</v>
      </c>
    </row>
    <row r="34" spans="1:19" s="78" customFormat="1" ht="12" x14ac:dyDescent="0.2">
      <c r="A34" s="71" t="s">
        <v>4377</v>
      </c>
      <c r="B34" s="105">
        <v>0</v>
      </c>
      <c r="C34" s="73">
        <v>0</v>
      </c>
      <c r="D34" s="73">
        <v>0</v>
      </c>
      <c r="E34" s="290">
        <v>0</v>
      </c>
      <c r="F34" s="291"/>
      <c r="G34" s="102">
        <v>0</v>
      </c>
      <c r="H34" s="73">
        <v>12538</v>
      </c>
      <c r="I34" s="100">
        <f t="shared" si="6"/>
        <v>12538</v>
      </c>
      <c r="K34" s="71" t="s">
        <v>4379</v>
      </c>
      <c r="L34" s="72">
        <f>I36</f>
        <v>0</v>
      </c>
      <c r="M34" s="105">
        <v>0</v>
      </c>
      <c r="N34" s="95">
        <f t="shared" si="5"/>
        <v>0</v>
      </c>
    </row>
    <row r="35" spans="1:19" s="78" customFormat="1" ht="12" x14ac:dyDescent="0.2">
      <c r="A35" s="109" t="s">
        <v>4378</v>
      </c>
      <c r="B35" s="105">
        <v>0</v>
      </c>
      <c r="C35" s="73">
        <v>1040</v>
      </c>
      <c r="D35" s="73">
        <v>0</v>
      </c>
      <c r="E35" s="290">
        <v>0</v>
      </c>
      <c r="F35" s="291"/>
      <c r="G35" s="102">
        <v>0</v>
      </c>
      <c r="H35" s="105">
        <v>0</v>
      </c>
      <c r="I35" s="100">
        <f t="shared" si="6"/>
        <v>1040</v>
      </c>
      <c r="K35" s="80" t="s">
        <v>7017</v>
      </c>
      <c r="L35" s="72">
        <f>I37</f>
        <v>6010</v>
      </c>
      <c r="M35" s="105">
        <v>0</v>
      </c>
      <c r="N35" s="95">
        <f t="shared" si="5"/>
        <v>6010</v>
      </c>
    </row>
    <row r="36" spans="1:19" s="6" customFormat="1" ht="12.6" thickBot="1" x14ac:dyDescent="0.25">
      <c r="A36" s="113" t="s">
        <v>4381</v>
      </c>
      <c r="B36" s="105">
        <v>0</v>
      </c>
      <c r="C36" s="73">
        <v>0</v>
      </c>
      <c r="D36" s="73">
        <v>0</v>
      </c>
      <c r="E36" s="290">
        <v>0</v>
      </c>
      <c r="F36" s="291"/>
      <c r="G36" s="102">
        <v>0</v>
      </c>
      <c r="H36" s="105">
        <v>0</v>
      </c>
      <c r="I36" s="100">
        <f t="shared" si="6"/>
        <v>0</v>
      </c>
      <c r="J36" s="78"/>
      <c r="K36" s="110" t="s">
        <v>4380</v>
      </c>
      <c r="L36" s="232">
        <f>SUM(L22:L35)</f>
        <v>28954761</v>
      </c>
      <c r="M36" s="111">
        <f>SUM(M22:M34)</f>
        <v>4158645</v>
      </c>
      <c r="N36" s="112">
        <f>SUM(N22:N35)</f>
        <v>33113406</v>
      </c>
      <c r="O36" s="78"/>
      <c r="P36" s="78"/>
      <c r="Q36" s="78"/>
      <c r="R36" s="78"/>
      <c r="S36" s="78"/>
    </row>
    <row r="37" spans="1:19" s="6" customFormat="1" ht="12.75" customHeight="1" thickBot="1" x14ac:dyDescent="0.25">
      <c r="A37" s="80" t="s">
        <v>7017</v>
      </c>
      <c r="B37" s="80">
        <v>0</v>
      </c>
      <c r="C37" s="80">
        <v>0</v>
      </c>
      <c r="D37" s="80">
        <v>6010</v>
      </c>
      <c r="E37" s="80"/>
      <c r="F37" s="80"/>
      <c r="G37" s="80">
        <v>0</v>
      </c>
      <c r="H37" s="80">
        <v>0</v>
      </c>
      <c r="I37" s="100">
        <f t="shared" si="6"/>
        <v>6010</v>
      </c>
      <c r="J37" s="78"/>
      <c r="K37" s="114" t="s">
        <v>4382</v>
      </c>
      <c r="L37" s="115">
        <f>L21+L36</f>
        <v>86320245.629999995</v>
      </c>
      <c r="M37" s="115">
        <f>M21+M36</f>
        <v>138587801</v>
      </c>
      <c r="N37" s="116">
        <f>N21+N36</f>
        <v>224908046.63</v>
      </c>
      <c r="O37" s="78"/>
      <c r="P37" s="78"/>
      <c r="Q37" s="78"/>
      <c r="R37" s="78"/>
      <c r="S37" s="78"/>
    </row>
    <row r="38" spans="1:19" s="80" customFormat="1" ht="12.75" customHeight="1" thickBot="1" x14ac:dyDescent="0.25">
      <c r="A38" s="117" t="s">
        <v>4380</v>
      </c>
      <c r="B38" s="118">
        <f>SUM(B24:B37)</f>
        <v>3027697</v>
      </c>
      <c r="C38" s="118">
        <f>SUM(C24:C37)</f>
        <v>4733</v>
      </c>
      <c r="D38" s="118">
        <f>SUM(D24:D37)</f>
        <v>3857126</v>
      </c>
      <c r="E38" s="294">
        <f>SUM(E24:E36)</f>
        <v>14538438</v>
      </c>
      <c r="F38" s="295"/>
      <c r="G38" s="118">
        <f>SUM(G24:G37)</f>
        <v>0</v>
      </c>
      <c r="H38" s="118">
        <f>SUM(H24:H37)</f>
        <v>7526767</v>
      </c>
      <c r="I38" s="119">
        <f>SUM(I24:I37)</f>
        <v>28954761</v>
      </c>
      <c r="J38" s="78"/>
      <c r="K38" s="288" t="s">
        <v>7339</v>
      </c>
      <c r="L38" s="288"/>
      <c r="M38" s="288"/>
      <c r="N38" s="288"/>
      <c r="O38" s="78"/>
      <c r="P38" s="78"/>
      <c r="Q38" s="78"/>
      <c r="R38" s="78"/>
      <c r="S38" s="78"/>
    </row>
    <row r="39" spans="1:19" s="6" customFormat="1" ht="12.6" thickBot="1" x14ac:dyDescent="0.25">
      <c r="A39" s="114" t="s">
        <v>4382</v>
      </c>
      <c r="B39" s="115">
        <f t="shared" ref="B39:G39" si="7">B23+B38</f>
        <v>10451170</v>
      </c>
      <c r="C39" s="115">
        <f t="shared" si="7"/>
        <v>251117</v>
      </c>
      <c r="D39" s="115">
        <f t="shared" si="7"/>
        <v>5650057</v>
      </c>
      <c r="E39" s="115">
        <f t="shared" si="7"/>
        <v>22594595</v>
      </c>
      <c r="F39" s="115">
        <f t="shared" si="7"/>
        <v>2880019</v>
      </c>
      <c r="G39" s="115">
        <f t="shared" si="7"/>
        <v>252427.63</v>
      </c>
      <c r="H39" s="115">
        <f>+H23+H38</f>
        <v>44240860</v>
      </c>
      <c r="I39" s="115">
        <f>+I23+I38</f>
        <v>86320245.629999995</v>
      </c>
      <c r="J39" s="78"/>
      <c r="K39" s="289"/>
      <c r="L39" s="289"/>
      <c r="M39" s="289"/>
      <c r="N39" s="289"/>
      <c r="O39" s="78"/>
      <c r="P39" s="78"/>
      <c r="Q39" s="78"/>
      <c r="R39" s="78"/>
      <c r="S39" s="78"/>
    </row>
    <row r="40" spans="1:19" s="78" customFormat="1" x14ac:dyDescent="0.25">
      <c r="A40" s="120"/>
      <c r="B40" s="120"/>
      <c r="C40" s="120"/>
      <c r="D40" s="120"/>
      <c r="E40" s="120"/>
      <c r="F40" s="120"/>
      <c r="G40" s="120"/>
      <c r="H40" s="120"/>
      <c r="I40" s="120"/>
      <c r="K40" s="28"/>
      <c r="L40" s="28"/>
      <c r="M40" s="28"/>
      <c r="N40" s="28"/>
    </row>
    <row r="41" spans="1:19" s="12" customFormat="1" ht="12.75" customHeight="1" x14ac:dyDescent="0.25">
      <c r="A41" s="121"/>
      <c r="B41" s="121"/>
      <c r="C41" s="121"/>
      <c r="D41" s="122"/>
      <c r="E41" s="121"/>
      <c r="F41" s="121"/>
      <c r="G41" s="121"/>
      <c r="H41" s="121"/>
      <c r="I41" s="121"/>
      <c r="K41" s="28"/>
      <c r="L41" s="28">
        <v>2</v>
      </c>
      <c r="M41" s="28"/>
      <c r="N41" s="123"/>
      <c r="O41" s="78"/>
      <c r="P41" s="78"/>
      <c r="Q41" s="78"/>
      <c r="R41" s="78"/>
      <c r="S41" s="78"/>
    </row>
    <row r="42" spans="1:19" x14ac:dyDescent="0.25">
      <c r="A42" s="121"/>
    </row>
    <row r="45" spans="1:19" x14ac:dyDescent="0.25">
      <c r="B45" s="65"/>
      <c r="C45" s="65"/>
    </row>
  </sheetData>
  <mergeCells count="16">
    <mergeCell ref="A4:I4"/>
    <mergeCell ref="K38:N39"/>
    <mergeCell ref="E26:F26"/>
    <mergeCell ref="E25:F25"/>
    <mergeCell ref="E24:F24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8:F38"/>
    <mergeCell ref="E35:F3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colBreaks count="1" manualBreakCount="1">
    <brk id="10" max="4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zoomScale="70" zoomScaleNormal="70" workbookViewId="0">
      <selection activeCell="A34" sqref="A34"/>
    </sheetView>
  </sheetViews>
  <sheetFormatPr defaultRowHeight="13.2" x14ac:dyDescent="0.25"/>
  <cols>
    <col min="1" max="1" width="44.33203125" bestFit="1" customWidth="1"/>
    <col min="2" max="2" width="9.33203125" bestFit="1" customWidth="1"/>
    <col min="3" max="3" width="10.88671875" bestFit="1" customWidth="1"/>
    <col min="4" max="4" width="45.77734375" customWidth="1"/>
    <col min="5" max="5" width="59.109375" bestFit="1" customWidth="1"/>
    <col min="6" max="6" width="9" style="16" bestFit="1" customWidth="1"/>
    <col min="7" max="7" width="10.109375" style="13" bestFit="1" customWidth="1"/>
  </cols>
  <sheetData>
    <row r="1" spans="1:59" s="6" customFormat="1" ht="11.4" x14ac:dyDescent="0.2">
      <c r="A1" s="11"/>
      <c r="F1" s="14"/>
      <c r="G1" s="4"/>
      <c r="H1" s="5"/>
      <c r="I1" s="5"/>
      <c r="J1" s="5"/>
      <c r="K1" s="5"/>
      <c r="L1" s="5"/>
      <c r="M1" s="5"/>
      <c r="N1" s="4"/>
    </row>
    <row r="2" spans="1:59" s="6" customFormat="1" ht="36" customHeight="1" x14ac:dyDescent="0.2">
      <c r="A2" s="11"/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59" s="10" customFormat="1" ht="40.65" customHeight="1" thickBot="1" x14ac:dyDescent="0.3">
      <c r="A3" s="297" t="s">
        <v>7394</v>
      </c>
      <c r="B3" s="297"/>
      <c r="C3" s="298"/>
      <c r="D3" s="298"/>
      <c r="E3" s="298"/>
      <c r="F3" s="298"/>
      <c r="G3" s="298"/>
      <c r="I3" s="6"/>
      <c r="J3" s="6"/>
      <c r="K3" s="6"/>
      <c r="L3" s="6"/>
      <c r="M3" s="6"/>
      <c r="O3" s="6"/>
      <c r="P3" s="6"/>
      <c r="Q3" s="6"/>
      <c r="R3" s="6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6" customFormat="1" ht="24" x14ac:dyDescent="0.25">
      <c r="A4" s="8" t="s">
        <v>3</v>
      </c>
      <c r="B4" s="144" t="s">
        <v>0</v>
      </c>
      <c r="C4" s="164" t="s">
        <v>1</v>
      </c>
      <c r="D4" s="165" t="s">
        <v>2</v>
      </c>
      <c r="E4" s="165" t="s">
        <v>5</v>
      </c>
      <c r="F4" s="166" t="s">
        <v>4</v>
      </c>
      <c r="G4" s="167" t="s">
        <v>3557</v>
      </c>
    </row>
    <row r="5" spans="1:59" x14ac:dyDescent="0.25">
      <c r="A5" s="19" t="s">
        <v>7378</v>
      </c>
      <c r="B5" s="25" t="s">
        <v>2278</v>
      </c>
      <c r="C5" s="25" t="s">
        <v>2279</v>
      </c>
      <c r="D5" s="25" t="s">
        <v>2280</v>
      </c>
      <c r="E5" s="134" t="s">
        <v>2281</v>
      </c>
      <c r="F5" s="137" t="s">
        <v>31</v>
      </c>
      <c r="G5" s="26">
        <v>2000</v>
      </c>
    </row>
    <row r="6" spans="1:59" x14ac:dyDescent="0.25">
      <c r="A6" s="25" t="s">
        <v>7379</v>
      </c>
      <c r="B6" s="25" t="s">
        <v>2187</v>
      </c>
      <c r="C6" s="25" t="s">
        <v>25</v>
      </c>
      <c r="D6" s="25" t="s">
        <v>26</v>
      </c>
      <c r="E6" s="134" t="s">
        <v>2189</v>
      </c>
      <c r="F6" s="137" t="s">
        <v>2188</v>
      </c>
      <c r="G6" s="26">
        <v>22155</v>
      </c>
    </row>
    <row r="7" spans="1:59" x14ac:dyDescent="0.25">
      <c r="A7" s="25" t="s">
        <v>7379</v>
      </c>
      <c r="B7" s="25" t="s">
        <v>701</v>
      </c>
      <c r="C7" s="25" t="s">
        <v>153</v>
      </c>
      <c r="D7" s="25" t="s">
        <v>154</v>
      </c>
      <c r="E7" s="134" t="s">
        <v>703</v>
      </c>
      <c r="F7" s="137" t="s">
        <v>702</v>
      </c>
      <c r="G7" s="26">
        <v>17640</v>
      </c>
    </row>
    <row r="8" spans="1:59" x14ac:dyDescent="0.25">
      <c r="A8" s="25" t="s">
        <v>7379</v>
      </c>
      <c r="B8" s="25" t="s">
        <v>893</v>
      </c>
      <c r="C8" s="25" t="s">
        <v>894</v>
      </c>
      <c r="D8" s="25" t="s">
        <v>895</v>
      </c>
      <c r="E8" s="134" t="s">
        <v>897</v>
      </c>
      <c r="F8" s="137" t="s">
        <v>896</v>
      </c>
      <c r="G8" s="26">
        <v>12970</v>
      </c>
    </row>
    <row r="9" spans="1:59" x14ac:dyDescent="0.25">
      <c r="A9" s="25" t="s">
        <v>7379</v>
      </c>
      <c r="B9" s="25" t="s">
        <v>903</v>
      </c>
      <c r="C9" s="25" t="s">
        <v>14</v>
      </c>
      <c r="D9" s="25" t="s">
        <v>15</v>
      </c>
      <c r="E9" s="134" t="s">
        <v>905</v>
      </c>
      <c r="F9" s="137" t="s">
        <v>904</v>
      </c>
      <c r="G9" s="26">
        <v>24150</v>
      </c>
    </row>
    <row r="10" spans="1:59" x14ac:dyDescent="0.25">
      <c r="A10" s="25" t="s">
        <v>7379</v>
      </c>
      <c r="B10" s="25" t="s">
        <v>1770</v>
      </c>
      <c r="C10" s="25" t="s">
        <v>1771</v>
      </c>
      <c r="D10" s="19" t="s">
        <v>4448</v>
      </c>
      <c r="E10" s="134" t="s">
        <v>1772</v>
      </c>
      <c r="F10" s="137" t="s">
        <v>65</v>
      </c>
      <c r="G10" s="26">
        <v>21718</v>
      </c>
    </row>
    <row r="11" spans="1:59" x14ac:dyDescent="0.25">
      <c r="A11" s="25" t="s">
        <v>7379</v>
      </c>
      <c r="B11" s="25" t="s">
        <v>1812</v>
      </c>
      <c r="C11" s="25" t="s">
        <v>315</v>
      </c>
      <c r="D11" s="25" t="s">
        <v>316</v>
      </c>
      <c r="E11" s="134" t="s">
        <v>1814</v>
      </c>
      <c r="F11" s="137" t="s">
        <v>1813</v>
      </c>
      <c r="G11" s="26">
        <v>19795</v>
      </c>
    </row>
    <row r="12" spans="1:59" x14ac:dyDescent="0.25">
      <c r="A12" s="25" t="s">
        <v>7379</v>
      </c>
      <c r="B12" s="25" t="s">
        <v>2438</v>
      </c>
      <c r="C12" s="25" t="s">
        <v>833</v>
      </c>
      <c r="D12" s="25" t="s">
        <v>834</v>
      </c>
      <c r="E12" s="134" t="s">
        <v>2440</v>
      </c>
      <c r="F12" s="137" t="s">
        <v>2439</v>
      </c>
      <c r="G12" s="26">
        <v>5200</v>
      </c>
    </row>
    <row r="13" spans="1:59" x14ac:dyDescent="0.25">
      <c r="A13" s="25" t="s">
        <v>7379</v>
      </c>
      <c r="B13" s="25" t="s">
        <v>2967</v>
      </c>
      <c r="C13" s="25" t="s">
        <v>2968</v>
      </c>
      <c r="D13" s="25" t="s">
        <v>2969</v>
      </c>
      <c r="E13" s="134" t="s">
        <v>2970</v>
      </c>
      <c r="F13" s="137" t="s">
        <v>65</v>
      </c>
      <c r="G13" s="26">
        <v>27949.49</v>
      </c>
    </row>
    <row r="14" spans="1:59" x14ac:dyDescent="0.25">
      <c r="A14" s="25" t="s">
        <v>7379</v>
      </c>
      <c r="B14" s="25" t="s">
        <v>3214</v>
      </c>
      <c r="C14" s="25" t="s">
        <v>2426</v>
      </c>
      <c r="D14" s="25" t="s">
        <v>2427</v>
      </c>
      <c r="E14" s="134" t="s">
        <v>3215</v>
      </c>
      <c r="F14" s="137" t="s">
        <v>2428</v>
      </c>
      <c r="G14" s="26">
        <v>5435</v>
      </c>
    </row>
    <row r="15" spans="1:59" x14ac:dyDescent="0.25">
      <c r="A15" s="25" t="s">
        <v>7379</v>
      </c>
      <c r="B15" s="25" t="s">
        <v>3321</v>
      </c>
      <c r="C15" s="25" t="s">
        <v>412</v>
      </c>
      <c r="D15" s="25" t="s">
        <v>413</v>
      </c>
      <c r="E15" s="134" t="s">
        <v>3323</v>
      </c>
      <c r="F15" s="137" t="s">
        <v>3322</v>
      </c>
      <c r="G15" s="26">
        <v>7348</v>
      </c>
    </row>
    <row r="16" spans="1:59" x14ac:dyDescent="0.25">
      <c r="A16" s="25" t="s">
        <v>7380</v>
      </c>
      <c r="B16" s="25" t="s">
        <v>484</v>
      </c>
      <c r="C16" s="25" t="s">
        <v>485</v>
      </c>
      <c r="D16" s="25" t="s">
        <v>486</v>
      </c>
      <c r="E16" s="134" t="s">
        <v>488</v>
      </c>
      <c r="F16" s="137" t="s">
        <v>487</v>
      </c>
      <c r="G16" s="26">
        <v>10000</v>
      </c>
    </row>
    <row r="17" spans="1:7" x14ac:dyDescent="0.25">
      <c r="A17" s="25" t="s">
        <v>7380</v>
      </c>
      <c r="B17" s="25" t="s">
        <v>787</v>
      </c>
      <c r="C17" s="25" t="s">
        <v>788</v>
      </c>
      <c r="D17" s="25" t="s">
        <v>789</v>
      </c>
      <c r="E17" s="134" t="s">
        <v>790</v>
      </c>
      <c r="F17" s="137" t="s">
        <v>65</v>
      </c>
      <c r="G17" s="26">
        <v>20000</v>
      </c>
    </row>
    <row r="18" spans="1:7" x14ac:dyDescent="0.25">
      <c r="A18" s="25" t="s">
        <v>7380</v>
      </c>
      <c r="B18" s="25" t="s">
        <v>2283</v>
      </c>
      <c r="C18" s="25" t="s">
        <v>2284</v>
      </c>
      <c r="D18" s="25" t="s">
        <v>2285</v>
      </c>
      <c r="E18" s="134" t="s">
        <v>2286</v>
      </c>
      <c r="F18" s="137" t="s">
        <v>487</v>
      </c>
      <c r="G18" s="26">
        <v>3500</v>
      </c>
    </row>
    <row r="19" spans="1:7" x14ac:dyDescent="0.25">
      <c r="A19" s="25" t="s">
        <v>7380</v>
      </c>
      <c r="B19" s="25" t="s">
        <v>2499</v>
      </c>
      <c r="C19" s="25" t="s">
        <v>835</v>
      </c>
      <c r="D19" s="19" t="s">
        <v>4447</v>
      </c>
      <c r="E19" s="134" t="s">
        <v>2501</v>
      </c>
      <c r="F19" s="137" t="s">
        <v>2500</v>
      </c>
      <c r="G19" s="26">
        <v>350000</v>
      </c>
    </row>
    <row r="20" spans="1:7" x14ac:dyDescent="0.25">
      <c r="A20" s="25" t="s">
        <v>7380</v>
      </c>
      <c r="B20" s="25" t="s">
        <v>2922</v>
      </c>
      <c r="C20" s="25" t="s">
        <v>2923</v>
      </c>
      <c r="D20" s="25" t="s">
        <v>2924</v>
      </c>
      <c r="E20" s="134" t="s">
        <v>2925</v>
      </c>
      <c r="F20" s="137" t="s">
        <v>65</v>
      </c>
      <c r="G20" s="26">
        <v>55000</v>
      </c>
    </row>
    <row r="21" spans="1:7" x14ac:dyDescent="0.25">
      <c r="A21" s="25" t="s">
        <v>7381</v>
      </c>
      <c r="B21" s="25" t="s">
        <v>2490</v>
      </c>
      <c r="C21" s="25" t="s">
        <v>2491</v>
      </c>
      <c r="D21" s="19" t="s">
        <v>4446</v>
      </c>
      <c r="E21" s="134" t="s">
        <v>3558</v>
      </c>
      <c r="F21" s="137" t="s">
        <v>2492</v>
      </c>
      <c r="G21" s="26">
        <v>6000</v>
      </c>
    </row>
    <row r="22" spans="1:7" x14ac:dyDescent="0.25">
      <c r="A22" s="25" t="s">
        <v>7382</v>
      </c>
      <c r="B22" s="25" t="s">
        <v>1641</v>
      </c>
      <c r="C22" s="25" t="s">
        <v>1642</v>
      </c>
      <c r="D22" s="25" t="s">
        <v>1643</v>
      </c>
      <c r="E22" s="134" t="s">
        <v>3559</v>
      </c>
      <c r="F22" s="137" t="s">
        <v>31</v>
      </c>
      <c r="G22" s="26">
        <v>5000</v>
      </c>
    </row>
    <row r="23" spans="1:7" x14ac:dyDescent="0.25">
      <c r="A23" s="25" t="s">
        <v>7383</v>
      </c>
      <c r="B23" s="25" t="s">
        <v>216</v>
      </c>
      <c r="C23" s="25" t="s">
        <v>217</v>
      </c>
      <c r="D23" s="25" t="s">
        <v>218</v>
      </c>
      <c r="E23" s="134" t="s">
        <v>3560</v>
      </c>
      <c r="F23" s="137" t="s">
        <v>31</v>
      </c>
      <c r="G23" s="26">
        <v>75000</v>
      </c>
    </row>
    <row r="24" spans="1:7" x14ac:dyDescent="0.25">
      <c r="A24" s="25" t="s">
        <v>7383</v>
      </c>
      <c r="B24" s="25" t="s">
        <v>411</v>
      </c>
      <c r="C24" s="25" t="s">
        <v>412</v>
      </c>
      <c r="D24" s="25" t="s">
        <v>413</v>
      </c>
      <c r="E24" s="134" t="s">
        <v>3561</v>
      </c>
      <c r="F24" s="137" t="s">
        <v>31</v>
      </c>
      <c r="G24" s="26">
        <v>14652.19</v>
      </c>
    </row>
    <row r="25" spans="1:7" x14ac:dyDescent="0.25">
      <c r="A25" s="25" t="s">
        <v>7383</v>
      </c>
      <c r="B25" s="25" t="s">
        <v>473</v>
      </c>
      <c r="C25" s="25" t="s">
        <v>474</v>
      </c>
      <c r="D25" s="25" t="s">
        <v>475</v>
      </c>
      <c r="E25" s="134" t="s">
        <v>3562</v>
      </c>
      <c r="F25" s="137" t="s">
        <v>31</v>
      </c>
      <c r="G25" s="26">
        <v>10600</v>
      </c>
    </row>
    <row r="26" spans="1:7" x14ac:dyDescent="0.25">
      <c r="A26" s="25" t="s">
        <v>7383</v>
      </c>
      <c r="B26" s="25" t="s">
        <v>1350</v>
      </c>
      <c r="C26" s="25" t="s">
        <v>1351</v>
      </c>
      <c r="D26" s="25" t="s">
        <v>1352</v>
      </c>
      <c r="E26" s="134" t="s">
        <v>3563</v>
      </c>
      <c r="F26" s="137" t="s">
        <v>31</v>
      </c>
      <c r="G26" s="26">
        <v>15000</v>
      </c>
    </row>
    <row r="27" spans="1:7" x14ac:dyDescent="0.25">
      <c r="A27" s="25" t="s">
        <v>7383</v>
      </c>
      <c r="B27" s="25" t="s">
        <v>1408</v>
      </c>
      <c r="C27" s="25" t="s">
        <v>1409</v>
      </c>
      <c r="D27" s="25" t="s">
        <v>1410</v>
      </c>
      <c r="E27" s="134" t="s">
        <v>3564</v>
      </c>
      <c r="F27" s="137" t="s">
        <v>31</v>
      </c>
      <c r="G27" s="26">
        <v>25000</v>
      </c>
    </row>
    <row r="28" spans="1:7" x14ac:dyDescent="0.25">
      <c r="A28" s="25" t="s">
        <v>7383</v>
      </c>
      <c r="B28" s="25" t="s">
        <v>1466</v>
      </c>
      <c r="C28" s="25" t="s">
        <v>1467</v>
      </c>
      <c r="D28" s="25" t="s">
        <v>1468</v>
      </c>
      <c r="E28" s="134" t="s">
        <v>3565</v>
      </c>
      <c r="F28" s="137" t="s">
        <v>31</v>
      </c>
      <c r="G28" s="26">
        <v>17000</v>
      </c>
    </row>
    <row r="29" spans="1:7" x14ac:dyDescent="0.25">
      <c r="A29" s="25" t="s">
        <v>7383</v>
      </c>
      <c r="B29" s="25" t="s">
        <v>1852</v>
      </c>
      <c r="C29" s="25" t="s">
        <v>1800</v>
      </c>
      <c r="D29" s="19" t="s">
        <v>4146</v>
      </c>
      <c r="E29" s="134" t="s">
        <v>3566</v>
      </c>
      <c r="F29" s="137" t="s">
        <v>31</v>
      </c>
      <c r="G29" s="26">
        <v>75000</v>
      </c>
    </row>
    <row r="30" spans="1:7" x14ac:dyDescent="0.25">
      <c r="A30" s="25" t="s">
        <v>7383</v>
      </c>
      <c r="B30" s="25" t="s">
        <v>1882</v>
      </c>
      <c r="C30" s="25" t="s">
        <v>105</v>
      </c>
      <c r="D30" s="25" t="s">
        <v>106</v>
      </c>
      <c r="E30" s="134" t="s">
        <v>3567</v>
      </c>
      <c r="F30" s="137" t="s">
        <v>31</v>
      </c>
      <c r="G30" s="26">
        <v>26095.7</v>
      </c>
    </row>
    <row r="31" spans="1:7" x14ac:dyDescent="0.25">
      <c r="A31" s="25" t="s">
        <v>7383</v>
      </c>
      <c r="B31" s="25" t="s">
        <v>2594</v>
      </c>
      <c r="C31" s="25" t="s">
        <v>663</v>
      </c>
      <c r="D31" s="25" t="s">
        <v>664</v>
      </c>
      <c r="E31" s="134" t="s">
        <v>3568</v>
      </c>
      <c r="F31" s="137" t="s">
        <v>31</v>
      </c>
      <c r="G31" s="26">
        <v>100000</v>
      </c>
    </row>
    <row r="32" spans="1:7" x14ac:dyDescent="0.25">
      <c r="A32" s="25" t="s">
        <v>7383</v>
      </c>
      <c r="B32" s="25" t="s">
        <v>2595</v>
      </c>
      <c r="C32" s="25" t="s">
        <v>2239</v>
      </c>
      <c r="D32" s="25" t="s">
        <v>2240</v>
      </c>
      <c r="E32" s="134" t="s">
        <v>3569</v>
      </c>
      <c r="F32" s="137" t="s">
        <v>31</v>
      </c>
      <c r="G32" s="26">
        <v>100000</v>
      </c>
    </row>
    <row r="33" spans="1:7" x14ac:dyDescent="0.25">
      <c r="A33" s="25" t="s">
        <v>7383</v>
      </c>
      <c r="B33" s="25" t="s">
        <v>2794</v>
      </c>
      <c r="C33" s="25" t="s">
        <v>2795</v>
      </c>
      <c r="D33" s="25" t="s">
        <v>2796</v>
      </c>
      <c r="E33" s="134" t="s">
        <v>3570</v>
      </c>
      <c r="F33" s="137" t="s">
        <v>31</v>
      </c>
      <c r="G33" s="26">
        <v>12500</v>
      </c>
    </row>
    <row r="34" spans="1:7" x14ac:dyDescent="0.25">
      <c r="A34" s="25" t="s">
        <v>7383</v>
      </c>
      <c r="B34" s="25" t="s">
        <v>2955</v>
      </c>
      <c r="C34" s="25" t="s">
        <v>1411</v>
      </c>
      <c r="D34" s="25" t="s">
        <v>1412</v>
      </c>
      <c r="E34" s="134" t="s">
        <v>3571</v>
      </c>
      <c r="F34" s="137" t="s">
        <v>31</v>
      </c>
      <c r="G34" s="26">
        <v>100000</v>
      </c>
    </row>
    <row r="35" spans="1:7" x14ac:dyDescent="0.25">
      <c r="A35" s="25" t="s">
        <v>7383</v>
      </c>
      <c r="B35" s="25" t="s">
        <v>2980</v>
      </c>
      <c r="C35" s="25" t="s">
        <v>2981</v>
      </c>
      <c r="D35" s="25" t="s">
        <v>2982</v>
      </c>
      <c r="E35" s="134" t="s">
        <v>2983</v>
      </c>
      <c r="F35" s="137" t="s">
        <v>31</v>
      </c>
      <c r="G35" s="26">
        <v>50000</v>
      </c>
    </row>
    <row r="36" spans="1:7" x14ac:dyDescent="0.25">
      <c r="A36" s="25" t="s">
        <v>7383</v>
      </c>
      <c r="B36" s="25" t="s">
        <v>3188</v>
      </c>
      <c r="C36" s="25" t="s">
        <v>3189</v>
      </c>
      <c r="D36" s="19" t="s">
        <v>4445</v>
      </c>
      <c r="E36" s="134" t="s">
        <v>3572</v>
      </c>
      <c r="F36" s="137" t="s">
        <v>31</v>
      </c>
      <c r="G36" s="26">
        <v>29950.62</v>
      </c>
    </row>
    <row r="37" spans="1:7" x14ac:dyDescent="0.25">
      <c r="A37" s="25" t="s">
        <v>7383</v>
      </c>
      <c r="B37" s="25" t="s">
        <v>3286</v>
      </c>
      <c r="C37" s="25" t="s">
        <v>1409</v>
      </c>
      <c r="D37" s="25" t="s">
        <v>1410</v>
      </c>
      <c r="E37" s="134" t="s">
        <v>3573</v>
      </c>
      <c r="F37" s="137" t="s">
        <v>31</v>
      </c>
      <c r="G37" s="26">
        <v>75000</v>
      </c>
    </row>
    <row r="38" spans="1:7" x14ac:dyDescent="0.25">
      <c r="A38" s="25" t="s">
        <v>7383</v>
      </c>
      <c r="B38" s="25" t="s">
        <v>3316</v>
      </c>
      <c r="C38" s="25" t="s">
        <v>3317</v>
      </c>
      <c r="D38" s="25" t="s">
        <v>3318</v>
      </c>
      <c r="E38" s="134" t="s">
        <v>3574</v>
      </c>
      <c r="F38" s="137" t="s">
        <v>31</v>
      </c>
      <c r="G38" s="26">
        <v>10000</v>
      </c>
    </row>
    <row r="39" spans="1:7" x14ac:dyDescent="0.25">
      <c r="A39" s="25" t="s">
        <v>7383</v>
      </c>
      <c r="B39" s="25" t="s">
        <v>310</v>
      </c>
      <c r="C39" s="25" t="s">
        <v>311</v>
      </c>
      <c r="D39" s="25" t="s">
        <v>312</v>
      </c>
      <c r="E39" s="134" t="s">
        <v>313</v>
      </c>
      <c r="F39" s="137" t="s">
        <v>31</v>
      </c>
      <c r="G39" s="26">
        <v>17171</v>
      </c>
    </row>
    <row r="40" spans="1:7" x14ac:dyDescent="0.25">
      <c r="A40" s="25" t="s">
        <v>7383</v>
      </c>
      <c r="B40" s="25" t="s">
        <v>481</v>
      </c>
      <c r="C40" s="25" t="s">
        <v>482</v>
      </c>
      <c r="D40" s="25" t="s">
        <v>483</v>
      </c>
      <c r="E40" s="134" t="s">
        <v>3497</v>
      </c>
      <c r="F40" s="137" t="s">
        <v>31</v>
      </c>
      <c r="G40" s="26">
        <v>15000</v>
      </c>
    </row>
    <row r="41" spans="1:7" x14ac:dyDescent="0.25">
      <c r="A41" s="25" t="s">
        <v>7383</v>
      </c>
      <c r="B41" s="25" t="s">
        <v>799</v>
      </c>
      <c r="C41" s="25" t="s">
        <v>800</v>
      </c>
      <c r="D41" s="25" t="s">
        <v>801</v>
      </c>
      <c r="E41" s="134" t="s">
        <v>802</v>
      </c>
      <c r="F41" s="137" t="s">
        <v>65</v>
      </c>
      <c r="G41" s="26">
        <v>8500</v>
      </c>
    </row>
    <row r="42" spans="1:7" x14ac:dyDescent="0.25">
      <c r="A42" s="25" t="s">
        <v>7383</v>
      </c>
      <c r="B42" s="25" t="s">
        <v>1438</v>
      </c>
      <c r="C42" s="25" t="s">
        <v>397</v>
      </c>
      <c r="D42" s="25" t="s">
        <v>398</v>
      </c>
      <c r="E42" s="134" t="s">
        <v>3575</v>
      </c>
      <c r="F42" s="137" t="s">
        <v>65</v>
      </c>
      <c r="G42" s="26">
        <v>27000</v>
      </c>
    </row>
    <row r="43" spans="1:7" x14ac:dyDescent="0.25">
      <c r="A43" s="25" t="s">
        <v>7383</v>
      </c>
      <c r="B43" s="25" t="s">
        <v>1458</v>
      </c>
      <c r="C43" s="25" t="s">
        <v>1459</v>
      </c>
      <c r="D43" s="25" t="s">
        <v>1460</v>
      </c>
      <c r="E43" s="134" t="s">
        <v>3576</v>
      </c>
      <c r="F43" s="137" t="s">
        <v>31</v>
      </c>
      <c r="G43" s="26">
        <v>20295</v>
      </c>
    </row>
    <row r="44" spans="1:7" x14ac:dyDescent="0.25">
      <c r="A44" s="25" t="s">
        <v>7383</v>
      </c>
      <c r="B44" s="25" t="s">
        <v>2264</v>
      </c>
      <c r="C44" s="25" t="s">
        <v>2265</v>
      </c>
      <c r="D44" s="25" t="s">
        <v>2266</v>
      </c>
      <c r="E44" s="134" t="s">
        <v>3577</v>
      </c>
      <c r="F44" s="137" t="s">
        <v>65</v>
      </c>
      <c r="G44" s="26">
        <v>38142.5</v>
      </c>
    </row>
    <row r="45" spans="1:7" x14ac:dyDescent="0.25">
      <c r="A45" s="25" t="s">
        <v>7383</v>
      </c>
      <c r="B45" s="25" t="s">
        <v>2282</v>
      </c>
      <c r="C45" s="25" t="s">
        <v>114</v>
      </c>
      <c r="D45" s="25" t="s">
        <v>115</v>
      </c>
      <c r="E45" s="134" t="s">
        <v>3578</v>
      </c>
      <c r="F45" s="137" t="s">
        <v>31</v>
      </c>
      <c r="G45" s="26">
        <v>20000</v>
      </c>
    </row>
    <row r="46" spans="1:7" x14ac:dyDescent="0.25">
      <c r="A46" s="25" t="s">
        <v>7383</v>
      </c>
      <c r="B46" s="25" t="s">
        <v>2613</v>
      </c>
      <c r="C46" s="25" t="s">
        <v>2614</v>
      </c>
      <c r="D46" s="25" t="s">
        <v>2615</v>
      </c>
      <c r="E46" s="134" t="s">
        <v>3579</v>
      </c>
      <c r="F46" s="137" t="s">
        <v>2616</v>
      </c>
      <c r="G46" s="26">
        <v>35000</v>
      </c>
    </row>
    <row r="47" spans="1:7" x14ac:dyDescent="0.25">
      <c r="A47" s="25" t="s">
        <v>7383</v>
      </c>
      <c r="B47" s="25" t="s">
        <v>2621</v>
      </c>
      <c r="C47" s="25" t="s">
        <v>2622</v>
      </c>
      <c r="D47" s="25" t="s">
        <v>2623</v>
      </c>
      <c r="E47" s="134" t="s">
        <v>3580</v>
      </c>
      <c r="F47" s="137" t="s">
        <v>2616</v>
      </c>
      <c r="G47" s="26">
        <v>35000</v>
      </c>
    </row>
    <row r="48" spans="1:7" x14ac:dyDescent="0.25">
      <c r="A48" s="25" t="s">
        <v>7383</v>
      </c>
      <c r="B48" s="25" t="s">
        <v>2631</v>
      </c>
      <c r="C48" s="25" t="s">
        <v>2632</v>
      </c>
      <c r="D48" s="25" t="s">
        <v>2633</v>
      </c>
      <c r="E48" s="134" t="s">
        <v>3581</v>
      </c>
      <c r="F48" s="137" t="s">
        <v>31</v>
      </c>
      <c r="G48" s="26">
        <v>11925</v>
      </c>
    </row>
    <row r="49" spans="1:8" x14ac:dyDescent="0.25">
      <c r="A49" s="25" t="s">
        <v>7383</v>
      </c>
      <c r="B49" s="25" t="s">
        <v>2827</v>
      </c>
      <c r="C49" s="25" t="s">
        <v>2828</v>
      </c>
      <c r="D49" s="25" t="s">
        <v>2829</v>
      </c>
      <c r="E49" s="134" t="s">
        <v>2830</v>
      </c>
      <c r="F49" s="137" t="s">
        <v>31</v>
      </c>
      <c r="G49" s="26">
        <v>11000</v>
      </c>
    </row>
    <row r="50" spans="1:8" x14ac:dyDescent="0.25">
      <c r="A50" s="25" t="s">
        <v>7383</v>
      </c>
      <c r="B50" s="25" t="s">
        <v>2984</v>
      </c>
      <c r="C50" s="25" t="s">
        <v>2985</v>
      </c>
      <c r="D50" s="25" t="s">
        <v>2986</v>
      </c>
      <c r="E50" s="134" t="s">
        <v>2987</v>
      </c>
      <c r="F50" s="137" t="s">
        <v>31</v>
      </c>
      <c r="G50" s="26">
        <v>8000</v>
      </c>
    </row>
    <row r="51" spans="1:8" x14ac:dyDescent="0.25">
      <c r="A51" s="25" t="s">
        <v>7384</v>
      </c>
      <c r="B51" s="25" t="s">
        <v>1177</v>
      </c>
      <c r="C51" s="25" t="s">
        <v>1178</v>
      </c>
      <c r="D51" s="25" t="s">
        <v>1179</v>
      </c>
      <c r="E51" s="134" t="s">
        <v>1181</v>
      </c>
      <c r="F51" s="137" t="s">
        <v>1180</v>
      </c>
      <c r="G51" s="26">
        <v>107718.6</v>
      </c>
    </row>
    <row r="52" spans="1:8" x14ac:dyDescent="0.25">
      <c r="A52" s="25" t="s">
        <v>7384</v>
      </c>
      <c r="B52" s="25" t="s">
        <v>1290</v>
      </c>
      <c r="C52" s="25" t="s">
        <v>1291</v>
      </c>
      <c r="D52" s="25" t="s">
        <v>1292</v>
      </c>
      <c r="E52" s="135" t="s">
        <v>4449</v>
      </c>
      <c r="F52" s="137" t="s">
        <v>31</v>
      </c>
      <c r="G52" s="26">
        <v>10000</v>
      </c>
    </row>
    <row r="53" spans="1:8" x14ac:dyDescent="0.25">
      <c r="A53" s="25" t="s">
        <v>7384</v>
      </c>
      <c r="B53" s="25" t="s">
        <v>2102</v>
      </c>
      <c r="C53" s="25" t="s">
        <v>2103</v>
      </c>
      <c r="D53" s="25" t="s">
        <v>2104</v>
      </c>
      <c r="E53" s="134" t="s">
        <v>2105</v>
      </c>
      <c r="F53" s="137" t="s">
        <v>31</v>
      </c>
      <c r="G53" s="26">
        <v>6000</v>
      </c>
    </row>
    <row r="54" spans="1:8" x14ac:dyDescent="0.25">
      <c r="A54" s="25" t="s">
        <v>7384</v>
      </c>
      <c r="B54" s="25" t="s">
        <v>2945</v>
      </c>
      <c r="C54" s="25" t="s">
        <v>371</v>
      </c>
      <c r="D54" s="25" t="s">
        <v>372</v>
      </c>
      <c r="E54" s="134" t="s">
        <v>2947</v>
      </c>
      <c r="F54" s="137" t="s">
        <v>2946</v>
      </c>
      <c r="G54" s="26">
        <v>42224.160000000003</v>
      </c>
    </row>
    <row r="55" spans="1:8" x14ac:dyDescent="0.25">
      <c r="A55" s="19" t="s">
        <v>4165</v>
      </c>
      <c r="B55" s="25" t="s">
        <v>1113</v>
      </c>
      <c r="C55" s="25" t="s">
        <v>1114</v>
      </c>
      <c r="D55" s="25" t="s">
        <v>1115</v>
      </c>
      <c r="E55" s="134" t="s">
        <v>3582</v>
      </c>
      <c r="F55" s="137" t="s">
        <v>487</v>
      </c>
      <c r="G55" s="26">
        <v>4705.03</v>
      </c>
    </row>
    <row r="56" spans="1:8" x14ac:dyDescent="0.25">
      <c r="A56" s="19" t="s">
        <v>4165</v>
      </c>
      <c r="B56" s="25" t="s">
        <v>1970</v>
      </c>
      <c r="C56" s="25" t="s">
        <v>1971</v>
      </c>
      <c r="D56" s="25" t="s">
        <v>1972</v>
      </c>
      <c r="E56" s="134" t="s">
        <v>3583</v>
      </c>
      <c r="F56" s="137" t="s">
        <v>487</v>
      </c>
      <c r="G56" s="26">
        <v>2100.7399999999998</v>
      </c>
      <c r="H56" s="12"/>
    </row>
    <row r="57" spans="1:8" x14ac:dyDescent="0.25">
      <c r="A57" s="19" t="s">
        <v>4365</v>
      </c>
      <c r="B57" s="25" t="s">
        <v>1883</v>
      </c>
      <c r="C57" s="25" t="s">
        <v>675</v>
      </c>
      <c r="D57" s="25" t="s">
        <v>676</v>
      </c>
      <c r="E57" s="134" t="s">
        <v>1884</v>
      </c>
      <c r="F57" s="137" t="s">
        <v>31</v>
      </c>
      <c r="G57" s="26">
        <v>15000</v>
      </c>
    </row>
    <row r="58" spans="1:8" x14ac:dyDescent="0.25">
      <c r="A58" s="19" t="s">
        <v>4176</v>
      </c>
      <c r="B58" s="25" t="s">
        <v>1021</v>
      </c>
      <c r="C58" s="25" t="s">
        <v>479</v>
      </c>
      <c r="D58" s="25" t="s">
        <v>480</v>
      </c>
      <c r="E58" s="134" t="s">
        <v>3584</v>
      </c>
      <c r="F58" s="137" t="s">
        <v>31</v>
      </c>
      <c r="G58" s="26">
        <v>6000</v>
      </c>
    </row>
    <row r="59" spans="1:8" x14ac:dyDescent="0.25">
      <c r="A59" s="19" t="s">
        <v>4184</v>
      </c>
      <c r="B59" s="25" t="s">
        <v>1976</v>
      </c>
      <c r="C59" s="25" t="s">
        <v>1821</v>
      </c>
      <c r="D59" s="25" t="s">
        <v>1822</v>
      </c>
      <c r="E59" s="134" t="s">
        <v>3585</v>
      </c>
      <c r="F59" s="137" t="s">
        <v>1977</v>
      </c>
      <c r="G59" s="26">
        <v>490.43</v>
      </c>
    </row>
    <row r="60" spans="1:8" x14ac:dyDescent="0.25">
      <c r="A60" s="12"/>
      <c r="B60" s="12"/>
      <c r="C60" s="12"/>
      <c r="D60" s="12"/>
      <c r="E60" s="145" t="s">
        <v>4334</v>
      </c>
      <c r="F60" s="147"/>
      <c r="G60" s="146">
        <f>SUM(G5:G59)</f>
        <v>1792931.46</v>
      </c>
    </row>
  </sheetData>
  <mergeCells count="2">
    <mergeCell ref="E2:G2"/>
    <mergeCell ref="A3:G3"/>
  </mergeCells>
  <pageMargins left="0.75" right="0.75" top="1" bottom="1" header="0.5" footer="0.5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6"/>
  <sheetViews>
    <sheetView zoomScale="70" zoomScaleNormal="70" zoomScaleSheetLayoutView="40" workbookViewId="0">
      <selection activeCell="A34" sqref="A34"/>
    </sheetView>
  </sheetViews>
  <sheetFormatPr defaultColWidth="9.109375" defaultRowHeight="13.2" x14ac:dyDescent="0.25"/>
  <cols>
    <col min="1" max="1" width="30.6640625" style="17" customWidth="1"/>
    <col min="2" max="2" width="9.109375" style="17"/>
    <col min="3" max="3" width="10.88671875" style="17" bestFit="1" customWidth="1"/>
    <col min="4" max="4" width="56" style="17" customWidth="1"/>
    <col min="5" max="5" width="60.6640625" style="17" bestFit="1" customWidth="1"/>
    <col min="6" max="6" width="9.109375" style="140"/>
    <col min="7" max="7" width="11.77734375" style="129" bestFit="1" customWidth="1"/>
    <col min="8" max="16384" width="9.109375" style="17"/>
  </cols>
  <sheetData>
    <row r="1" spans="1:16383" s="6" customFormat="1" ht="11.4" x14ac:dyDescent="0.2">
      <c r="F1" s="14"/>
      <c r="G1" s="4"/>
      <c r="H1" s="5"/>
      <c r="I1" s="5"/>
      <c r="J1" s="5"/>
      <c r="K1" s="5"/>
      <c r="L1" s="5"/>
      <c r="M1" s="4"/>
    </row>
    <row r="2" spans="1:16383" s="6" customFormat="1" ht="36" customHeight="1" x14ac:dyDescent="0.2"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16383" s="10" customFormat="1" ht="40.65" customHeight="1" thickBot="1" x14ac:dyDescent="0.3">
      <c r="A3" s="297" t="s">
        <v>7395</v>
      </c>
      <c r="B3" s="297"/>
      <c r="C3" s="297"/>
      <c r="D3" s="297"/>
      <c r="E3" s="297"/>
      <c r="F3" s="297"/>
      <c r="G3" s="297"/>
      <c r="H3" s="6"/>
      <c r="I3" s="6"/>
      <c r="J3" s="6"/>
      <c r="K3" s="6"/>
      <c r="L3" s="6"/>
      <c r="N3" s="6"/>
      <c r="O3" s="6"/>
      <c r="P3" s="6"/>
      <c r="Q3" s="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16383" s="6" customFormat="1" ht="24" x14ac:dyDescent="0.25">
      <c r="A4" s="275" t="s">
        <v>3</v>
      </c>
      <c r="B4" s="276" t="s">
        <v>0</v>
      </c>
      <c r="C4" s="276" t="s">
        <v>1</v>
      </c>
      <c r="D4" s="276" t="s">
        <v>2</v>
      </c>
      <c r="E4" s="276" t="s">
        <v>3556</v>
      </c>
      <c r="F4" s="277" t="s">
        <v>4</v>
      </c>
      <c r="G4" s="278" t="s">
        <v>3557</v>
      </c>
    </row>
    <row r="5" spans="1:16383" s="6" customFormat="1" x14ac:dyDescent="0.25">
      <c r="A5" s="25" t="s">
        <v>7378</v>
      </c>
      <c r="B5" s="25" t="s">
        <v>2838</v>
      </c>
      <c r="C5" s="25" t="s">
        <v>2608</v>
      </c>
      <c r="D5" s="25" t="s">
        <v>2609</v>
      </c>
      <c r="E5" s="25" t="s">
        <v>2839</v>
      </c>
      <c r="F5" s="137" t="s">
        <v>65</v>
      </c>
      <c r="G5" s="26">
        <v>10000</v>
      </c>
      <c r="I5" s="127"/>
      <c r="J5" s="127" t="s">
        <v>2838</v>
      </c>
      <c r="K5" s="127" t="s">
        <v>2608</v>
      </c>
      <c r="L5" s="127" t="s">
        <v>2609</v>
      </c>
      <c r="M5" s="127" t="s">
        <v>2839</v>
      </c>
      <c r="N5" s="127" t="s">
        <v>65</v>
      </c>
      <c r="O5" s="128">
        <v>10000</v>
      </c>
      <c r="P5" s="127" t="s">
        <v>159</v>
      </c>
      <c r="Q5" s="127" t="s">
        <v>160</v>
      </c>
      <c r="R5" s="127" t="s">
        <v>2838</v>
      </c>
      <c r="S5" s="127" t="s">
        <v>2608</v>
      </c>
      <c r="T5" s="127" t="s">
        <v>2609</v>
      </c>
      <c r="U5" s="127" t="s">
        <v>2839</v>
      </c>
      <c r="V5" s="127" t="s">
        <v>65</v>
      </c>
      <c r="W5" s="128">
        <v>10000</v>
      </c>
      <c r="X5" s="127" t="s">
        <v>159</v>
      </c>
      <c r="Y5" s="127" t="s">
        <v>160</v>
      </c>
      <c r="Z5" s="127" t="s">
        <v>2838</v>
      </c>
      <c r="AA5" s="127" t="s">
        <v>2608</v>
      </c>
      <c r="AB5" s="127" t="s">
        <v>2609</v>
      </c>
      <c r="AC5" s="127" t="s">
        <v>2839</v>
      </c>
      <c r="AD5" s="127" t="s">
        <v>65</v>
      </c>
      <c r="AE5" s="128">
        <v>10000</v>
      </c>
      <c r="AF5" s="127" t="s">
        <v>159</v>
      </c>
      <c r="AG5" s="127" t="s">
        <v>160</v>
      </c>
      <c r="AH5" s="127" t="s">
        <v>2838</v>
      </c>
      <c r="AI5" s="127" t="s">
        <v>2608</v>
      </c>
      <c r="AJ5" s="127" t="s">
        <v>2609</v>
      </c>
      <c r="AK5" s="127" t="s">
        <v>2839</v>
      </c>
      <c r="AL5" s="127" t="s">
        <v>65</v>
      </c>
      <c r="AM5" s="128">
        <v>10000</v>
      </c>
      <c r="AN5" s="127" t="s">
        <v>159</v>
      </c>
      <c r="AO5" s="127" t="s">
        <v>160</v>
      </c>
      <c r="AP5" s="127" t="s">
        <v>2838</v>
      </c>
      <c r="AQ5" s="127" t="s">
        <v>2608</v>
      </c>
      <c r="AR5" s="127" t="s">
        <v>2609</v>
      </c>
      <c r="AS5" s="127" t="s">
        <v>2839</v>
      </c>
      <c r="AT5" s="127" t="s">
        <v>65</v>
      </c>
      <c r="AU5" s="128">
        <v>10000</v>
      </c>
      <c r="AV5" s="127" t="s">
        <v>159</v>
      </c>
      <c r="AW5" s="127" t="s">
        <v>160</v>
      </c>
      <c r="AX5" s="127" t="s">
        <v>2838</v>
      </c>
      <c r="AY5" s="127" t="s">
        <v>2608</v>
      </c>
      <c r="AZ5" s="127" t="s">
        <v>2609</v>
      </c>
      <c r="BA5" s="127" t="s">
        <v>2839</v>
      </c>
      <c r="BB5" s="127" t="s">
        <v>65</v>
      </c>
      <c r="BC5" s="128">
        <v>10000</v>
      </c>
      <c r="BD5" s="127" t="s">
        <v>159</v>
      </c>
      <c r="BE5" s="127" t="s">
        <v>160</v>
      </c>
      <c r="BF5" s="127" t="s">
        <v>2838</v>
      </c>
      <c r="BG5" s="127" t="s">
        <v>2608</v>
      </c>
      <c r="BH5" s="127" t="s">
        <v>2609</v>
      </c>
      <c r="BI5" s="127" t="s">
        <v>2839</v>
      </c>
      <c r="BJ5" s="127" t="s">
        <v>65</v>
      </c>
      <c r="BK5" s="128">
        <v>10000</v>
      </c>
      <c r="BL5" s="127" t="s">
        <v>159</v>
      </c>
      <c r="BM5" s="127" t="s">
        <v>160</v>
      </c>
      <c r="BN5" s="127" t="s">
        <v>2838</v>
      </c>
      <c r="BO5" s="127" t="s">
        <v>2608</v>
      </c>
      <c r="BP5" s="127" t="s">
        <v>2609</v>
      </c>
      <c r="BQ5" s="127" t="s">
        <v>2839</v>
      </c>
      <c r="BR5" s="127" t="s">
        <v>65</v>
      </c>
      <c r="BS5" s="128">
        <v>10000</v>
      </c>
      <c r="BT5" s="127" t="s">
        <v>159</v>
      </c>
      <c r="BU5" s="127" t="s">
        <v>160</v>
      </c>
      <c r="BV5" s="127" t="s">
        <v>2838</v>
      </c>
      <c r="BW5" s="127" t="s">
        <v>2608</v>
      </c>
      <c r="BX5" s="127" t="s">
        <v>2609</v>
      </c>
      <c r="BY5" s="127" t="s">
        <v>2839</v>
      </c>
      <c r="BZ5" s="127" t="s">
        <v>65</v>
      </c>
      <c r="CA5" s="128">
        <v>10000</v>
      </c>
      <c r="CB5" s="127" t="s">
        <v>159</v>
      </c>
      <c r="CC5" s="127" t="s">
        <v>160</v>
      </c>
      <c r="CD5" s="127" t="s">
        <v>2838</v>
      </c>
      <c r="CE5" s="127" t="s">
        <v>2608</v>
      </c>
      <c r="CF5" s="127" t="s">
        <v>2609</v>
      </c>
      <c r="CG5" s="127" t="s">
        <v>2839</v>
      </c>
      <c r="CH5" s="127" t="s">
        <v>65</v>
      </c>
      <c r="CI5" s="128">
        <v>10000</v>
      </c>
      <c r="CJ5" s="127" t="s">
        <v>159</v>
      </c>
      <c r="CK5" s="127" t="s">
        <v>160</v>
      </c>
      <c r="CL5" s="127" t="s">
        <v>2838</v>
      </c>
      <c r="CM5" s="127" t="s">
        <v>2608</v>
      </c>
      <c r="CN5" s="127" t="s">
        <v>2609</v>
      </c>
      <c r="CO5" s="127" t="s">
        <v>2839</v>
      </c>
      <c r="CP5" s="127" t="s">
        <v>65</v>
      </c>
      <c r="CQ5" s="128">
        <v>10000</v>
      </c>
      <c r="CR5" s="127" t="s">
        <v>159</v>
      </c>
      <c r="CS5" s="127" t="s">
        <v>160</v>
      </c>
      <c r="CT5" s="127" t="s">
        <v>2838</v>
      </c>
      <c r="CU5" s="127" t="s">
        <v>2608</v>
      </c>
      <c r="CV5" s="127" t="s">
        <v>2609</v>
      </c>
      <c r="CW5" s="127" t="s">
        <v>2839</v>
      </c>
      <c r="CX5" s="127" t="s">
        <v>65</v>
      </c>
      <c r="CY5" s="128">
        <v>10000</v>
      </c>
      <c r="CZ5" s="127" t="s">
        <v>159</v>
      </c>
      <c r="DA5" s="127" t="s">
        <v>160</v>
      </c>
      <c r="DB5" s="127" t="s">
        <v>2838</v>
      </c>
      <c r="DC5" s="127" t="s">
        <v>2608</v>
      </c>
      <c r="DD5" s="127" t="s">
        <v>2609</v>
      </c>
      <c r="DE5" s="127" t="s">
        <v>2839</v>
      </c>
      <c r="DF5" s="127" t="s">
        <v>65</v>
      </c>
      <c r="DG5" s="128">
        <v>10000</v>
      </c>
      <c r="DH5" s="127" t="s">
        <v>159</v>
      </c>
      <c r="DI5" s="127" t="s">
        <v>160</v>
      </c>
      <c r="DJ5" s="127" t="s">
        <v>2838</v>
      </c>
      <c r="DK5" s="127" t="s">
        <v>2608</v>
      </c>
      <c r="DL5" s="127" t="s">
        <v>2609</v>
      </c>
      <c r="DM5" s="127" t="s">
        <v>2839</v>
      </c>
      <c r="DN5" s="127" t="s">
        <v>65</v>
      </c>
      <c r="DO5" s="128">
        <v>10000</v>
      </c>
      <c r="DP5" s="127" t="s">
        <v>159</v>
      </c>
      <c r="DQ5" s="127" t="s">
        <v>160</v>
      </c>
      <c r="DR5" s="127" t="s">
        <v>2838</v>
      </c>
      <c r="DS5" s="127" t="s">
        <v>2608</v>
      </c>
      <c r="DT5" s="127" t="s">
        <v>2609</v>
      </c>
      <c r="DU5" s="127" t="s">
        <v>2839</v>
      </c>
      <c r="DV5" s="127" t="s">
        <v>65</v>
      </c>
      <c r="DW5" s="128">
        <v>10000</v>
      </c>
      <c r="DX5" s="127" t="s">
        <v>159</v>
      </c>
      <c r="DY5" s="127" t="s">
        <v>160</v>
      </c>
      <c r="DZ5" s="127" t="s">
        <v>2838</v>
      </c>
      <c r="EA5" s="127" t="s">
        <v>2608</v>
      </c>
      <c r="EB5" s="127" t="s">
        <v>2609</v>
      </c>
      <c r="EC5" s="127" t="s">
        <v>2839</v>
      </c>
      <c r="ED5" s="127" t="s">
        <v>65</v>
      </c>
      <c r="EE5" s="128">
        <v>10000</v>
      </c>
      <c r="EF5" s="127" t="s">
        <v>159</v>
      </c>
      <c r="EG5" s="127" t="s">
        <v>160</v>
      </c>
      <c r="EH5" s="127" t="s">
        <v>2838</v>
      </c>
      <c r="EI5" s="127" t="s">
        <v>2608</v>
      </c>
      <c r="EJ5" s="127" t="s">
        <v>2609</v>
      </c>
      <c r="EK5" s="127" t="s">
        <v>2839</v>
      </c>
      <c r="EL5" s="127" t="s">
        <v>65</v>
      </c>
      <c r="EM5" s="128">
        <v>10000</v>
      </c>
      <c r="EN5" s="127" t="s">
        <v>159</v>
      </c>
      <c r="EO5" s="127" t="s">
        <v>160</v>
      </c>
      <c r="EP5" s="127" t="s">
        <v>2838</v>
      </c>
      <c r="EQ5" s="127" t="s">
        <v>2608</v>
      </c>
      <c r="ER5" s="127" t="s">
        <v>2609</v>
      </c>
      <c r="ES5" s="127" t="s">
        <v>2839</v>
      </c>
      <c r="ET5" s="127" t="s">
        <v>65</v>
      </c>
      <c r="EU5" s="128">
        <v>10000</v>
      </c>
      <c r="EV5" s="127" t="s">
        <v>159</v>
      </c>
      <c r="EW5" s="127" t="s">
        <v>160</v>
      </c>
      <c r="EX5" s="127" t="s">
        <v>2838</v>
      </c>
      <c r="EY5" s="127" t="s">
        <v>2608</v>
      </c>
      <c r="EZ5" s="127" t="s">
        <v>2609</v>
      </c>
      <c r="FA5" s="127" t="s">
        <v>2839</v>
      </c>
      <c r="FB5" s="127" t="s">
        <v>65</v>
      </c>
      <c r="FC5" s="128">
        <v>10000</v>
      </c>
      <c r="FD5" s="127" t="s">
        <v>159</v>
      </c>
      <c r="FE5" s="127" t="s">
        <v>160</v>
      </c>
      <c r="FF5" s="127" t="s">
        <v>2838</v>
      </c>
      <c r="FG5" s="127" t="s">
        <v>2608</v>
      </c>
      <c r="FH5" s="127" t="s">
        <v>2609</v>
      </c>
      <c r="FI5" s="127" t="s">
        <v>2839</v>
      </c>
      <c r="FJ5" s="127" t="s">
        <v>65</v>
      </c>
      <c r="FK5" s="128">
        <v>10000</v>
      </c>
      <c r="FL5" s="127" t="s">
        <v>159</v>
      </c>
      <c r="FM5" s="127" t="s">
        <v>160</v>
      </c>
      <c r="FN5" s="127" t="s">
        <v>2838</v>
      </c>
      <c r="FO5" s="127" t="s">
        <v>2608</v>
      </c>
      <c r="FP5" s="127" t="s">
        <v>2609</v>
      </c>
      <c r="FQ5" s="127" t="s">
        <v>2839</v>
      </c>
      <c r="FR5" s="127" t="s">
        <v>65</v>
      </c>
      <c r="FS5" s="128">
        <v>10000</v>
      </c>
      <c r="FT5" s="127" t="s">
        <v>159</v>
      </c>
      <c r="FU5" s="127" t="s">
        <v>160</v>
      </c>
      <c r="FV5" s="127" t="s">
        <v>2838</v>
      </c>
      <c r="FW5" s="127" t="s">
        <v>2608</v>
      </c>
      <c r="FX5" s="127" t="s">
        <v>2609</v>
      </c>
      <c r="FY5" s="127" t="s">
        <v>2839</v>
      </c>
      <c r="FZ5" s="127" t="s">
        <v>65</v>
      </c>
      <c r="GA5" s="128">
        <v>10000</v>
      </c>
      <c r="GB5" s="127" t="s">
        <v>159</v>
      </c>
      <c r="GC5" s="127" t="s">
        <v>160</v>
      </c>
      <c r="GD5" s="127" t="s">
        <v>2838</v>
      </c>
      <c r="GE5" s="127" t="s">
        <v>2608</v>
      </c>
      <c r="GF5" s="127" t="s">
        <v>2609</v>
      </c>
      <c r="GG5" s="127" t="s">
        <v>2839</v>
      </c>
      <c r="GH5" s="127" t="s">
        <v>65</v>
      </c>
      <c r="GI5" s="128">
        <v>10000</v>
      </c>
      <c r="GJ5" s="127" t="s">
        <v>159</v>
      </c>
      <c r="GK5" s="127" t="s">
        <v>160</v>
      </c>
      <c r="GL5" s="127" t="s">
        <v>2838</v>
      </c>
      <c r="GM5" s="127" t="s">
        <v>2608</v>
      </c>
      <c r="GN5" s="127" t="s">
        <v>2609</v>
      </c>
      <c r="GO5" s="127" t="s">
        <v>2839</v>
      </c>
      <c r="GP5" s="127" t="s">
        <v>65</v>
      </c>
      <c r="GQ5" s="128">
        <v>10000</v>
      </c>
      <c r="GR5" s="127" t="s">
        <v>159</v>
      </c>
      <c r="GS5" s="127" t="s">
        <v>160</v>
      </c>
      <c r="GT5" s="127" t="s">
        <v>2838</v>
      </c>
      <c r="GU5" s="127" t="s">
        <v>2608</v>
      </c>
      <c r="GV5" s="127" t="s">
        <v>2609</v>
      </c>
      <c r="GW5" s="127" t="s">
        <v>2839</v>
      </c>
      <c r="GX5" s="127" t="s">
        <v>65</v>
      </c>
      <c r="GY5" s="128">
        <v>10000</v>
      </c>
      <c r="GZ5" s="127" t="s">
        <v>159</v>
      </c>
      <c r="HA5" s="127" t="s">
        <v>160</v>
      </c>
      <c r="HB5" s="127" t="s">
        <v>2838</v>
      </c>
      <c r="HC5" s="127" t="s">
        <v>2608</v>
      </c>
      <c r="HD5" s="127" t="s">
        <v>2609</v>
      </c>
      <c r="HE5" s="127" t="s">
        <v>2839</v>
      </c>
      <c r="HF5" s="127" t="s">
        <v>65</v>
      </c>
      <c r="HG5" s="128">
        <v>10000</v>
      </c>
      <c r="HH5" s="127" t="s">
        <v>159</v>
      </c>
      <c r="HI5" s="127" t="s">
        <v>160</v>
      </c>
      <c r="HJ5" s="127" t="s">
        <v>2838</v>
      </c>
      <c r="HK5" s="127" t="s">
        <v>2608</v>
      </c>
      <c r="HL5" s="127" t="s">
        <v>2609</v>
      </c>
      <c r="HM5" s="127" t="s">
        <v>2839</v>
      </c>
      <c r="HN5" s="127" t="s">
        <v>65</v>
      </c>
      <c r="HO5" s="128">
        <v>10000</v>
      </c>
      <c r="HP5" s="127" t="s">
        <v>159</v>
      </c>
      <c r="HQ5" s="127" t="s">
        <v>160</v>
      </c>
      <c r="HR5" s="127" t="s">
        <v>2838</v>
      </c>
      <c r="HS5" s="127" t="s">
        <v>2608</v>
      </c>
      <c r="HT5" s="127" t="s">
        <v>2609</v>
      </c>
      <c r="HU5" s="127" t="s">
        <v>2839</v>
      </c>
      <c r="HV5" s="127" t="s">
        <v>65</v>
      </c>
      <c r="HW5" s="128">
        <v>10000</v>
      </c>
      <c r="HX5" s="127" t="s">
        <v>159</v>
      </c>
      <c r="HY5" s="127" t="s">
        <v>160</v>
      </c>
      <c r="HZ5" s="127" t="s">
        <v>2838</v>
      </c>
      <c r="IA5" s="127" t="s">
        <v>2608</v>
      </c>
      <c r="IB5" s="127" t="s">
        <v>2609</v>
      </c>
      <c r="IC5" s="127" t="s">
        <v>2839</v>
      </c>
      <c r="ID5" s="127" t="s">
        <v>65</v>
      </c>
      <c r="IE5" s="128">
        <v>10000</v>
      </c>
      <c r="IF5" s="127" t="s">
        <v>159</v>
      </c>
      <c r="IG5" s="127" t="s">
        <v>160</v>
      </c>
      <c r="IH5" s="127" t="s">
        <v>2838</v>
      </c>
      <c r="II5" s="127" t="s">
        <v>2608</v>
      </c>
      <c r="IJ5" s="127" t="s">
        <v>2609</v>
      </c>
      <c r="IK5" s="127" t="s">
        <v>2839</v>
      </c>
      <c r="IL5" s="127" t="s">
        <v>65</v>
      </c>
      <c r="IM5" s="128">
        <v>10000</v>
      </c>
      <c r="IN5" s="127" t="s">
        <v>159</v>
      </c>
      <c r="IO5" s="127" t="s">
        <v>160</v>
      </c>
      <c r="IP5" s="127" t="s">
        <v>2838</v>
      </c>
      <c r="IQ5" s="127" t="s">
        <v>2608</v>
      </c>
      <c r="IR5" s="127" t="s">
        <v>2609</v>
      </c>
      <c r="IS5" s="127" t="s">
        <v>2839</v>
      </c>
      <c r="IT5" s="127" t="s">
        <v>65</v>
      </c>
      <c r="IU5" s="128">
        <v>10000</v>
      </c>
      <c r="IV5" s="127" t="s">
        <v>159</v>
      </c>
      <c r="IW5" s="127" t="s">
        <v>160</v>
      </c>
      <c r="IX5" s="127" t="s">
        <v>2838</v>
      </c>
      <c r="IY5" s="127" t="s">
        <v>2608</v>
      </c>
      <c r="IZ5" s="127" t="s">
        <v>2609</v>
      </c>
      <c r="JA5" s="127" t="s">
        <v>2839</v>
      </c>
      <c r="JB5" s="127" t="s">
        <v>65</v>
      </c>
      <c r="JC5" s="128">
        <v>10000</v>
      </c>
      <c r="JD5" s="127" t="s">
        <v>159</v>
      </c>
      <c r="JE5" s="127" t="s">
        <v>160</v>
      </c>
      <c r="JF5" s="127" t="s">
        <v>2838</v>
      </c>
      <c r="JG5" s="127" t="s">
        <v>2608</v>
      </c>
      <c r="JH5" s="127" t="s">
        <v>2609</v>
      </c>
      <c r="JI5" s="127" t="s">
        <v>2839</v>
      </c>
      <c r="JJ5" s="127" t="s">
        <v>65</v>
      </c>
      <c r="JK5" s="128">
        <v>10000</v>
      </c>
      <c r="JL5" s="127" t="s">
        <v>159</v>
      </c>
      <c r="JM5" s="127" t="s">
        <v>160</v>
      </c>
      <c r="JN5" s="127" t="s">
        <v>2838</v>
      </c>
      <c r="JO5" s="127" t="s">
        <v>2608</v>
      </c>
      <c r="JP5" s="127" t="s">
        <v>2609</v>
      </c>
      <c r="JQ5" s="127" t="s">
        <v>2839</v>
      </c>
      <c r="JR5" s="127" t="s">
        <v>65</v>
      </c>
      <c r="JS5" s="128">
        <v>10000</v>
      </c>
      <c r="JT5" s="127" t="s">
        <v>159</v>
      </c>
      <c r="JU5" s="127" t="s">
        <v>160</v>
      </c>
      <c r="JV5" s="127" t="s">
        <v>2838</v>
      </c>
      <c r="JW5" s="127" t="s">
        <v>2608</v>
      </c>
      <c r="JX5" s="127" t="s">
        <v>2609</v>
      </c>
      <c r="JY5" s="127" t="s">
        <v>2839</v>
      </c>
      <c r="JZ5" s="127" t="s">
        <v>65</v>
      </c>
      <c r="KA5" s="128">
        <v>10000</v>
      </c>
      <c r="KB5" s="127" t="s">
        <v>159</v>
      </c>
      <c r="KC5" s="127" t="s">
        <v>160</v>
      </c>
      <c r="KD5" s="127" t="s">
        <v>2838</v>
      </c>
      <c r="KE5" s="127" t="s">
        <v>2608</v>
      </c>
      <c r="KF5" s="127" t="s">
        <v>2609</v>
      </c>
      <c r="KG5" s="127" t="s">
        <v>2839</v>
      </c>
      <c r="KH5" s="127" t="s">
        <v>65</v>
      </c>
      <c r="KI5" s="128">
        <v>10000</v>
      </c>
      <c r="KJ5" s="127" t="s">
        <v>159</v>
      </c>
      <c r="KK5" s="127" t="s">
        <v>160</v>
      </c>
      <c r="KL5" s="127" t="s">
        <v>2838</v>
      </c>
      <c r="KM5" s="127" t="s">
        <v>2608</v>
      </c>
      <c r="KN5" s="127" t="s">
        <v>2609</v>
      </c>
      <c r="KO5" s="127" t="s">
        <v>2839</v>
      </c>
      <c r="KP5" s="127" t="s">
        <v>65</v>
      </c>
      <c r="KQ5" s="128">
        <v>10000</v>
      </c>
      <c r="KR5" s="127" t="s">
        <v>159</v>
      </c>
      <c r="KS5" s="127" t="s">
        <v>160</v>
      </c>
      <c r="KT5" s="127" t="s">
        <v>2838</v>
      </c>
      <c r="KU5" s="127" t="s">
        <v>2608</v>
      </c>
      <c r="KV5" s="127" t="s">
        <v>2609</v>
      </c>
      <c r="KW5" s="127" t="s">
        <v>2839</v>
      </c>
      <c r="KX5" s="127" t="s">
        <v>65</v>
      </c>
      <c r="KY5" s="128">
        <v>10000</v>
      </c>
      <c r="KZ5" s="127" t="s">
        <v>159</v>
      </c>
      <c r="LA5" s="127" t="s">
        <v>160</v>
      </c>
      <c r="LB5" s="127" t="s">
        <v>2838</v>
      </c>
      <c r="LC5" s="127" t="s">
        <v>2608</v>
      </c>
      <c r="LD5" s="127" t="s">
        <v>2609</v>
      </c>
      <c r="LE5" s="127" t="s">
        <v>2839</v>
      </c>
      <c r="LF5" s="127" t="s">
        <v>65</v>
      </c>
      <c r="LG5" s="128">
        <v>10000</v>
      </c>
      <c r="LH5" s="127" t="s">
        <v>159</v>
      </c>
      <c r="LI5" s="127" t="s">
        <v>160</v>
      </c>
      <c r="LJ5" s="127" t="s">
        <v>2838</v>
      </c>
      <c r="LK5" s="127" t="s">
        <v>2608</v>
      </c>
      <c r="LL5" s="127" t="s">
        <v>2609</v>
      </c>
      <c r="LM5" s="127" t="s">
        <v>2839</v>
      </c>
      <c r="LN5" s="127" t="s">
        <v>65</v>
      </c>
      <c r="LO5" s="128">
        <v>10000</v>
      </c>
      <c r="LP5" s="127" t="s">
        <v>159</v>
      </c>
      <c r="LQ5" s="127" t="s">
        <v>160</v>
      </c>
      <c r="LR5" s="127" t="s">
        <v>2838</v>
      </c>
      <c r="LS5" s="127" t="s">
        <v>2608</v>
      </c>
      <c r="LT5" s="127" t="s">
        <v>2609</v>
      </c>
      <c r="LU5" s="127" t="s">
        <v>2839</v>
      </c>
      <c r="LV5" s="127" t="s">
        <v>65</v>
      </c>
      <c r="LW5" s="128">
        <v>10000</v>
      </c>
      <c r="LX5" s="127" t="s">
        <v>159</v>
      </c>
      <c r="LY5" s="127" t="s">
        <v>160</v>
      </c>
      <c r="LZ5" s="127" t="s">
        <v>2838</v>
      </c>
      <c r="MA5" s="127" t="s">
        <v>2608</v>
      </c>
      <c r="MB5" s="127" t="s">
        <v>2609</v>
      </c>
      <c r="MC5" s="127" t="s">
        <v>2839</v>
      </c>
      <c r="MD5" s="127" t="s">
        <v>65</v>
      </c>
      <c r="ME5" s="128">
        <v>10000</v>
      </c>
      <c r="MF5" s="127" t="s">
        <v>159</v>
      </c>
      <c r="MG5" s="127" t="s">
        <v>160</v>
      </c>
      <c r="MH5" s="127" t="s">
        <v>2838</v>
      </c>
      <c r="MI5" s="127" t="s">
        <v>2608</v>
      </c>
      <c r="MJ5" s="127" t="s">
        <v>2609</v>
      </c>
      <c r="MK5" s="127" t="s">
        <v>2839</v>
      </c>
      <c r="ML5" s="127" t="s">
        <v>65</v>
      </c>
      <c r="MM5" s="128">
        <v>10000</v>
      </c>
      <c r="MN5" s="127" t="s">
        <v>159</v>
      </c>
      <c r="MO5" s="127" t="s">
        <v>160</v>
      </c>
      <c r="MP5" s="127" t="s">
        <v>2838</v>
      </c>
      <c r="MQ5" s="127" t="s">
        <v>2608</v>
      </c>
      <c r="MR5" s="127" t="s">
        <v>2609</v>
      </c>
      <c r="MS5" s="127" t="s">
        <v>2839</v>
      </c>
      <c r="MT5" s="127" t="s">
        <v>65</v>
      </c>
      <c r="MU5" s="128">
        <v>10000</v>
      </c>
      <c r="MV5" s="127" t="s">
        <v>159</v>
      </c>
      <c r="MW5" s="127" t="s">
        <v>160</v>
      </c>
      <c r="MX5" s="127" t="s">
        <v>2838</v>
      </c>
      <c r="MY5" s="127" t="s">
        <v>2608</v>
      </c>
      <c r="MZ5" s="127" t="s">
        <v>2609</v>
      </c>
      <c r="NA5" s="127" t="s">
        <v>2839</v>
      </c>
      <c r="NB5" s="127" t="s">
        <v>65</v>
      </c>
      <c r="NC5" s="128">
        <v>10000</v>
      </c>
      <c r="ND5" s="127" t="s">
        <v>159</v>
      </c>
      <c r="NE5" s="127" t="s">
        <v>160</v>
      </c>
      <c r="NF5" s="127" t="s">
        <v>2838</v>
      </c>
      <c r="NG5" s="127" t="s">
        <v>2608</v>
      </c>
      <c r="NH5" s="127" t="s">
        <v>2609</v>
      </c>
      <c r="NI5" s="127" t="s">
        <v>2839</v>
      </c>
      <c r="NJ5" s="127" t="s">
        <v>65</v>
      </c>
      <c r="NK5" s="128">
        <v>10000</v>
      </c>
      <c r="NL5" s="127" t="s">
        <v>159</v>
      </c>
      <c r="NM5" s="127" t="s">
        <v>160</v>
      </c>
      <c r="NN5" s="127" t="s">
        <v>2838</v>
      </c>
      <c r="NO5" s="127" t="s">
        <v>2608</v>
      </c>
      <c r="NP5" s="127" t="s">
        <v>2609</v>
      </c>
      <c r="NQ5" s="127" t="s">
        <v>2839</v>
      </c>
      <c r="NR5" s="127" t="s">
        <v>65</v>
      </c>
      <c r="NS5" s="128">
        <v>10000</v>
      </c>
      <c r="NT5" s="127" t="s">
        <v>159</v>
      </c>
      <c r="NU5" s="127" t="s">
        <v>160</v>
      </c>
      <c r="NV5" s="127" t="s">
        <v>2838</v>
      </c>
      <c r="NW5" s="127" t="s">
        <v>2608</v>
      </c>
      <c r="NX5" s="127" t="s">
        <v>2609</v>
      </c>
      <c r="NY5" s="127" t="s">
        <v>2839</v>
      </c>
      <c r="NZ5" s="127" t="s">
        <v>65</v>
      </c>
      <c r="OA5" s="128">
        <v>10000</v>
      </c>
      <c r="OB5" s="127" t="s">
        <v>159</v>
      </c>
      <c r="OC5" s="127" t="s">
        <v>160</v>
      </c>
      <c r="OD5" s="127" t="s">
        <v>2838</v>
      </c>
      <c r="OE5" s="127" t="s">
        <v>2608</v>
      </c>
      <c r="OF5" s="127" t="s">
        <v>2609</v>
      </c>
      <c r="OG5" s="127" t="s">
        <v>2839</v>
      </c>
      <c r="OH5" s="127" t="s">
        <v>65</v>
      </c>
      <c r="OI5" s="128">
        <v>10000</v>
      </c>
      <c r="OJ5" s="127" t="s">
        <v>159</v>
      </c>
      <c r="OK5" s="127" t="s">
        <v>160</v>
      </c>
      <c r="OL5" s="127" t="s">
        <v>2838</v>
      </c>
      <c r="OM5" s="127" t="s">
        <v>2608</v>
      </c>
      <c r="ON5" s="127" t="s">
        <v>2609</v>
      </c>
      <c r="OO5" s="127" t="s">
        <v>2839</v>
      </c>
      <c r="OP5" s="127" t="s">
        <v>65</v>
      </c>
      <c r="OQ5" s="128">
        <v>10000</v>
      </c>
      <c r="OR5" s="127" t="s">
        <v>159</v>
      </c>
      <c r="OS5" s="127" t="s">
        <v>160</v>
      </c>
      <c r="OT5" s="127" t="s">
        <v>2838</v>
      </c>
      <c r="OU5" s="127" t="s">
        <v>2608</v>
      </c>
      <c r="OV5" s="127" t="s">
        <v>2609</v>
      </c>
      <c r="OW5" s="127" t="s">
        <v>2839</v>
      </c>
      <c r="OX5" s="127" t="s">
        <v>65</v>
      </c>
      <c r="OY5" s="128">
        <v>10000</v>
      </c>
      <c r="OZ5" s="127" t="s">
        <v>159</v>
      </c>
      <c r="PA5" s="127" t="s">
        <v>160</v>
      </c>
      <c r="PB5" s="127" t="s">
        <v>2838</v>
      </c>
      <c r="PC5" s="127" t="s">
        <v>2608</v>
      </c>
      <c r="PD5" s="127" t="s">
        <v>2609</v>
      </c>
      <c r="PE5" s="127" t="s">
        <v>2839</v>
      </c>
      <c r="PF5" s="127" t="s">
        <v>65</v>
      </c>
      <c r="PG5" s="128">
        <v>10000</v>
      </c>
      <c r="PH5" s="127" t="s">
        <v>159</v>
      </c>
      <c r="PI5" s="127" t="s">
        <v>160</v>
      </c>
      <c r="PJ5" s="127" t="s">
        <v>2838</v>
      </c>
      <c r="PK5" s="127" t="s">
        <v>2608</v>
      </c>
      <c r="PL5" s="127" t="s">
        <v>2609</v>
      </c>
      <c r="PM5" s="127" t="s">
        <v>2839</v>
      </c>
      <c r="PN5" s="127" t="s">
        <v>65</v>
      </c>
      <c r="PO5" s="128">
        <v>10000</v>
      </c>
      <c r="PP5" s="127" t="s">
        <v>159</v>
      </c>
      <c r="PQ5" s="127" t="s">
        <v>160</v>
      </c>
      <c r="PR5" s="127" t="s">
        <v>2838</v>
      </c>
      <c r="PS5" s="127" t="s">
        <v>2608</v>
      </c>
      <c r="PT5" s="127" t="s">
        <v>2609</v>
      </c>
      <c r="PU5" s="127" t="s">
        <v>2839</v>
      </c>
      <c r="PV5" s="127" t="s">
        <v>65</v>
      </c>
      <c r="PW5" s="128">
        <v>10000</v>
      </c>
      <c r="PX5" s="127" t="s">
        <v>159</v>
      </c>
      <c r="PY5" s="127" t="s">
        <v>160</v>
      </c>
      <c r="PZ5" s="127" t="s">
        <v>2838</v>
      </c>
      <c r="QA5" s="127" t="s">
        <v>2608</v>
      </c>
      <c r="QB5" s="127" t="s">
        <v>2609</v>
      </c>
      <c r="QC5" s="127" t="s">
        <v>2839</v>
      </c>
      <c r="QD5" s="127" t="s">
        <v>65</v>
      </c>
      <c r="QE5" s="128">
        <v>10000</v>
      </c>
      <c r="QF5" s="127" t="s">
        <v>159</v>
      </c>
      <c r="QG5" s="127" t="s">
        <v>160</v>
      </c>
      <c r="QH5" s="127" t="s">
        <v>2838</v>
      </c>
      <c r="QI5" s="127" t="s">
        <v>2608</v>
      </c>
      <c r="QJ5" s="127" t="s">
        <v>2609</v>
      </c>
      <c r="QK5" s="127" t="s">
        <v>2839</v>
      </c>
      <c r="QL5" s="127" t="s">
        <v>65</v>
      </c>
      <c r="QM5" s="128">
        <v>10000</v>
      </c>
      <c r="QN5" s="127" t="s">
        <v>159</v>
      </c>
      <c r="QO5" s="127" t="s">
        <v>160</v>
      </c>
      <c r="QP5" s="127" t="s">
        <v>2838</v>
      </c>
      <c r="QQ5" s="127" t="s">
        <v>2608</v>
      </c>
      <c r="QR5" s="127" t="s">
        <v>2609</v>
      </c>
      <c r="QS5" s="127" t="s">
        <v>2839</v>
      </c>
      <c r="QT5" s="127" t="s">
        <v>65</v>
      </c>
      <c r="QU5" s="128">
        <v>10000</v>
      </c>
      <c r="QV5" s="127" t="s">
        <v>159</v>
      </c>
      <c r="QW5" s="127" t="s">
        <v>160</v>
      </c>
      <c r="QX5" s="127" t="s">
        <v>2838</v>
      </c>
      <c r="QY5" s="127" t="s">
        <v>2608</v>
      </c>
      <c r="QZ5" s="127" t="s">
        <v>2609</v>
      </c>
      <c r="RA5" s="127" t="s">
        <v>2839</v>
      </c>
      <c r="RB5" s="127" t="s">
        <v>65</v>
      </c>
      <c r="RC5" s="128">
        <v>10000</v>
      </c>
      <c r="RD5" s="127" t="s">
        <v>159</v>
      </c>
      <c r="RE5" s="127" t="s">
        <v>160</v>
      </c>
      <c r="RF5" s="127" t="s">
        <v>2838</v>
      </c>
      <c r="RG5" s="127" t="s">
        <v>2608</v>
      </c>
      <c r="RH5" s="127" t="s">
        <v>2609</v>
      </c>
      <c r="RI5" s="127" t="s">
        <v>2839</v>
      </c>
      <c r="RJ5" s="127" t="s">
        <v>65</v>
      </c>
      <c r="RK5" s="128">
        <v>10000</v>
      </c>
      <c r="RL5" s="127" t="s">
        <v>159</v>
      </c>
      <c r="RM5" s="127" t="s">
        <v>160</v>
      </c>
      <c r="RN5" s="127" t="s">
        <v>2838</v>
      </c>
      <c r="RO5" s="127" t="s">
        <v>2608</v>
      </c>
      <c r="RP5" s="127" t="s">
        <v>2609</v>
      </c>
      <c r="RQ5" s="127" t="s">
        <v>2839</v>
      </c>
      <c r="RR5" s="127" t="s">
        <v>65</v>
      </c>
      <c r="RS5" s="128">
        <v>10000</v>
      </c>
      <c r="RT5" s="127" t="s">
        <v>159</v>
      </c>
      <c r="RU5" s="127" t="s">
        <v>160</v>
      </c>
      <c r="RV5" s="127" t="s">
        <v>2838</v>
      </c>
      <c r="RW5" s="127" t="s">
        <v>2608</v>
      </c>
      <c r="RX5" s="127" t="s">
        <v>2609</v>
      </c>
      <c r="RY5" s="127" t="s">
        <v>2839</v>
      </c>
      <c r="RZ5" s="127" t="s">
        <v>65</v>
      </c>
      <c r="SA5" s="128">
        <v>10000</v>
      </c>
      <c r="SB5" s="127" t="s">
        <v>159</v>
      </c>
      <c r="SC5" s="127" t="s">
        <v>160</v>
      </c>
      <c r="SD5" s="127" t="s">
        <v>2838</v>
      </c>
      <c r="SE5" s="127" t="s">
        <v>2608</v>
      </c>
      <c r="SF5" s="127" t="s">
        <v>2609</v>
      </c>
      <c r="SG5" s="127" t="s">
        <v>2839</v>
      </c>
      <c r="SH5" s="127" t="s">
        <v>65</v>
      </c>
      <c r="SI5" s="128">
        <v>10000</v>
      </c>
      <c r="SJ5" s="127" t="s">
        <v>159</v>
      </c>
      <c r="SK5" s="127" t="s">
        <v>160</v>
      </c>
      <c r="SL5" s="127" t="s">
        <v>2838</v>
      </c>
      <c r="SM5" s="127" t="s">
        <v>2608</v>
      </c>
      <c r="SN5" s="127" t="s">
        <v>2609</v>
      </c>
      <c r="SO5" s="127" t="s">
        <v>2839</v>
      </c>
      <c r="SP5" s="127" t="s">
        <v>65</v>
      </c>
      <c r="SQ5" s="128">
        <v>10000</v>
      </c>
      <c r="SR5" s="127" t="s">
        <v>159</v>
      </c>
      <c r="SS5" s="127" t="s">
        <v>160</v>
      </c>
      <c r="ST5" s="127" t="s">
        <v>2838</v>
      </c>
      <c r="SU5" s="127" t="s">
        <v>2608</v>
      </c>
      <c r="SV5" s="127" t="s">
        <v>2609</v>
      </c>
      <c r="SW5" s="127" t="s">
        <v>2839</v>
      </c>
      <c r="SX5" s="127" t="s">
        <v>65</v>
      </c>
      <c r="SY5" s="128">
        <v>10000</v>
      </c>
      <c r="SZ5" s="127" t="s">
        <v>159</v>
      </c>
      <c r="TA5" s="127" t="s">
        <v>160</v>
      </c>
      <c r="TB5" s="127" t="s">
        <v>2838</v>
      </c>
      <c r="TC5" s="127" t="s">
        <v>2608</v>
      </c>
      <c r="TD5" s="127" t="s">
        <v>2609</v>
      </c>
      <c r="TE5" s="127" t="s">
        <v>2839</v>
      </c>
      <c r="TF5" s="127" t="s">
        <v>65</v>
      </c>
      <c r="TG5" s="128">
        <v>10000</v>
      </c>
      <c r="TH5" s="127" t="s">
        <v>159</v>
      </c>
      <c r="TI5" s="127" t="s">
        <v>160</v>
      </c>
      <c r="TJ5" s="127" t="s">
        <v>2838</v>
      </c>
      <c r="TK5" s="127" t="s">
        <v>2608</v>
      </c>
      <c r="TL5" s="127" t="s">
        <v>2609</v>
      </c>
      <c r="TM5" s="127" t="s">
        <v>2839</v>
      </c>
      <c r="TN5" s="127" t="s">
        <v>65</v>
      </c>
      <c r="TO5" s="128">
        <v>10000</v>
      </c>
      <c r="TP5" s="127" t="s">
        <v>159</v>
      </c>
      <c r="TQ5" s="127" t="s">
        <v>160</v>
      </c>
      <c r="TR5" s="127" t="s">
        <v>2838</v>
      </c>
      <c r="TS5" s="127" t="s">
        <v>2608</v>
      </c>
      <c r="TT5" s="127" t="s">
        <v>2609</v>
      </c>
      <c r="TU5" s="127" t="s">
        <v>2839</v>
      </c>
      <c r="TV5" s="127" t="s">
        <v>65</v>
      </c>
      <c r="TW5" s="128">
        <v>10000</v>
      </c>
      <c r="TX5" s="127" t="s">
        <v>159</v>
      </c>
      <c r="TY5" s="127" t="s">
        <v>160</v>
      </c>
      <c r="TZ5" s="127" t="s">
        <v>2838</v>
      </c>
      <c r="UA5" s="127" t="s">
        <v>2608</v>
      </c>
      <c r="UB5" s="127" t="s">
        <v>2609</v>
      </c>
      <c r="UC5" s="127" t="s">
        <v>2839</v>
      </c>
      <c r="UD5" s="127" t="s">
        <v>65</v>
      </c>
      <c r="UE5" s="128">
        <v>10000</v>
      </c>
      <c r="UF5" s="127" t="s">
        <v>159</v>
      </c>
      <c r="UG5" s="127" t="s">
        <v>160</v>
      </c>
      <c r="UH5" s="127" t="s">
        <v>2838</v>
      </c>
      <c r="UI5" s="127" t="s">
        <v>2608</v>
      </c>
      <c r="UJ5" s="127" t="s">
        <v>2609</v>
      </c>
      <c r="UK5" s="127" t="s">
        <v>2839</v>
      </c>
      <c r="UL5" s="127" t="s">
        <v>65</v>
      </c>
      <c r="UM5" s="128">
        <v>10000</v>
      </c>
      <c r="UN5" s="127" t="s">
        <v>159</v>
      </c>
      <c r="UO5" s="127" t="s">
        <v>160</v>
      </c>
      <c r="UP5" s="127" t="s">
        <v>2838</v>
      </c>
      <c r="UQ5" s="127" t="s">
        <v>2608</v>
      </c>
      <c r="UR5" s="127" t="s">
        <v>2609</v>
      </c>
      <c r="US5" s="127" t="s">
        <v>2839</v>
      </c>
      <c r="UT5" s="127" t="s">
        <v>65</v>
      </c>
      <c r="UU5" s="128">
        <v>10000</v>
      </c>
      <c r="UV5" s="127" t="s">
        <v>159</v>
      </c>
      <c r="UW5" s="127" t="s">
        <v>160</v>
      </c>
      <c r="UX5" s="127" t="s">
        <v>2838</v>
      </c>
      <c r="UY5" s="127" t="s">
        <v>2608</v>
      </c>
      <c r="UZ5" s="127" t="s">
        <v>2609</v>
      </c>
      <c r="VA5" s="127" t="s">
        <v>2839</v>
      </c>
      <c r="VB5" s="127" t="s">
        <v>65</v>
      </c>
      <c r="VC5" s="128">
        <v>10000</v>
      </c>
      <c r="VD5" s="127" t="s">
        <v>159</v>
      </c>
      <c r="VE5" s="127" t="s">
        <v>160</v>
      </c>
      <c r="VF5" s="127" t="s">
        <v>2838</v>
      </c>
      <c r="VG5" s="127" t="s">
        <v>2608</v>
      </c>
      <c r="VH5" s="127" t="s">
        <v>2609</v>
      </c>
      <c r="VI5" s="127" t="s">
        <v>2839</v>
      </c>
      <c r="VJ5" s="127" t="s">
        <v>65</v>
      </c>
      <c r="VK5" s="128">
        <v>10000</v>
      </c>
      <c r="VL5" s="127" t="s">
        <v>159</v>
      </c>
      <c r="VM5" s="127" t="s">
        <v>160</v>
      </c>
      <c r="VN5" s="127" t="s">
        <v>2838</v>
      </c>
      <c r="VO5" s="127" t="s">
        <v>2608</v>
      </c>
      <c r="VP5" s="127" t="s">
        <v>2609</v>
      </c>
      <c r="VQ5" s="127" t="s">
        <v>2839</v>
      </c>
      <c r="VR5" s="127" t="s">
        <v>65</v>
      </c>
      <c r="VS5" s="128">
        <v>10000</v>
      </c>
      <c r="VT5" s="127" t="s">
        <v>159</v>
      </c>
      <c r="VU5" s="127" t="s">
        <v>160</v>
      </c>
      <c r="VV5" s="127" t="s">
        <v>2838</v>
      </c>
      <c r="VW5" s="127" t="s">
        <v>2608</v>
      </c>
      <c r="VX5" s="127" t="s">
        <v>2609</v>
      </c>
      <c r="VY5" s="127" t="s">
        <v>2839</v>
      </c>
      <c r="VZ5" s="127" t="s">
        <v>65</v>
      </c>
      <c r="WA5" s="128">
        <v>10000</v>
      </c>
      <c r="WB5" s="127" t="s">
        <v>159</v>
      </c>
      <c r="WC5" s="127" t="s">
        <v>160</v>
      </c>
      <c r="WD5" s="127" t="s">
        <v>2838</v>
      </c>
      <c r="WE5" s="127" t="s">
        <v>2608</v>
      </c>
      <c r="WF5" s="127" t="s">
        <v>2609</v>
      </c>
      <c r="WG5" s="127" t="s">
        <v>2839</v>
      </c>
      <c r="WH5" s="127" t="s">
        <v>65</v>
      </c>
      <c r="WI5" s="128">
        <v>10000</v>
      </c>
      <c r="WJ5" s="127" t="s">
        <v>159</v>
      </c>
      <c r="WK5" s="127" t="s">
        <v>160</v>
      </c>
      <c r="WL5" s="127" t="s">
        <v>2838</v>
      </c>
      <c r="WM5" s="127" t="s">
        <v>2608</v>
      </c>
      <c r="WN5" s="127" t="s">
        <v>2609</v>
      </c>
      <c r="WO5" s="127" t="s">
        <v>2839</v>
      </c>
      <c r="WP5" s="127" t="s">
        <v>65</v>
      </c>
      <c r="WQ5" s="128">
        <v>10000</v>
      </c>
      <c r="WR5" s="127" t="s">
        <v>159</v>
      </c>
      <c r="WS5" s="127" t="s">
        <v>160</v>
      </c>
      <c r="WT5" s="127" t="s">
        <v>2838</v>
      </c>
      <c r="WU5" s="127" t="s">
        <v>2608</v>
      </c>
      <c r="WV5" s="127" t="s">
        <v>2609</v>
      </c>
      <c r="WW5" s="127" t="s">
        <v>2839</v>
      </c>
      <c r="WX5" s="127" t="s">
        <v>65</v>
      </c>
      <c r="WY5" s="128">
        <v>10000</v>
      </c>
      <c r="WZ5" s="127" t="s">
        <v>159</v>
      </c>
      <c r="XA5" s="127" t="s">
        <v>160</v>
      </c>
      <c r="XB5" s="127" t="s">
        <v>2838</v>
      </c>
      <c r="XC5" s="127" t="s">
        <v>2608</v>
      </c>
      <c r="XD5" s="127" t="s">
        <v>2609</v>
      </c>
      <c r="XE5" s="127" t="s">
        <v>2839</v>
      </c>
      <c r="XF5" s="127" t="s">
        <v>65</v>
      </c>
      <c r="XG5" s="128">
        <v>10000</v>
      </c>
      <c r="XH5" s="127" t="s">
        <v>159</v>
      </c>
      <c r="XI5" s="127" t="s">
        <v>160</v>
      </c>
      <c r="XJ5" s="127" t="s">
        <v>2838</v>
      </c>
      <c r="XK5" s="127" t="s">
        <v>2608</v>
      </c>
      <c r="XL5" s="127" t="s">
        <v>2609</v>
      </c>
      <c r="XM5" s="127" t="s">
        <v>2839</v>
      </c>
      <c r="XN5" s="127" t="s">
        <v>65</v>
      </c>
      <c r="XO5" s="128">
        <v>10000</v>
      </c>
      <c r="XP5" s="127" t="s">
        <v>159</v>
      </c>
      <c r="XQ5" s="127" t="s">
        <v>160</v>
      </c>
      <c r="XR5" s="127" t="s">
        <v>2838</v>
      </c>
      <c r="XS5" s="127" t="s">
        <v>2608</v>
      </c>
      <c r="XT5" s="127" t="s">
        <v>2609</v>
      </c>
      <c r="XU5" s="127" t="s">
        <v>2839</v>
      </c>
      <c r="XV5" s="127" t="s">
        <v>65</v>
      </c>
      <c r="XW5" s="128">
        <v>10000</v>
      </c>
      <c r="XX5" s="127" t="s">
        <v>159</v>
      </c>
      <c r="XY5" s="127" t="s">
        <v>160</v>
      </c>
      <c r="XZ5" s="127" t="s">
        <v>2838</v>
      </c>
      <c r="YA5" s="127" t="s">
        <v>2608</v>
      </c>
      <c r="YB5" s="127" t="s">
        <v>2609</v>
      </c>
      <c r="YC5" s="127" t="s">
        <v>2839</v>
      </c>
      <c r="YD5" s="127" t="s">
        <v>65</v>
      </c>
      <c r="YE5" s="128">
        <v>10000</v>
      </c>
      <c r="YF5" s="127" t="s">
        <v>159</v>
      </c>
      <c r="YG5" s="127" t="s">
        <v>160</v>
      </c>
      <c r="YH5" s="127" t="s">
        <v>2838</v>
      </c>
      <c r="YI5" s="127" t="s">
        <v>2608</v>
      </c>
      <c r="YJ5" s="127" t="s">
        <v>2609</v>
      </c>
      <c r="YK5" s="127" t="s">
        <v>2839</v>
      </c>
      <c r="YL5" s="127" t="s">
        <v>65</v>
      </c>
      <c r="YM5" s="128">
        <v>10000</v>
      </c>
      <c r="YN5" s="127" t="s">
        <v>159</v>
      </c>
      <c r="YO5" s="127" t="s">
        <v>160</v>
      </c>
      <c r="YP5" s="127" t="s">
        <v>2838</v>
      </c>
      <c r="YQ5" s="127" t="s">
        <v>2608</v>
      </c>
      <c r="YR5" s="127" t="s">
        <v>2609</v>
      </c>
      <c r="YS5" s="127" t="s">
        <v>2839</v>
      </c>
      <c r="YT5" s="127" t="s">
        <v>65</v>
      </c>
      <c r="YU5" s="128">
        <v>10000</v>
      </c>
      <c r="YV5" s="127" t="s">
        <v>159</v>
      </c>
      <c r="YW5" s="127" t="s">
        <v>160</v>
      </c>
      <c r="YX5" s="127" t="s">
        <v>2838</v>
      </c>
      <c r="YY5" s="127" t="s">
        <v>2608</v>
      </c>
      <c r="YZ5" s="127" t="s">
        <v>2609</v>
      </c>
      <c r="ZA5" s="127" t="s">
        <v>2839</v>
      </c>
      <c r="ZB5" s="127" t="s">
        <v>65</v>
      </c>
      <c r="ZC5" s="128">
        <v>10000</v>
      </c>
      <c r="ZD5" s="127" t="s">
        <v>159</v>
      </c>
      <c r="ZE5" s="127" t="s">
        <v>160</v>
      </c>
      <c r="ZF5" s="127" t="s">
        <v>2838</v>
      </c>
      <c r="ZG5" s="127" t="s">
        <v>2608</v>
      </c>
      <c r="ZH5" s="127" t="s">
        <v>2609</v>
      </c>
      <c r="ZI5" s="127" t="s">
        <v>2839</v>
      </c>
      <c r="ZJ5" s="127" t="s">
        <v>65</v>
      </c>
      <c r="ZK5" s="128">
        <v>10000</v>
      </c>
      <c r="ZL5" s="127" t="s">
        <v>159</v>
      </c>
      <c r="ZM5" s="127" t="s">
        <v>160</v>
      </c>
      <c r="ZN5" s="127" t="s">
        <v>2838</v>
      </c>
      <c r="ZO5" s="127" t="s">
        <v>2608</v>
      </c>
      <c r="ZP5" s="127" t="s">
        <v>2609</v>
      </c>
      <c r="ZQ5" s="127" t="s">
        <v>2839</v>
      </c>
      <c r="ZR5" s="127" t="s">
        <v>65</v>
      </c>
      <c r="ZS5" s="128">
        <v>10000</v>
      </c>
      <c r="ZT5" s="127" t="s">
        <v>159</v>
      </c>
      <c r="ZU5" s="127" t="s">
        <v>160</v>
      </c>
      <c r="ZV5" s="127" t="s">
        <v>2838</v>
      </c>
      <c r="ZW5" s="127" t="s">
        <v>2608</v>
      </c>
      <c r="ZX5" s="127" t="s">
        <v>2609</v>
      </c>
      <c r="ZY5" s="127" t="s">
        <v>2839</v>
      </c>
      <c r="ZZ5" s="127" t="s">
        <v>65</v>
      </c>
      <c r="AAA5" s="128">
        <v>10000</v>
      </c>
      <c r="AAB5" s="127" t="s">
        <v>159</v>
      </c>
      <c r="AAC5" s="127" t="s">
        <v>160</v>
      </c>
      <c r="AAD5" s="127" t="s">
        <v>2838</v>
      </c>
      <c r="AAE5" s="127" t="s">
        <v>2608</v>
      </c>
      <c r="AAF5" s="127" t="s">
        <v>2609</v>
      </c>
      <c r="AAG5" s="127" t="s">
        <v>2839</v>
      </c>
      <c r="AAH5" s="127" t="s">
        <v>65</v>
      </c>
      <c r="AAI5" s="128">
        <v>10000</v>
      </c>
      <c r="AAJ5" s="127" t="s">
        <v>159</v>
      </c>
      <c r="AAK5" s="127" t="s">
        <v>160</v>
      </c>
      <c r="AAL5" s="127" t="s">
        <v>2838</v>
      </c>
      <c r="AAM5" s="127" t="s">
        <v>2608</v>
      </c>
      <c r="AAN5" s="127" t="s">
        <v>2609</v>
      </c>
      <c r="AAO5" s="127" t="s">
        <v>2839</v>
      </c>
      <c r="AAP5" s="127" t="s">
        <v>65</v>
      </c>
      <c r="AAQ5" s="128">
        <v>10000</v>
      </c>
      <c r="AAR5" s="127" t="s">
        <v>159</v>
      </c>
      <c r="AAS5" s="127" t="s">
        <v>160</v>
      </c>
      <c r="AAT5" s="127" t="s">
        <v>2838</v>
      </c>
      <c r="AAU5" s="127" t="s">
        <v>2608</v>
      </c>
      <c r="AAV5" s="127" t="s">
        <v>2609</v>
      </c>
      <c r="AAW5" s="127" t="s">
        <v>2839</v>
      </c>
      <c r="AAX5" s="127" t="s">
        <v>65</v>
      </c>
      <c r="AAY5" s="128">
        <v>10000</v>
      </c>
      <c r="AAZ5" s="127" t="s">
        <v>159</v>
      </c>
      <c r="ABA5" s="127" t="s">
        <v>160</v>
      </c>
      <c r="ABB5" s="127" t="s">
        <v>2838</v>
      </c>
      <c r="ABC5" s="127" t="s">
        <v>2608</v>
      </c>
      <c r="ABD5" s="127" t="s">
        <v>2609</v>
      </c>
      <c r="ABE5" s="127" t="s">
        <v>2839</v>
      </c>
      <c r="ABF5" s="127" t="s">
        <v>65</v>
      </c>
      <c r="ABG5" s="128">
        <v>10000</v>
      </c>
      <c r="ABH5" s="127" t="s">
        <v>159</v>
      </c>
      <c r="ABI5" s="127" t="s">
        <v>160</v>
      </c>
      <c r="ABJ5" s="127" t="s">
        <v>2838</v>
      </c>
      <c r="ABK5" s="127" t="s">
        <v>2608</v>
      </c>
      <c r="ABL5" s="127" t="s">
        <v>2609</v>
      </c>
      <c r="ABM5" s="127" t="s">
        <v>2839</v>
      </c>
      <c r="ABN5" s="127" t="s">
        <v>65</v>
      </c>
      <c r="ABO5" s="128">
        <v>10000</v>
      </c>
      <c r="ABP5" s="127" t="s">
        <v>159</v>
      </c>
      <c r="ABQ5" s="127" t="s">
        <v>160</v>
      </c>
      <c r="ABR5" s="127" t="s">
        <v>2838</v>
      </c>
      <c r="ABS5" s="127" t="s">
        <v>2608</v>
      </c>
      <c r="ABT5" s="127" t="s">
        <v>2609</v>
      </c>
      <c r="ABU5" s="127" t="s">
        <v>2839</v>
      </c>
      <c r="ABV5" s="127" t="s">
        <v>65</v>
      </c>
      <c r="ABW5" s="128">
        <v>10000</v>
      </c>
      <c r="ABX5" s="127" t="s">
        <v>159</v>
      </c>
      <c r="ABY5" s="127" t="s">
        <v>160</v>
      </c>
      <c r="ABZ5" s="127" t="s">
        <v>2838</v>
      </c>
      <c r="ACA5" s="127" t="s">
        <v>2608</v>
      </c>
      <c r="ACB5" s="127" t="s">
        <v>2609</v>
      </c>
      <c r="ACC5" s="127" t="s">
        <v>2839</v>
      </c>
      <c r="ACD5" s="127" t="s">
        <v>65</v>
      </c>
      <c r="ACE5" s="128">
        <v>10000</v>
      </c>
      <c r="ACF5" s="127" t="s">
        <v>159</v>
      </c>
      <c r="ACG5" s="127" t="s">
        <v>160</v>
      </c>
      <c r="ACH5" s="127" t="s">
        <v>2838</v>
      </c>
      <c r="ACI5" s="127" t="s">
        <v>2608</v>
      </c>
      <c r="ACJ5" s="127" t="s">
        <v>2609</v>
      </c>
      <c r="ACK5" s="127" t="s">
        <v>2839</v>
      </c>
      <c r="ACL5" s="127" t="s">
        <v>65</v>
      </c>
      <c r="ACM5" s="128">
        <v>10000</v>
      </c>
      <c r="ACN5" s="127" t="s">
        <v>159</v>
      </c>
      <c r="ACO5" s="127" t="s">
        <v>160</v>
      </c>
      <c r="ACP5" s="127" t="s">
        <v>2838</v>
      </c>
      <c r="ACQ5" s="127" t="s">
        <v>2608</v>
      </c>
      <c r="ACR5" s="127" t="s">
        <v>2609</v>
      </c>
      <c r="ACS5" s="127" t="s">
        <v>2839</v>
      </c>
      <c r="ACT5" s="127" t="s">
        <v>65</v>
      </c>
      <c r="ACU5" s="128">
        <v>10000</v>
      </c>
      <c r="ACV5" s="127" t="s">
        <v>159</v>
      </c>
      <c r="ACW5" s="127" t="s">
        <v>160</v>
      </c>
      <c r="ACX5" s="127" t="s">
        <v>2838</v>
      </c>
      <c r="ACY5" s="127" t="s">
        <v>2608</v>
      </c>
      <c r="ACZ5" s="127" t="s">
        <v>2609</v>
      </c>
      <c r="ADA5" s="127" t="s">
        <v>2839</v>
      </c>
      <c r="ADB5" s="127" t="s">
        <v>65</v>
      </c>
      <c r="ADC5" s="128">
        <v>10000</v>
      </c>
      <c r="ADD5" s="127" t="s">
        <v>159</v>
      </c>
      <c r="ADE5" s="127" t="s">
        <v>160</v>
      </c>
      <c r="ADF5" s="127" t="s">
        <v>2838</v>
      </c>
      <c r="ADG5" s="127" t="s">
        <v>2608</v>
      </c>
      <c r="ADH5" s="127" t="s">
        <v>2609</v>
      </c>
      <c r="ADI5" s="127" t="s">
        <v>2839</v>
      </c>
      <c r="ADJ5" s="127" t="s">
        <v>65</v>
      </c>
      <c r="ADK5" s="128">
        <v>10000</v>
      </c>
      <c r="ADL5" s="127" t="s">
        <v>159</v>
      </c>
      <c r="ADM5" s="127" t="s">
        <v>160</v>
      </c>
      <c r="ADN5" s="127" t="s">
        <v>2838</v>
      </c>
      <c r="ADO5" s="127" t="s">
        <v>2608</v>
      </c>
      <c r="ADP5" s="127" t="s">
        <v>2609</v>
      </c>
      <c r="ADQ5" s="127" t="s">
        <v>2839</v>
      </c>
      <c r="ADR5" s="127" t="s">
        <v>65</v>
      </c>
      <c r="ADS5" s="128">
        <v>10000</v>
      </c>
      <c r="ADT5" s="127" t="s">
        <v>159</v>
      </c>
      <c r="ADU5" s="127" t="s">
        <v>160</v>
      </c>
      <c r="ADV5" s="127" t="s">
        <v>2838</v>
      </c>
      <c r="ADW5" s="127" t="s">
        <v>2608</v>
      </c>
      <c r="ADX5" s="127" t="s">
        <v>2609</v>
      </c>
      <c r="ADY5" s="127" t="s">
        <v>2839</v>
      </c>
      <c r="ADZ5" s="127" t="s">
        <v>65</v>
      </c>
      <c r="AEA5" s="128">
        <v>10000</v>
      </c>
      <c r="AEB5" s="127" t="s">
        <v>159</v>
      </c>
      <c r="AEC5" s="127" t="s">
        <v>160</v>
      </c>
      <c r="AED5" s="127" t="s">
        <v>2838</v>
      </c>
      <c r="AEE5" s="127" t="s">
        <v>2608</v>
      </c>
      <c r="AEF5" s="127" t="s">
        <v>2609</v>
      </c>
      <c r="AEG5" s="127" t="s">
        <v>2839</v>
      </c>
      <c r="AEH5" s="127" t="s">
        <v>65</v>
      </c>
      <c r="AEI5" s="128">
        <v>10000</v>
      </c>
      <c r="AEJ5" s="127" t="s">
        <v>159</v>
      </c>
      <c r="AEK5" s="127" t="s">
        <v>160</v>
      </c>
      <c r="AEL5" s="127" t="s">
        <v>2838</v>
      </c>
      <c r="AEM5" s="127" t="s">
        <v>2608</v>
      </c>
      <c r="AEN5" s="127" t="s">
        <v>2609</v>
      </c>
      <c r="AEO5" s="127" t="s">
        <v>2839</v>
      </c>
      <c r="AEP5" s="127" t="s">
        <v>65</v>
      </c>
      <c r="AEQ5" s="128">
        <v>10000</v>
      </c>
      <c r="AER5" s="127" t="s">
        <v>159</v>
      </c>
      <c r="AES5" s="127" t="s">
        <v>160</v>
      </c>
      <c r="AET5" s="127" t="s">
        <v>2838</v>
      </c>
      <c r="AEU5" s="127" t="s">
        <v>2608</v>
      </c>
      <c r="AEV5" s="127" t="s">
        <v>2609</v>
      </c>
      <c r="AEW5" s="127" t="s">
        <v>2839</v>
      </c>
      <c r="AEX5" s="127" t="s">
        <v>65</v>
      </c>
      <c r="AEY5" s="128">
        <v>10000</v>
      </c>
      <c r="AEZ5" s="127" t="s">
        <v>159</v>
      </c>
      <c r="AFA5" s="127" t="s">
        <v>160</v>
      </c>
      <c r="AFB5" s="127" t="s">
        <v>2838</v>
      </c>
      <c r="AFC5" s="127" t="s">
        <v>2608</v>
      </c>
      <c r="AFD5" s="127" t="s">
        <v>2609</v>
      </c>
      <c r="AFE5" s="127" t="s">
        <v>2839</v>
      </c>
      <c r="AFF5" s="127" t="s">
        <v>65</v>
      </c>
      <c r="AFG5" s="128">
        <v>10000</v>
      </c>
      <c r="AFH5" s="127" t="s">
        <v>159</v>
      </c>
      <c r="AFI5" s="127" t="s">
        <v>160</v>
      </c>
      <c r="AFJ5" s="127" t="s">
        <v>2838</v>
      </c>
      <c r="AFK5" s="127" t="s">
        <v>2608</v>
      </c>
      <c r="AFL5" s="127" t="s">
        <v>2609</v>
      </c>
      <c r="AFM5" s="127" t="s">
        <v>2839</v>
      </c>
      <c r="AFN5" s="127" t="s">
        <v>65</v>
      </c>
      <c r="AFO5" s="128">
        <v>10000</v>
      </c>
      <c r="AFP5" s="127" t="s">
        <v>159</v>
      </c>
      <c r="AFQ5" s="127" t="s">
        <v>160</v>
      </c>
      <c r="AFR5" s="127" t="s">
        <v>2838</v>
      </c>
      <c r="AFS5" s="127" t="s">
        <v>2608</v>
      </c>
      <c r="AFT5" s="127" t="s">
        <v>2609</v>
      </c>
      <c r="AFU5" s="127" t="s">
        <v>2839</v>
      </c>
      <c r="AFV5" s="127" t="s">
        <v>65</v>
      </c>
      <c r="AFW5" s="128">
        <v>10000</v>
      </c>
      <c r="AFX5" s="127" t="s">
        <v>159</v>
      </c>
      <c r="AFY5" s="127" t="s">
        <v>160</v>
      </c>
      <c r="AFZ5" s="127" t="s">
        <v>2838</v>
      </c>
      <c r="AGA5" s="127" t="s">
        <v>2608</v>
      </c>
      <c r="AGB5" s="127" t="s">
        <v>2609</v>
      </c>
      <c r="AGC5" s="127" t="s">
        <v>2839</v>
      </c>
      <c r="AGD5" s="127" t="s">
        <v>65</v>
      </c>
      <c r="AGE5" s="128">
        <v>10000</v>
      </c>
      <c r="AGF5" s="127" t="s">
        <v>159</v>
      </c>
      <c r="AGG5" s="127" t="s">
        <v>160</v>
      </c>
      <c r="AGH5" s="127" t="s">
        <v>2838</v>
      </c>
      <c r="AGI5" s="127" t="s">
        <v>2608</v>
      </c>
      <c r="AGJ5" s="127" t="s">
        <v>2609</v>
      </c>
      <c r="AGK5" s="127" t="s">
        <v>2839</v>
      </c>
      <c r="AGL5" s="127" t="s">
        <v>65</v>
      </c>
      <c r="AGM5" s="128">
        <v>10000</v>
      </c>
      <c r="AGN5" s="127" t="s">
        <v>159</v>
      </c>
      <c r="AGO5" s="127" t="s">
        <v>160</v>
      </c>
      <c r="AGP5" s="127" t="s">
        <v>2838</v>
      </c>
      <c r="AGQ5" s="127" t="s">
        <v>2608</v>
      </c>
      <c r="AGR5" s="127" t="s">
        <v>2609</v>
      </c>
      <c r="AGS5" s="127" t="s">
        <v>2839</v>
      </c>
      <c r="AGT5" s="127" t="s">
        <v>65</v>
      </c>
      <c r="AGU5" s="128">
        <v>10000</v>
      </c>
      <c r="AGV5" s="127" t="s">
        <v>159</v>
      </c>
      <c r="AGW5" s="127" t="s">
        <v>160</v>
      </c>
      <c r="AGX5" s="127" t="s">
        <v>2838</v>
      </c>
      <c r="AGY5" s="127" t="s">
        <v>2608</v>
      </c>
      <c r="AGZ5" s="127" t="s">
        <v>2609</v>
      </c>
      <c r="AHA5" s="127" t="s">
        <v>2839</v>
      </c>
      <c r="AHB5" s="127" t="s">
        <v>65</v>
      </c>
      <c r="AHC5" s="128">
        <v>10000</v>
      </c>
      <c r="AHD5" s="127" t="s">
        <v>159</v>
      </c>
      <c r="AHE5" s="127" t="s">
        <v>160</v>
      </c>
      <c r="AHF5" s="127" t="s">
        <v>2838</v>
      </c>
      <c r="AHG5" s="127" t="s">
        <v>2608</v>
      </c>
      <c r="AHH5" s="127" t="s">
        <v>2609</v>
      </c>
      <c r="AHI5" s="127" t="s">
        <v>2839</v>
      </c>
      <c r="AHJ5" s="127" t="s">
        <v>65</v>
      </c>
      <c r="AHK5" s="128">
        <v>10000</v>
      </c>
      <c r="AHL5" s="127" t="s">
        <v>159</v>
      </c>
      <c r="AHM5" s="127" t="s">
        <v>160</v>
      </c>
      <c r="AHN5" s="127" t="s">
        <v>2838</v>
      </c>
      <c r="AHO5" s="127" t="s">
        <v>2608</v>
      </c>
      <c r="AHP5" s="127" t="s">
        <v>2609</v>
      </c>
      <c r="AHQ5" s="127" t="s">
        <v>2839</v>
      </c>
      <c r="AHR5" s="127" t="s">
        <v>65</v>
      </c>
      <c r="AHS5" s="128">
        <v>10000</v>
      </c>
      <c r="AHT5" s="127" t="s">
        <v>159</v>
      </c>
      <c r="AHU5" s="127" t="s">
        <v>160</v>
      </c>
      <c r="AHV5" s="127" t="s">
        <v>2838</v>
      </c>
      <c r="AHW5" s="127" t="s">
        <v>2608</v>
      </c>
      <c r="AHX5" s="127" t="s">
        <v>2609</v>
      </c>
      <c r="AHY5" s="127" t="s">
        <v>2839</v>
      </c>
      <c r="AHZ5" s="127" t="s">
        <v>65</v>
      </c>
      <c r="AIA5" s="128">
        <v>10000</v>
      </c>
      <c r="AIB5" s="127" t="s">
        <v>159</v>
      </c>
      <c r="AIC5" s="127" t="s">
        <v>160</v>
      </c>
      <c r="AID5" s="127" t="s">
        <v>2838</v>
      </c>
      <c r="AIE5" s="127" t="s">
        <v>2608</v>
      </c>
      <c r="AIF5" s="127" t="s">
        <v>2609</v>
      </c>
      <c r="AIG5" s="127" t="s">
        <v>2839</v>
      </c>
      <c r="AIH5" s="127" t="s">
        <v>65</v>
      </c>
      <c r="AII5" s="128">
        <v>10000</v>
      </c>
      <c r="AIJ5" s="127" t="s">
        <v>159</v>
      </c>
      <c r="AIK5" s="127" t="s">
        <v>160</v>
      </c>
      <c r="AIL5" s="127" t="s">
        <v>2838</v>
      </c>
      <c r="AIM5" s="127" t="s">
        <v>2608</v>
      </c>
      <c r="AIN5" s="127" t="s">
        <v>2609</v>
      </c>
      <c r="AIO5" s="127" t="s">
        <v>2839</v>
      </c>
      <c r="AIP5" s="127" t="s">
        <v>65</v>
      </c>
      <c r="AIQ5" s="128">
        <v>10000</v>
      </c>
      <c r="AIR5" s="127" t="s">
        <v>159</v>
      </c>
      <c r="AIS5" s="127" t="s">
        <v>160</v>
      </c>
      <c r="AIT5" s="127" t="s">
        <v>2838</v>
      </c>
      <c r="AIU5" s="127" t="s">
        <v>2608</v>
      </c>
      <c r="AIV5" s="127" t="s">
        <v>2609</v>
      </c>
      <c r="AIW5" s="127" t="s">
        <v>2839</v>
      </c>
      <c r="AIX5" s="127" t="s">
        <v>65</v>
      </c>
      <c r="AIY5" s="128">
        <v>10000</v>
      </c>
      <c r="AIZ5" s="127" t="s">
        <v>159</v>
      </c>
      <c r="AJA5" s="127" t="s">
        <v>160</v>
      </c>
      <c r="AJB5" s="127" t="s">
        <v>2838</v>
      </c>
      <c r="AJC5" s="127" t="s">
        <v>2608</v>
      </c>
      <c r="AJD5" s="127" t="s">
        <v>2609</v>
      </c>
      <c r="AJE5" s="127" t="s">
        <v>2839</v>
      </c>
      <c r="AJF5" s="127" t="s">
        <v>65</v>
      </c>
      <c r="AJG5" s="128">
        <v>10000</v>
      </c>
      <c r="AJH5" s="127" t="s">
        <v>159</v>
      </c>
      <c r="AJI5" s="127" t="s">
        <v>160</v>
      </c>
      <c r="AJJ5" s="127" t="s">
        <v>2838</v>
      </c>
      <c r="AJK5" s="127" t="s">
        <v>2608</v>
      </c>
      <c r="AJL5" s="127" t="s">
        <v>2609</v>
      </c>
      <c r="AJM5" s="127" t="s">
        <v>2839</v>
      </c>
      <c r="AJN5" s="127" t="s">
        <v>65</v>
      </c>
      <c r="AJO5" s="128">
        <v>10000</v>
      </c>
      <c r="AJP5" s="127" t="s">
        <v>159</v>
      </c>
      <c r="AJQ5" s="127" t="s">
        <v>160</v>
      </c>
      <c r="AJR5" s="127" t="s">
        <v>2838</v>
      </c>
      <c r="AJS5" s="127" t="s">
        <v>2608</v>
      </c>
      <c r="AJT5" s="127" t="s">
        <v>2609</v>
      </c>
      <c r="AJU5" s="127" t="s">
        <v>2839</v>
      </c>
      <c r="AJV5" s="127" t="s">
        <v>65</v>
      </c>
      <c r="AJW5" s="128">
        <v>10000</v>
      </c>
      <c r="AJX5" s="127" t="s">
        <v>159</v>
      </c>
      <c r="AJY5" s="127" t="s">
        <v>160</v>
      </c>
      <c r="AJZ5" s="127" t="s">
        <v>2838</v>
      </c>
      <c r="AKA5" s="127" t="s">
        <v>2608</v>
      </c>
      <c r="AKB5" s="127" t="s">
        <v>2609</v>
      </c>
      <c r="AKC5" s="127" t="s">
        <v>2839</v>
      </c>
      <c r="AKD5" s="127" t="s">
        <v>65</v>
      </c>
      <c r="AKE5" s="128">
        <v>10000</v>
      </c>
      <c r="AKF5" s="127" t="s">
        <v>159</v>
      </c>
      <c r="AKG5" s="127" t="s">
        <v>160</v>
      </c>
      <c r="AKH5" s="127" t="s">
        <v>2838</v>
      </c>
      <c r="AKI5" s="127" t="s">
        <v>2608</v>
      </c>
      <c r="AKJ5" s="127" t="s">
        <v>2609</v>
      </c>
      <c r="AKK5" s="127" t="s">
        <v>2839</v>
      </c>
      <c r="AKL5" s="127" t="s">
        <v>65</v>
      </c>
      <c r="AKM5" s="128">
        <v>10000</v>
      </c>
      <c r="AKN5" s="127" t="s">
        <v>159</v>
      </c>
      <c r="AKO5" s="127" t="s">
        <v>160</v>
      </c>
      <c r="AKP5" s="127" t="s">
        <v>2838</v>
      </c>
      <c r="AKQ5" s="127" t="s">
        <v>2608</v>
      </c>
      <c r="AKR5" s="127" t="s">
        <v>2609</v>
      </c>
      <c r="AKS5" s="127" t="s">
        <v>2839</v>
      </c>
      <c r="AKT5" s="127" t="s">
        <v>65</v>
      </c>
      <c r="AKU5" s="128">
        <v>10000</v>
      </c>
      <c r="AKV5" s="127" t="s">
        <v>159</v>
      </c>
      <c r="AKW5" s="127" t="s">
        <v>160</v>
      </c>
      <c r="AKX5" s="127" t="s">
        <v>2838</v>
      </c>
      <c r="AKY5" s="127" t="s">
        <v>2608</v>
      </c>
      <c r="AKZ5" s="127" t="s">
        <v>2609</v>
      </c>
      <c r="ALA5" s="127" t="s">
        <v>2839</v>
      </c>
      <c r="ALB5" s="127" t="s">
        <v>65</v>
      </c>
      <c r="ALC5" s="128">
        <v>10000</v>
      </c>
      <c r="ALD5" s="127" t="s">
        <v>159</v>
      </c>
      <c r="ALE5" s="127" t="s">
        <v>160</v>
      </c>
      <c r="ALF5" s="127" t="s">
        <v>2838</v>
      </c>
      <c r="ALG5" s="127" t="s">
        <v>2608</v>
      </c>
      <c r="ALH5" s="127" t="s">
        <v>2609</v>
      </c>
      <c r="ALI5" s="127" t="s">
        <v>2839</v>
      </c>
      <c r="ALJ5" s="127" t="s">
        <v>65</v>
      </c>
      <c r="ALK5" s="128">
        <v>10000</v>
      </c>
      <c r="ALL5" s="127" t="s">
        <v>159</v>
      </c>
      <c r="ALM5" s="127" t="s">
        <v>160</v>
      </c>
      <c r="ALN5" s="127" t="s">
        <v>2838</v>
      </c>
      <c r="ALO5" s="127" t="s">
        <v>2608</v>
      </c>
      <c r="ALP5" s="127" t="s">
        <v>2609</v>
      </c>
      <c r="ALQ5" s="127" t="s">
        <v>2839</v>
      </c>
      <c r="ALR5" s="127" t="s">
        <v>65</v>
      </c>
      <c r="ALS5" s="128">
        <v>10000</v>
      </c>
      <c r="ALT5" s="127" t="s">
        <v>159</v>
      </c>
      <c r="ALU5" s="127" t="s">
        <v>160</v>
      </c>
      <c r="ALV5" s="127" t="s">
        <v>2838</v>
      </c>
      <c r="ALW5" s="127" t="s">
        <v>2608</v>
      </c>
      <c r="ALX5" s="127" t="s">
        <v>2609</v>
      </c>
      <c r="ALY5" s="127" t="s">
        <v>2839</v>
      </c>
      <c r="ALZ5" s="127" t="s">
        <v>65</v>
      </c>
      <c r="AMA5" s="128">
        <v>10000</v>
      </c>
      <c r="AMB5" s="127" t="s">
        <v>159</v>
      </c>
      <c r="AMC5" s="127" t="s">
        <v>160</v>
      </c>
      <c r="AMD5" s="127" t="s">
        <v>2838</v>
      </c>
      <c r="AME5" s="127" t="s">
        <v>2608</v>
      </c>
      <c r="AMF5" s="127" t="s">
        <v>2609</v>
      </c>
      <c r="AMG5" s="127" t="s">
        <v>2839</v>
      </c>
      <c r="AMH5" s="127" t="s">
        <v>65</v>
      </c>
      <c r="AMI5" s="128">
        <v>10000</v>
      </c>
      <c r="AMJ5" s="127" t="s">
        <v>159</v>
      </c>
      <c r="AMK5" s="127" t="s">
        <v>160</v>
      </c>
      <c r="AML5" s="127" t="s">
        <v>2838</v>
      </c>
      <c r="AMM5" s="127" t="s">
        <v>2608</v>
      </c>
      <c r="AMN5" s="127" t="s">
        <v>2609</v>
      </c>
      <c r="AMO5" s="127" t="s">
        <v>2839</v>
      </c>
      <c r="AMP5" s="127" t="s">
        <v>65</v>
      </c>
      <c r="AMQ5" s="128">
        <v>10000</v>
      </c>
      <c r="AMR5" s="127" t="s">
        <v>159</v>
      </c>
      <c r="AMS5" s="127" t="s">
        <v>160</v>
      </c>
      <c r="AMT5" s="127" t="s">
        <v>2838</v>
      </c>
      <c r="AMU5" s="127" t="s">
        <v>2608</v>
      </c>
      <c r="AMV5" s="127" t="s">
        <v>2609</v>
      </c>
      <c r="AMW5" s="127" t="s">
        <v>2839</v>
      </c>
      <c r="AMX5" s="127" t="s">
        <v>65</v>
      </c>
      <c r="AMY5" s="128">
        <v>10000</v>
      </c>
      <c r="AMZ5" s="127" t="s">
        <v>159</v>
      </c>
      <c r="ANA5" s="127" t="s">
        <v>160</v>
      </c>
      <c r="ANB5" s="127" t="s">
        <v>2838</v>
      </c>
      <c r="ANC5" s="127" t="s">
        <v>2608</v>
      </c>
      <c r="AND5" s="127" t="s">
        <v>2609</v>
      </c>
      <c r="ANE5" s="127" t="s">
        <v>2839</v>
      </c>
      <c r="ANF5" s="127" t="s">
        <v>65</v>
      </c>
      <c r="ANG5" s="128">
        <v>10000</v>
      </c>
      <c r="ANH5" s="127" t="s">
        <v>159</v>
      </c>
      <c r="ANI5" s="127" t="s">
        <v>160</v>
      </c>
      <c r="ANJ5" s="127" t="s">
        <v>2838</v>
      </c>
      <c r="ANK5" s="127" t="s">
        <v>2608</v>
      </c>
      <c r="ANL5" s="127" t="s">
        <v>2609</v>
      </c>
      <c r="ANM5" s="127" t="s">
        <v>2839</v>
      </c>
      <c r="ANN5" s="127" t="s">
        <v>65</v>
      </c>
      <c r="ANO5" s="128">
        <v>10000</v>
      </c>
      <c r="ANP5" s="127" t="s">
        <v>159</v>
      </c>
      <c r="ANQ5" s="127" t="s">
        <v>160</v>
      </c>
      <c r="ANR5" s="127" t="s">
        <v>2838</v>
      </c>
      <c r="ANS5" s="127" t="s">
        <v>2608</v>
      </c>
      <c r="ANT5" s="127" t="s">
        <v>2609</v>
      </c>
      <c r="ANU5" s="127" t="s">
        <v>2839</v>
      </c>
      <c r="ANV5" s="127" t="s">
        <v>65</v>
      </c>
      <c r="ANW5" s="128">
        <v>10000</v>
      </c>
      <c r="ANX5" s="127" t="s">
        <v>159</v>
      </c>
      <c r="ANY5" s="127" t="s">
        <v>160</v>
      </c>
      <c r="ANZ5" s="127" t="s">
        <v>2838</v>
      </c>
      <c r="AOA5" s="127" t="s">
        <v>2608</v>
      </c>
      <c r="AOB5" s="127" t="s">
        <v>2609</v>
      </c>
      <c r="AOC5" s="127" t="s">
        <v>2839</v>
      </c>
      <c r="AOD5" s="127" t="s">
        <v>65</v>
      </c>
      <c r="AOE5" s="128">
        <v>10000</v>
      </c>
      <c r="AOF5" s="127" t="s">
        <v>159</v>
      </c>
      <c r="AOG5" s="127" t="s">
        <v>160</v>
      </c>
      <c r="AOH5" s="127" t="s">
        <v>2838</v>
      </c>
      <c r="AOI5" s="127" t="s">
        <v>2608</v>
      </c>
      <c r="AOJ5" s="127" t="s">
        <v>2609</v>
      </c>
      <c r="AOK5" s="127" t="s">
        <v>2839</v>
      </c>
      <c r="AOL5" s="127" t="s">
        <v>65</v>
      </c>
      <c r="AOM5" s="128">
        <v>10000</v>
      </c>
      <c r="AON5" s="127" t="s">
        <v>159</v>
      </c>
      <c r="AOO5" s="127" t="s">
        <v>160</v>
      </c>
      <c r="AOP5" s="127" t="s">
        <v>2838</v>
      </c>
      <c r="AOQ5" s="127" t="s">
        <v>2608</v>
      </c>
      <c r="AOR5" s="127" t="s">
        <v>2609</v>
      </c>
      <c r="AOS5" s="127" t="s">
        <v>2839</v>
      </c>
      <c r="AOT5" s="127" t="s">
        <v>65</v>
      </c>
      <c r="AOU5" s="128">
        <v>10000</v>
      </c>
      <c r="AOV5" s="127" t="s">
        <v>159</v>
      </c>
      <c r="AOW5" s="127" t="s">
        <v>160</v>
      </c>
      <c r="AOX5" s="127" t="s">
        <v>2838</v>
      </c>
      <c r="AOY5" s="127" t="s">
        <v>2608</v>
      </c>
      <c r="AOZ5" s="127" t="s">
        <v>2609</v>
      </c>
      <c r="APA5" s="127" t="s">
        <v>2839</v>
      </c>
      <c r="APB5" s="127" t="s">
        <v>65</v>
      </c>
      <c r="APC5" s="128">
        <v>10000</v>
      </c>
      <c r="APD5" s="127" t="s">
        <v>159</v>
      </c>
      <c r="APE5" s="127" t="s">
        <v>160</v>
      </c>
      <c r="APF5" s="127" t="s">
        <v>2838</v>
      </c>
      <c r="APG5" s="127" t="s">
        <v>2608</v>
      </c>
      <c r="APH5" s="127" t="s">
        <v>2609</v>
      </c>
      <c r="API5" s="127" t="s">
        <v>2839</v>
      </c>
      <c r="APJ5" s="127" t="s">
        <v>65</v>
      </c>
      <c r="APK5" s="128">
        <v>10000</v>
      </c>
      <c r="APL5" s="127" t="s">
        <v>159</v>
      </c>
      <c r="APM5" s="127" t="s">
        <v>160</v>
      </c>
      <c r="APN5" s="127" t="s">
        <v>2838</v>
      </c>
      <c r="APO5" s="127" t="s">
        <v>2608</v>
      </c>
      <c r="APP5" s="127" t="s">
        <v>2609</v>
      </c>
      <c r="APQ5" s="127" t="s">
        <v>2839</v>
      </c>
      <c r="APR5" s="127" t="s">
        <v>65</v>
      </c>
      <c r="APS5" s="128">
        <v>10000</v>
      </c>
      <c r="APT5" s="127" t="s">
        <v>159</v>
      </c>
      <c r="APU5" s="127" t="s">
        <v>160</v>
      </c>
      <c r="APV5" s="127" t="s">
        <v>2838</v>
      </c>
      <c r="APW5" s="127" t="s">
        <v>2608</v>
      </c>
      <c r="APX5" s="127" t="s">
        <v>2609</v>
      </c>
      <c r="APY5" s="127" t="s">
        <v>2839</v>
      </c>
      <c r="APZ5" s="127" t="s">
        <v>65</v>
      </c>
      <c r="AQA5" s="128">
        <v>10000</v>
      </c>
      <c r="AQB5" s="127" t="s">
        <v>159</v>
      </c>
      <c r="AQC5" s="127" t="s">
        <v>160</v>
      </c>
      <c r="AQD5" s="127" t="s">
        <v>2838</v>
      </c>
      <c r="AQE5" s="127" t="s">
        <v>2608</v>
      </c>
      <c r="AQF5" s="127" t="s">
        <v>2609</v>
      </c>
      <c r="AQG5" s="127" t="s">
        <v>2839</v>
      </c>
      <c r="AQH5" s="127" t="s">
        <v>65</v>
      </c>
      <c r="AQI5" s="128">
        <v>10000</v>
      </c>
      <c r="AQJ5" s="127" t="s">
        <v>159</v>
      </c>
      <c r="AQK5" s="127" t="s">
        <v>160</v>
      </c>
      <c r="AQL5" s="127" t="s">
        <v>2838</v>
      </c>
      <c r="AQM5" s="127" t="s">
        <v>2608</v>
      </c>
      <c r="AQN5" s="127" t="s">
        <v>2609</v>
      </c>
      <c r="AQO5" s="127" t="s">
        <v>2839</v>
      </c>
      <c r="AQP5" s="127" t="s">
        <v>65</v>
      </c>
      <c r="AQQ5" s="128">
        <v>10000</v>
      </c>
      <c r="AQR5" s="127" t="s">
        <v>159</v>
      </c>
      <c r="AQS5" s="127" t="s">
        <v>160</v>
      </c>
      <c r="AQT5" s="127" t="s">
        <v>2838</v>
      </c>
      <c r="AQU5" s="127" t="s">
        <v>2608</v>
      </c>
      <c r="AQV5" s="127" t="s">
        <v>2609</v>
      </c>
      <c r="AQW5" s="127" t="s">
        <v>2839</v>
      </c>
      <c r="AQX5" s="127" t="s">
        <v>65</v>
      </c>
      <c r="AQY5" s="128">
        <v>10000</v>
      </c>
      <c r="AQZ5" s="127" t="s">
        <v>159</v>
      </c>
      <c r="ARA5" s="127" t="s">
        <v>160</v>
      </c>
      <c r="ARB5" s="127" t="s">
        <v>2838</v>
      </c>
      <c r="ARC5" s="127" t="s">
        <v>2608</v>
      </c>
      <c r="ARD5" s="127" t="s">
        <v>2609</v>
      </c>
      <c r="ARE5" s="127" t="s">
        <v>2839</v>
      </c>
      <c r="ARF5" s="127" t="s">
        <v>65</v>
      </c>
      <c r="ARG5" s="128">
        <v>10000</v>
      </c>
      <c r="ARH5" s="127" t="s">
        <v>159</v>
      </c>
      <c r="ARI5" s="127" t="s">
        <v>160</v>
      </c>
      <c r="ARJ5" s="127" t="s">
        <v>2838</v>
      </c>
      <c r="ARK5" s="127" t="s">
        <v>2608</v>
      </c>
      <c r="ARL5" s="127" t="s">
        <v>2609</v>
      </c>
      <c r="ARM5" s="127" t="s">
        <v>2839</v>
      </c>
      <c r="ARN5" s="127" t="s">
        <v>65</v>
      </c>
      <c r="ARO5" s="128">
        <v>10000</v>
      </c>
      <c r="ARP5" s="127" t="s">
        <v>159</v>
      </c>
      <c r="ARQ5" s="127" t="s">
        <v>160</v>
      </c>
      <c r="ARR5" s="127" t="s">
        <v>2838</v>
      </c>
      <c r="ARS5" s="127" t="s">
        <v>2608</v>
      </c>
      <c r="ART5" s="127" t="s">
        <v>2609</v>
      </c>
      <c r="ARU5" s="127" t="s">
        <v>2839</v>
      </c>
      <c r="ARV5" s="127" t="s">
        <v>65</v>
      </c>
      <c r="ARW5" s="128">
        <v>10000</v>
      </c>
      <c r="ARX5" s="127" t="s">
        <v>159</v>
      </c>
      <c r="ARY5" s="127" t="s">
        <v>160</v>
      </c>
      <c r="ARZ5" s="127" t="s">
        <v>2838</v>
      </c>
      <c r="ASA5" s="127" t="s">
        <v>2608</v>
      </c>
      <c r="ASB5" s="127" t="s">
        <v>2609</v>
      </c>
      <c r="ASC5" s="127" t="s">
        <v>2839</v>
      </c>
      <c r="ASD5" s="127" t="s">
        <v>65</v>
      </c>
      <c r="ASE5" s="128">
        <v>10000</v>
      </c>
      <c r="ASF5" s="127" t="s">
        <v>159</v>
      </c>
      <c r="ASG5" s="127" t="s">
        <v>160</v>
      </c>
      <c r="ASH5" s="127" t="s">
        <v>2838</v>
      </c>
      <c r="ASI5" s="127" t="s">
        <v>2608</v>
      </c>
      <c r="ASJ5" s="127" t="s">
        <v>2609</v>
      </c>
      <c r="ASK5" s="127" t="s">
        <v>2839</v>
      </c>
      <c r="ASL5" s="127" t="s">
        <v>65</v>
      </c>
      <c r="ASM5" s="128">
        <v>10000</v>
      </c>
      <c r="ASN5" s="127" t="s">
        <v>159</v>
      </c>
      <c r="ASO5" s="127" t="s">
        <v>160</v>
      </c>
      <c r="ASP5" s="127" t="s">
        <v>2838</v>
      </c>
      <c r="ASQ5" s="127" t="s">
        <v>2608</v>
      </c>
      <c r="ASR5" s="127" t="s">
        <v>2609</v>
      </c>
      <c r="ASS5" s="127" t="s">
        <v>2839</v>
      </c>
      <c r="AST5" s="127" t="s">
        <v>65</v>
      </c>
      <c r="ASU5" s="128">
        <v>10000</v>
      </c>
      <c r="ASV5" s="127" t="s">
        <v>159</v>
      </c>
      <c r="ASW5" s="127" t="s">
        <v>160</v>
      </c>
      <c r="ASX5" s="127" t="s">
        <v>2838</v>
      </c>
      <c r="ASY5" s="127" t="s">
        <v>2608</v>
      </c>
      <c r="ASZ5" s="127" t="s">
        <v>2609</v>
      </c>
      <c r="ATA5" s="127" t="s">
        <v>2839</v>
      </c>
      <c r="ATB5" s="127" t="s">
        <v>65</v>
      </c>
      <c r="ATC5" s="128">
        <v>10000</v>
      </c>
      <c r="ATD5" s="127" t="s">
        <v>159</v>
      </c>
      <c r="ATE5" s="127" t="s">
        <v>160</v>
      </c>
      <c r="ATF5" s="127" t="s">
        <v>2838</v>
      </c>
      <c r="ATG5" s="127" t="s">
        <v>2608</v>
      </c>
      <c r="ATH5" s="127" t="s">
        <v>2609</v>
      </c>
      <c r="ATI5" s="127" t="s">
        <v>2839</v>
      </c>
      <c r="ATJ5" s="127" t="s">
        <v>65</v>
      </c>
      <c r="ATK5" s="128">
        <v>10000</v>
      </c>
      <c r="ATL5" s="127" t="s">
        <v>159</v>
      </c>
      <c r="ATM5" s="127" t="s">
        <v>160</v>
      </c>
      <c r="ATN5" s="127" t="s">
        <v>2838</v>
      </c>
      <c r="ATO5" s="127" t="s">
        <v>2608</v>
      </c>
      <c r="ATP5" s="127" t="s">
        <v>2609</v>
      </c>
      <c r="ATQ5" s="127" t="s">
        <v>2839</v>
      </c>
      <c r="ATR5" s="127" t="s">
        <v>65</v>
      </c>
      <c r="ATS5" s="128">
        <v>10000</v>
      </c>
      <c r="ATT5" s="127" t="s">
        <v>159</v>
      </c>
      <c r="ATU5" s="127" t="s">
        <v>160</v>
      </c>
      <c r="ATV5" s="127" t="s">
        <v>2838</v>
      </c>
      <c r="ATW5" s="127" t="s">
        <v>2608</v>
      </c>
      <c r="ATX5" s="127" t="s">
        <v>2609</v>
      </c>
      <c r="ATY5" s="127" t="s">
        <v>2839</v>
      </c>
      <c r="ATZ5" s="127" t="s">
        <v>65</v>
      </c>
      <c r="AUA5" s="128">
        <v>10000</v>
      </c>
      <c r="AUB5" s="127" t="s">
        <v>159</v>
      </c>
      <c r="AUC5" s="127" t="s">
        <v>160</v>
      </c>
      <c r="AUD5" s="127" t="s">
        <v>2838</v>
      </c>
      <c r="AUE5" s="127" t="s">
        <v>2608</v>
      </c>
      <c r="AUF5" s="127" t="s">
        <v>2609</v>
      </c>
      <c r="AUG5" s="127" t="s">
        <v>2839</v>
      </c>
      <c r="AUH5" s="127" t="s">
        <v>65</v>
      </c>
      <c r="AUI5" s="128">
        <v>10000</v>
      </c>
      <c r="AUJ5" s="127" t="s">
        <v>159</v>
      </c>
      <c r="AUK5" s="127" t="s">
        <v>160</v>
      </c>
      <c r="AUL5" s="127" t="s">
        <v>2838</v>
      </c>
      <c r="AUM5" s="127" t="s">
        <v>2608</v>
      </c>
      <c r="AUN5" s="127" t="s">
        <v>2609</v>
      </c>
      <c r="AUO5" s="127" t="s">
        <v>2839</v>
      </c>
      <c r="AUP5" s="127" t="s">
        <v>65</v>
      </c>
      <c r="AUQ5" s="128">
        <v>10000</v>
      </c>
      <c r="AUR5" s="127" t="s">
        <v>159</v>
      </c>
      <c r="AUS5" s="127" t="s">
        <v>160</v>
      </c>
      <c r="AUT5" s="127" t="s">
        <v>2838</v>
      </c>
      <c r="AUU5" s="127" t="s">
        <v>2608</v>
      </c>
      <c r="AUV5" s="127" t="s">
        <v>2609</v>
      </c>
      <c r="AUW5" s="127" t="s">
        <v>2839</v>
      </c>
      <c r="AUX5" s="127" t="s">
        <v>65</v>
      </c>
      <c r="AUY5" s="128">
        <v>10000</v>
      </c>
      <c r="AUZ5" s="127" t="s">
        <v>159</v>
      </c>
      <c r="AVA5" s="127" t="s">
        <v>160</v>
      </c>
      <c r="AVB5" s="127" t="s">
        <v>2838</v>
      </c>
      <c r="AVC5" s="127" t="s">
        <v>2608</v>
      </c>
      <c r="AVD5" s="127" t="s">
        <v>2609</v>
      </c>
      <c r="AVE5" s="127" t="s">
        <v>2839</v>
      </c>
      <c r="AVF5" s="127" t="s">
        <v>65</v>
      </c>
      <c r="AVG5" s="128">
        <v>10000</v>
      </c>
      <c r="AVH5" s="127" t="s">
        <v>159</v>
      </c>
      <c r="AVI5" s="127" t="s">
        <v>160</v>
      </c>
      <c r="AVJ5" s="127" t="s">
        <v>2838</v>
      </c>
      <c r="AVK5" s="127" t="s">
        <v>2608</v>
      </c>
      <c r="AVL5" s="127" t="s">
        <v>2609</v>
      </c>
      <c r="AVM5" s="127" t="s">
        <v>2839</v>
      </c>
      <c r="AVN5" s="127" t="s">
        <v>65</v>
      </c>
      <c r="AVO5" s="128">
        <v>10000</v>
      </c>
      <c r="AVP5" s="127" t="s">
        <v>159</v>
      </c>
      <c r="AVQ5" s="127" t="s">
        <v>160</v>
      </c>
      <c r="AVR5" s="127" t="s">
        <v>2838</v>
      </c>
      <c r="AVS5" s="127" t="s">
        <v>2608</v>
      </c>
      <c r="AVT5" s="127" t="s">
        <v>2609</v>
      </c>
      <c r="AVU5" s="127" t="s">
        <v>2839</v>
      </c>
      <c r="AVV5" s="127" t="s">
        <v>65</v>
      </c>
      <c r="AVW5" s="128">
        <v>10000</v>
      </c>
      <c r="AVX5" s="127" t="s">
        <v>159</v>
      </c>
      <c r="AVY5" s="127" t="s">
        <v>160</v>
      </c>
      <c r="AVZ5" s="127" t="s">
        <v>2838</v>
      </c>
      <c r="AWA5" s="127" t="s">
        <v>2608</v>
      </c>
      <c r="AWB5" s="127" t="s">
        <v>2609</v>
      </c>
      <c r="AWC5" s="127" t="s">
        <v>2839</v>
      </c>
      <c r="AWD5" s="127" t="s">
        <v>65</v>
      </c>
      <c r="AWE5" s="128">
        <v>10000</v>
      </c>
      <c r="AWF5" s="127" t="s">
        <v>159</v>
      </c>
      <c r="AWG5" s="127" t="s">
        <v>160</v>
      </c>
      <c r="AWH5" s="127" t="s">
        <v>2838</v>
      </c>
      <c r="AWI5" s="127" t="s">
        <v>2608</v>
      </c>
      <c r="AWJ5" s="127" t="s">
        <v>2609</v>
      </c>
      <c r="AWK5" s="127" t="s">
        <v>2839</v>
      </c>
      <c r="AWL5" s="127" t="s">
        <v>65</v>
      </c>
      <c r="AWM5" s="128">
        <v>10000</v>
      </c>
      <c r="AWN5" s="127" t="s">
        <v>159</v>
      </c>
      <c r="AWO5" s="127" t="s">
        <v>160</v>
      </c>
      <c r="AWP5" s="127" t="s">
        <v>2838</v>
      </c>
      <c r="AWQ5" s="127" t="s">
        <v>2608</v>
      </c>
      <c r="AWR5" s="127" t="s">
        <v>2609</v>
      </c>
      <c r="AWS5" s="127" t="s">
        <v>2839</v>
      </c>
      <c r="AWT5" s="127" t="s">
        <v>65</v>
      </c>
      <c r="AWU5" s="128">
        <v>10000</v>
      </c>
      <c r="AWV5" s="127" t="s">
        <v>159</v>
      </c>
      <c r="AWW5" s="127" t="s">
        <v>160</v>
      </c>
      <c r="AWX5" s="127" t="s">
        <v>2838</v>
      </c>
      <c r="AWY5" s="127" t="s">
        <v>2608</v>
      </c>
      <c r="AWZ5" s="127" t="s">
        <v>2609</v>
      </c>
      <c r="AXA5" s="127" t="s">
        <v>2839</v>
      </c>
      <c r="AXB5" s="127" t="s">
        <v>65</v>
      </c>
      <c r="AXC5" s="128">
        <v>10000</v>
      </c>
      <c r="AXD5" s="127" t="s">
        <v>159</v>
      </c>
      <c r="AXE5" s="127" t="s">
        <v>160</v>
      </c>
      <c r="AXF5" s="127" t="s">
        <v>2838</v>
      </c>
      <c r="AXG5" s="127" t="s">
        <v>2608</v>
      </c>
      <c r="AXH5" s="127" t="s">
        <v>2609</v>
      </c>
      <c r="AXI5" s="127" t="s">
        <v>2839</v>
      </c>
      <c r="AXJ5" s="127" t="s">
        <v>65</v>
      </c>
      <c r="AXK5" s="128">
        <v>10000</v>
      </c>
      <c r="AXL5" s="127" t="s">
        <v>159</v>
      </c>
      <c r="AXM5" s="127" t="s">
        <v>160</v>
      </c>
      <c r="AXN5" s="127" t="s">
        <v>2838</v>
      </c>
      <c r="AXO5" s="127" t="s">
        <v>2608</v>
      </c>
      <c r="AXP5" s="127" t="s">
        <v>2609</v>
      </c>
      <c r="AXQ5" s="127" t="s">
        <v>2839</v>
      </c>
      <c r="AXR5" s="127" t="s">
        <v>65</v>
      </c>
      <c r="AXS5" s="128">
        <v>10000</v>
      </c>
      <c r="AXT5" s="127" t="s">
        <v>159</v>
      </c>
      <c r="AXU5" s="127" t="s">
        <v>160</v>
      </c>
      <c r="AXV5" s="127" t="s">
        <v>2838</v>
      </c>
      <c r="AXW5" s="127" t="s">
        <v>2608</v>
      </c>
      <c r="AXX5" s="127" t="s">
        <v>2609</v>
      </c>
      <c r="AXY5" s="127" t="s">
        <v>2839</v>
      </c>
      <c r="AXZ5" s="127" t="s">
        <v>65</v>
      </c>
      <c r="AYA5" s="128">
        <v>10000</v>
      </c>
      <c r="AYB5" s="127" t="s">
        <v>159</v>
      </c>
      <c r="AYC5" s="127" t="s">
        <v>160</v>
      </c>
      <c r="AYD5" s="127" t="s">
        <v>2838</v>
      </c>
      <c r="AYE5" s="127" t="s">
        <v>2608</v>
      </c>
      <c r="AYF5" s="127" t="s">
        <v>2609</v>
      </c>
      <c r="AYG5" s="127" t="s">
        <v>2839</v>
      </c>
      <c r="AYH5" s="127" t="s">
        <v>65</v>
      </c>
      <c r="AYI5" s="128">
        <v>10000</v>
      </c>
      <c r="AYJ5" s="127" t="s">
        <v>159</v>
      </c>
      <c r="AYK5" s="127" t="s">
        <v>160</v>
      </c>
      <c r="AYL5" s="127" t="s">
        <v>2838</v>
      </c>
      <c r="AYM5" s="127" t="s">
        <v>2608</v>
      </c>
      <c r="AYN5" s="127" t="s">
        <v>2609</v>
      </c>
      <c r="AYO5" s="127" t="s">
        <v>2839</v>
      </c>
      <c r="AYP5" s="127" t="s">
        <v>65</v>
      </c>
      <c r="AYQ5" s="128">
        <v>10000</v>
      </c>
      <c r="AYR5" s="127" t="s">
        <v>159</v>
      </c>
      <c r="AYS5" s="127" t="s">
        <v>160</v>
      </c>
      <c r="AYT5" s="127" t="s">
        <v>2838</v>
      </c>
      <c r="AYU5" s="127" t="s">
        <v>2608</v>
      </c>
      <c r="AYV5" s="127" t="s">
        <v>2609</v>
      </c>
      <c r="AYW5" s="127" t="s">
        <v>2839</v>
      </c>
      <c r="AYX5" s="127" t="s">
        <v>65</v>
      </c>
      <c r="AYY5" s="128">
        <v>10000</v>
      </c>
      <c r="AYZ5" s="127" t="s">
        <v>159</v>
      </c>
      <c r="AZA5" s="127" t="s">
        <v>160</v>
      </c>
      <c r="AZB5" s="127" t="s">
        <v>2838</v>
      </c>
      <c r="AZC5" s="127" t="s">
        <v>2608</v>
      </c>
      <c r="AZD5" s="127" t="s">
        <v>2609</v>
      </c>
      <c r="AZE5" s="127" t="s">
        <v>2839</v>
      </c>
      <c r="AZF5" s="127" t="s">
        <v>65</v>
      </c>
      <c r="AZG5" s="128">
        <v>10000</v>
      </c>
      <c r="AZH5" s="127" t="s">
        <v>159</v>
      </c>
      <c r="AZI5" s="127" t="s">
        <v>160</v>
      </c>
      <c r="AZJ5" s="127" t="s">
        <v>2838</v>
      </c>
      <c r="AZK5" s="127" t="s">
        <v>2608</v>
      </c>
      <c r="AZL5" s="127" t="s">
        <v>2609</v>
      </c>
      <c r="AZM5" s="127" t="s">
        <v>2839</v>
      </c>
      <c r="AZN5" s="127" t="s">
        <v>65</v>
      </c>
      <c r="AZO5" s="128">
        <v>10000</v>
      </c>
      <c r="AZP5" s="127" t="s">
        <v>159</v>
      </c>
      <c r="AZQ5" s="127" t="s">
        <v>160</v>
      </c>
      <c r="AZR5" s="127" t="s">
        <v>2838</v>
      </c>
      <c r="AZS5" s="127" t="s">
        <v>2608</v>
      </c>
      <c r="AZT5" s="127" t="s">
        <v>2609</v>
      </c>
      <c r="AZU5" s="127" t="s">
        <v>2839</v>
      </c>
      <c r="AZV5" s="127" t="s">
        <v>65</v>
      </c>
      <c r="AZW5" s="128">
        <v>10000</v>
      </c>
      <c r="AZX5" s="127" t="s">
        <v>159</v>
      </c>
      <c r="AZY5" s="127" t="s">
        <v>160</v>
      </c>
      <c r="AZZ5" s="127" t="s">
        <v>2838</v>
      </c>
      <c r="BAA5" s="127" t="s">
        <v>2608</v>
      </c>
      <c r="BAB5" s="127" t="s">
        <v>2609</v>
      </c>
      <c r="BAC5" s="127" t="s">
        <v>2839</v>
      </c>
      <c r="BAD5" s="127" t="s">
        <v>65</v>
      </c>
      <c r="BAE5" s="128">
        <v>10000</v>
      </c>
      <c r="BAF5" s="127" t="s">
        <v>159</v>
      </c>
      <c r="BAG5" s="127" t="s">
        <v>160</v>
      </c>
      <c r="BAH5" s="127" t="s">
        <v>2838</v>
      </c>
      <c r="BAI5" s="127" t="s">
        <v>2608</v>
      </c>
      <c r="BAJ5" s="127" t="s">
        <v>2609</v>
      </c>
      <c r="BAK5" s="127" t="s">
        <v>2839</v>
      </c>
      <c r="BAL5" s="127" t="s">
        <v>65</v>
      </c>
      <c r="BAM5" s="128">
        <v>10000</v>
      </c>
      <c r="BAN5" s="127" t="s">
        <v>159</v>
      </c>
      <c r="BAO5" s="127" t="s">
        <v>160</v>
      </c>
      <c r="BAP5" s="127" t="s">
        <v>2838</v>
      </c>
      <c r="BAQ5" s="127" t="s">
        <v>2608</v>
      </c>
      <c r="BAR5" s="127" t="s">
        <v>2609</v>
      </c>
      <c r="BAS5" s="127" t="s">
        <v>2839</v>
      </c>
      <c r="BAT5" s="127" t="s">
        <v>65</v>
      </c>
      <c r="BAU5" s="128">
        <v>10000</v>
      </c>
      <c r="BAV5" s="127" t="s">
        <v>159</v>
      </c>
      <c r="BAW5" s="127" t="s">
        <v>160</v>
      </c>
      <c r="BAX5" s="127" t="s">
        <v>2838</v>
      </c>
      <c r="BAY5" s="127" t="s">
        <v>2608</v>
      </c>
      <c r="BAZ5" s="127" t="s">
        <v>2609</v>
      </c>
      <c r="BBA5" s="127" t="s">
        <v>2839</v>
      </c>
      <c r="BBB5" s="127" t="s">
        <v>65</v>
      </c>
      <c r="BBC5" s="128">
        <v>10000</v>
      </c>
      <c r="BBD5" s="127" t="s">
        <v>159</v>
      </c>
      <c r="BBE5" s="127" t="s">
        <v>160</v>
      </c>
      <c r="BBF5" s="127" t="s">
        <v>2838</v>
      </c>
      <c r="BBG5" s="127" t="s">
        <v>2608</v>
      </c>
      <c r="BBH5" s="127" t="s">
        <v>2609</v>
      </c>
      <c r="BBI5" s="127" t="s">
        <v>2839</v>
      </c>
      <c r="BBJ5" s="127" t="s">
        <v>65</v>
      </c>
      <c r="BBK5" s="128">
        <v>10000</v>
      </c>
      <c r="BBL5" s="127" t="s">
        <v>159</v>
      </c>
      <c r="BBM5" s="127" t="s">
        <v>160</v>
      </c>
      <c r="BBN5" s="127" t="s">
        <v>2838</v>
      </c>
      <c r="BBO5" s="127" t="s">
        <v>2608</v>
      </c>
      <c r="BBP5" s="127" t="s">
        <v>2609</v>
      </c>
      <c r="BBQ5" s="127" t="s">
        <v>2839</v>
      </c>
      <c r="BBR5" s="127" t="s">
        <v>65</v>
      </c>
      <c r="BBS5" s="128">
        <v>10000</v>
      </c>
      <c r="BBT5" s="127" t="s">
        <v>159</v>
      </c>
      <c r="BBU5" s="127" t="s">
        <v>160</v>
      </c>
      <c r="BBV5" s="127" t="s">
        <v>2838</v>
      </c>
      <c r="BBW5" s="127" t="s">
        <v>2608</v>
      </c>
      <c r="BBX5" s="127" t="s">
        <v>2609</v>
      </c>
      <c r="BBY5" s="127" t="s">
        <v>2839</v>
      </c>
      <c r="BBZ5" s="127" t="s">
        <v>65</v>
      </c>
      <c r="BCA5" s="128">
        <v>10000</v>
      </c>
      <c r="BCB5" s="127" t="s">
        <v>159</v>
      </c>
      <c r="BCC5" s="127" t="s">
        <v>160</v>
      </c>
      <c r="BCD5" s="127" t="s">
        <v>2838</v>
      </c>
      <c r="BCE5" s="127" t="s">
        <v>2608</v>
      </c>
      <c r="BCF5" s="127" t="s">
        <v>2609</v>
      </c>
      <c r="BCG5" s="127" t="s">
        <v>2839</v>
      </c>
      <c r="BCH5" s="127" t="s">
        <v>65</v>
      </c>
      <c r="BCI5" s="128">
        <v>10000</v>
      </c>
      <c r="BCJ5" s="127" t="s">
        <v>159</v>
      </c>
      <c r="BCK5" s="127" t="s">
        <v>160</v>
      </c>
      <c r="BCL5" s="127" t="s">
        <v>2838</v>
      </c>
      <c r="BCM5" s="127" t="s">
        <v>2608</v>
      </c>
      <c r="BCN5" s="127" t="s">
        <v>2609</v>
      </c>
      <c r="BCO5" s="127" t="s">
        <v>2839</v>
      </c>
      <c r="BCP5" s="127" t="s">
        <v>65</v>
      </c>
      <c r="BCQ5" s="128">
        <v>10000</v>
      </c>
      <c r="BCR5" s="127" t="s">
        <v>159</v>
      </c>
      <c r="BCS5" s="127" t="s">
        <v>160</v>
      </c>
      <c r="BCT5" s="127" t="s">
        <v>2838</v>
      </c>
      <c r="BCU5" s="127" t="s">
        <v>2608</v>
      </c>
      <c r="BCV5" s="127" t="s">
        <v>2609</v>
      </c>
      <c r="BCW5" s="127" t="s">
        <v>2839</v>
      </c>
      <c r="BCX5" s="127" t="s">
        <v>65</v>
      </c>
      <c r="BCY5" s="128">
        <v>10000</v>
      </c>
      <c r="BCZ5" s="127" t="s">
        <v>159</v>
      </c>
      <c r="BDA5" s="127" t="s">
        <v>160</v>
      </c>
      <c r="BDB5" s="127" t="s">
        <v>2838</v>
      </c>
      <c r="BDC5" s="127" t="s">
        <v>2608</v>
      </c>
      <c r="BDD5" s="127" t="s">
        <v>2609</v>
      </c>
      <c r="BDE5" s="127" t="s">
        <v>2839</v>
      </c>
      <c r="BDF5" s="127" t="s">
        <v>65</v>
      </c>
      <c r="BDG5" s="128">
        <v>10000</v>
      </c>
      <c r="BDH5" s="127" t="s">
        <v>159</v>
      </c>
      <c r="BDI5" s="127" t="s">
        <v>160</v>
      </c>
      <c r="BDJ5" s="127" t="s">
        <v>2838</v>
      </c>
      <c r="BDK5" s="127" t="s">
        <v>2608</v>
      </c>
      <c r="BDL5" s="127" t="s">
        <v>2609</v>
      </c>
      <c r="BDM5" s="127" t="s">
        <v>2839</v>
      </c>
      <c r="BDN5" s="127" t="s">
        <v>65</v>
      </c>
      <c r="BDO5" s="128">
        <v>10000</v>
      </c>
      <c r="BDP5" s="127" t="s">
        <v>159</v>
      </c>
      <c r="BDQ5" s="127" t="s">
        <v>160</v>
      </c>
      <c r="BDR5" s="127" t="s">
        <v>2838</v>
      </c>
      <c r="BDS5" s="127" t="s">
        <v>2608</v>
      </c>
      <c r="BDT5" s="127" t="s">
        <v>2609</v>
      </c>
      <c r="BDU5" s="127" t="s">
        <v>2839</v>
      </c>
      <c r="BDV5" s="127" t="s">
        <v>65</v>
      </c>
      <c r="BDW5" s="128">
        <v>10000</v>
      </c>
      <c r="BDX5" s="127" t="s">
        <v>159</v>
      </c>
      <c r="BDY5" s="127" t="s">
        <v>160</v>
      </c>
      <c r="BDZ5" s="127" t="s">
        <v>2838</v>
      </c>
      <c r="BEA5" s="127" t="s">
        <v>2608</v>
      </c>
      <c r="BEB5" s="127" t="s">
        <v>2609</v>
      </c>
      <c r="BEC5" s="127" t="s">
        <v>2839</v>
      </c>
      <c r="BED5" s="127" t="s">
        <v>65</v>
      </c>
      <c r="BEE5" s="128">
        <v>10000</v>
      </c>
      <c r="BEF5" s="127" t="s">
        <v>159</v>
      </c>
      <c r="BEG5" s="127" t="s">
        <v>160</v>
      </c>
      <c r="BEH5" s="127" t="s">
        <v>2838</v>
      </c>
      <c r="BEI5" s="127" t="s">
        <v>2608</v>
      </c>
      <c r="BEJ5" s="127" t="s">
        <v>2609</v>
      </c>
      <c r="BEK5" s="127" t="s">
        <v>2839</v>
      </c>
      <c r="BEL5" s="127" t="s">
        <v>65</v>
      </c>
      <c r="BEM5" s="128">
        <v>10000</v>
      </c>
      <c r="BEN5" s="127" t="s">
        <v>159</v>
      </c>
      <c r="BEO5" s="127" t="s">
        <v>160</v>
      </c>
      <c r="BEP5" s="127" t="s">
        <v>2838</v>
      </c>
      <c r="BEQ5" s="127" t="s">
        <v>2608</v>
      </c>
      <c r="BER5" s="127" t="s">
        <v>2609</v>
      </c>
      <c r="BES5" s="127" t="s">
        <v>2839</v>
      </c>
      <c r="BET5" s="127" t="s">
        <v>65</v>
      </c>
      <c r="BEU5" s="128">
        <v>10000</v>
      </c>
      <c r="BEV5" s="127" t="s">
        <v>159</v>
      </c>
      <c r="BEW5" s="127" t="s">
        <v>160</v>
      </c>
      <c r="BEX5" s="127" t="s">
        <v>2838</v>
      </c>
      <c r="BEY5" s="127" t="s">
        <v>2608</v>
      </c>
      <c r="BEZ5" s="127" t="s">
        <v>2609</v>
      </c>
      <c r="BFA5" s="127" t="s">
        <v>2839</v>
      </c>
      <c r="BFB5" s="127" t="s">
        <v>65</v>
      </c>
      <c r="BFC5" s="128">
        <v>10000</v>
      </c>
      <c r="BFD5" s="127" t="s">
        <v>159</v>
      </c>
      <c r="BFE5" s="127" t="s">
        <v>160</v>
      </c>
      <c r="BFF5" s="127" t="s">
        <v>2838</v>
      </c>
      <c r="BFG5" s="127" t="s">
        <v>2608</v>
      </c>
      <c r="BFH5" s="127" t="s">
        <v>2609</v>
      </c>
      <c r="BFI5" s="127" t="s">
        <v>2839</v>
      </c>
      <c r="BFJ5" s="127" t="s">
        <v>65</v>
      </c>
      <c r="BFK5" s="128">
        <v>10000</v>
      </c>
      <c r="BFL5" s="127" t="s">
        <v>159</v>
      </c>
      <c r="BFM5" s="127" t="s">
        <v>160</v>
      </c>
      <c r="BFN5" s="127" t="s">
        <v>2838</v>
      </c>
      <c r="BFO5" s="127" t="s">
        <v>2608</v>
      </c>
      <c r="BFP5" s="127" t="s">
        <v>2609</v>
      </c>
      <c r="BFQ5" s="127" t="s">
        <v>2839</v>
      </c>
      <c r="BFR5" s="127" t="s">
        <v>65</v>
      </c>
      <c r="BFS5" s="128">
        <v>10000</v>
      </c>
      <c r="BFT5" s="127" t="s">
        <v>159</v>
      </c>
      <c r="BFU5" s="127" t="s">
        <v>160</v>
      </c>
      <c r="BFV5" s="127" t="s">
        <v>2838</v>
      </c>
      <c r="BFW5" s="127" t="s">
        <v>2608</v>
      </c>
      <c r="BFX5" s="127" t="s">
        <v>2609</v>
      </c>
      <c r="BFY5" s="127" t="s">
        <v>2839</v>
      </c>
      <c r="BFZ5" s="127" t="s">
        <v>65</v>
      </c>
      <c r="BGA5" s="128">
        <v>10000</v>
      </c>
      <c r="BGB5" s="127" t="s">
        <v>159</v>
      </c>
      <c r="BGC5" s="127" t="s">
        <v>160</v>
      </c>
      <c r="BGD5" s="127" t="s">
        <v>2838</v>
      </c>
      <c r="BGE5" s="127" t="s">
        <v>2608</v>
      </c>
      <c r="BGF5" s="127" t="s">
        <v>2609</v>
      </c>
      <c r="BGG5" s="127" t="s">
        <v>2839</v>
      </c>
      <c r="BGH5" s="127" t="s">
        <v>65</v>
      </c>
      <c r="BGI5" s="128">
        <v>10000</v>
      </c>
      <c r="BGJ5" s="127" t="s">
        <v>159</v>
      </c>
      <c r="BGK5" s="127" t="s">
        <v>160</v>
      </c>
      <c r="BGL5" s="127" t="s">
        <v>2838</v>
      </c>
      <c r="BGM5" s="127" t="s">
        <v>2608</v>
      </c>
      <c r="BGN5" s="127" t="s">
        <v>2609</v>
      </c>
      <c r="BGO5" s="127" t="s">
        <v>2839</v>
      </c>
      <c r="BGP5" s="127" t="s">
        <v>65</v>
      </c>
      <c r="BGQ5" s="128">
        <v>10000</v>
      </c>
      <c r="BGR5" s="127" t="s">
        <v>159</v>
      </c>
      <c r="BGS5" s="127" t="s">
        <v>160</v>
      </c>
      <c r="BGT5" s="127" t="s">
        <v>2838</v>
      </c>
      <c r="BGU5" s="127" t="s">
        <v>2608</v>
      </c>
      <c r="BGV5" s="127" t="s">
        <v>2609</v>
      </c>
      <c r="BGW5" s="127" t="s">
        <v>2839</v>
      </c>
      <c r="BGX5" s="127" t="s">
        <v>65</v>
      </c>
      <c r="BGY5" s="128">
        <v>10000</v>
      </c>
      <c r="BGZ5" s="127" t="s">
        <v>159</v>
      </c>
      <c r="BHA5" s="127" t="s">
        <v>160</v>
      </c>
      <c r="BHB5" s="127" t="s">
        <v>2838</v>
      </c>
      <c r="BHC5" s="127" t="s">
        <v>2608</v>
      </c>
      <c r="BHD5" s="127" t="s">
        <v>2609</v>
      </c>
      <c r="BHE5" s="127" t="s">
        <v>2839</v>
      </c>
      <c r="BHF5" s="127" t="s">
        <v>65</v>
      </c>
      <c r="BHG5" s="128">
        <v>10000</v>
      </c>
      <c r="BHH5" s="127" t="s">
        <v>159</v>
      </c>
      <c r="BHI5" s="127" t="s">
        <v>160</v>
      </c>
      <c r="BHJ5" s="127" t="s">
        <v>2838</v>
      </c>
      <c r="BHK5" s="127" t="s">
        <v>2608</v>
      </c>
      <c r="BHL5" s="127" t="s">
        <v>2609</v>
      </c>
      <c r="BHM5" s="127" t="s">
        <v>2839</v>
      </c>
      <c r="BHN5" s="127" t="s">
        <v>65</v>
      </c>
      <c r="BHO5" s="128">
        <v>10000</v>
      </c>
      <c r="BHP5" s="127" t="s">
        <v>159</v>
      </c>
      <c r="BHQ5" s="127" t="s">
        <v>160</v>
      </c>
      <c r="BHR5" s="127" t="s">
        <v>2838</v>
      </c>
      <c r="BHS5" s="127" t="s">
        <v>2608</v>
      </c>
      <c r="BHT5" s="127" t="s">
        <v>2609</v>
      </c>
      <c r="BHU5" s="127" t="s">
        <v>2839</v>
      </c>
      <c r="BHV5" s="127" t="s">
        <v>65</v>
      </c>
      <c r="BHW5" s="128">
        <v>10000</v>
      </c>
      <c r="BHX5" s="127" t="s">
        <v>159</v>
      </c>
      <c r="BHY5" s="127" t="s">
        <v>160</v>
      </c>
      <c r="BHZ5" s="127" t="s">
        <v>2838</v>
      </c>
      <c r="BIA5" s="127" t="s">
        <v>2608</v>
      </c>
      <c r="BIB5" s="127" t="s">
        <v>2609</v>
      </c>
      <c r="BIC5" s="127" t="s">
        <v>2839</v>
      </c>
      <c r="BID5" s="127" t="s">
        <v>65</v>
      </c>
      <c r="BIE5" s="128">
        <v>10000</v>
      </c>
      <c r="BIF5" s="127" t="s">
        <v>159</v>
      </c>
      <c r="BIG5" s="127" t="s">
        <v>160</v>
      </c>
      <c r="BIH5" s="127" t="s">
        <v>2838</v>
      </c>
      <c r="BII5" s="127" t="s">
        <v>2608</v>
      </c>
      <c r="BIJ5" s="127" t="s">
        <v>2609</v>
      </c>
      <c r="BIK5" s="127" t="s">
        <v>2839</v>
      </c>
      <c r="BIL5" s="127" t="s">
        <v>65</v>
      </c>
      <c r="BIM5" s="128">
        <v>10000</v>
      </c>
      <c r="BIN5" s="127" t="s">
        <v>159</v>
      </c>
      <c r="BIO5" s="127" t="s">
        <v>160</v>
      </c>
      <c r="BIP5" s="127" t="s">
        <v>2838</v>
      </c>
      <c r="BIQ5" s="127" t="s">
        <v>2608</v>
      </c>
      <c r="BIR5" s="127" t="s">
        <v>2609</v>
      </c>
      <c r="BIS5" s="127" t="s">
        <v>2839</v>
      </c>
      <c r="BIT5" s="127" t="s">
        <v>65</v>
      </c>
      <c r="BIU5" s="128">
        <v>10000</v>
      </c>
      <c r="BIV5" s="127" t="s">
        <v>159</v>
      </c>
      <c r="BIW5" s="127" t="s">
        <v>160</v>
      </c>
      <c r="BIX5" s="127" t="s">
        <v>2838</v>
      </c>
      <c r="BIY5" s="127" t="s">
        <v>2608</v>
      </c>
      <c r="BIZ5" s="127" t="s">
        <v>2609</v>
      </c>
      <c r="BJA5" s="127" t="s">
        <v>2839</v>
      </c>
      <c r="BJB5" s="127" t="s">
        <v>65</v>
      </c>
      <c r="BJC5" s="128">
        <v>10000</v>
      </c>
      <c r="BJD5" s="127" t="s">
        <v>159</v>
      </c>
      <c r="BJE5" s="127" t="s">
        <v>160</v>
      </c>
      <c r="BJF5" s="127" t="s">
        <v>2838</v>
      </c>
      <c r="BJG5" s="127" t="s">
        <v>2608</v>
      </c>
      <c r="BJH5" s="127" t="s">
        <v>2609</v>
      </c>
      <c r="BJI5" s="127" t="s">
        <v>2839</v>
      </c>
      <c r="BJJ5" s="127" t="s">
        <v>65</v>
      </c>
      <c r="BJK5" s="128">
        <v>10000</v>
      </c>
      <c r="BJL5" s="127" t="s">
        <v>159</v>
      </c>
      <c r="BJM5" s="127" t="s">
        <v>160</v>
      </c>
      <c r="BJN5" s="127" t="s">
        <v>2838</v>
      </c>
      <c r="BJO5" s="127" t="s">
        <v>2608</v>
      </c>
      <c r="BJP5" s="127" t="s">
        <v>2609</v>
      </c>
      <c r="BJQ5" s="127" t="s">
        <v>2839</v>
      </c>
      <c r="BJR5" s="127" t="s">
        <v>65</v>
      </c>
      <c r="BJS5" s="128">
        <v>10000</v>
      </c>
      <c r="BJT5" s="127" t="s">
        <v>159</v>
      </c>
      <c r="BJU5" s="127" t="s">
        <v>160</v>
      </c>
      <c r="BJV5" s="127" t="s">
        <v>2838</v>
      </c>
      <c r="BJW5" s="127" t="s">
        <v>2608</v>
      </c>
      <c r="BJX5" s="127" t="s">
        <v>2609</v>
      </c>
      <c r="BJY5" s="127" t="s">
        <v>2839</v>
      </c>
      <c r="BJZ5" s="127" t="s">
        <v>65</v>
      </c>
      <c r="BKA5" s="128">
        <v>10000</v>
      </c>
      <c r="BKB5" s="127" t="s">
        <v>159</v>
      </c>
      <c r="BKC5" s="127" t="s">
        <v>160</v>
      </c>
      <c r="BKD5" s="127" t="s">
        <v>2838</v>
      </c>
      <c r="BKE5" s="127" t="s">
        <v>2608</v>
      </c>
      <c r="BKF5" s="127" t="s">
        <v>2609</v>
      </c>
      <c r="BKG5" s="127" t="s">
        <v>2839</v>
      </c>
      <c r="BKH5" s="127" t="s">
        <v>65</v>
      </c>
      <c r="BKI5" s="128">
        <v>10000</v>
      </c>
      <c r="BKJ5" s="127" t="s">
        <v>159</v>
      </c>
      <c r="BKK5" s="127" t="s">
        <v>160</v>
      </c>
      <c r="BKL5" s="127" t="s">
        <v>2838</v>
      </c>
      <c r="BKM5" s="127" t="s">
        <v>2608</v>
      </c>
      <c r="BKN5" s="127" t="s">
        <v>2609</v>
      </c>
      <c r="BKO5" s="127" t="s">
        <v>2839</v>
      </c>
      <c r="BKP5" s="127" t="s">
        <v>65</v>
      </c>
      <c r="BKQ5" s="128">
        <v>10000</v>
      </c>
      <c r="BKR5" s="127" t="s">
        <v>159</v>
      </c>
      <c r="BKS5" s="127" t="s">
        <v>160</v>
      </c>
      <c r="BKT5" s="127" t="s">
        <v>2838</v>
      </c>
      <c r="BKU5" s="127" t="s">
        <v>2608</v>
      </c>
      <c r="BKV5" s="127" t="s">
        <v>2609</v>
      </c>
      <c r="BKW5" s="127" t="s">
        <v>2839</v>
      </c>
      <c r="BKX5" s="127" t="s">
        <v>65</v>
      </c>
      <c r="BKY5" s="128">
        <v>10000</v>
      </c>
      <c r="BKZ5" s="127" t="s">
        <v>159</v>
      </c>
      <c r="BLA5" s="127" t="s">
        <v>160</v>
      </c>
      <c r="BLB5" s="127" t="s">
        <v>2838</v>
      </c>
      <c r="BLC5" s="127" t="s">
        <v>2608</v>
      </c>
      <c r="BLD5" s="127" t="s">
        <v>2609</v>
      </c>
      <c r="BLE5" s="127" t="s">
        <v>2839</v>
      </c>
      <c r="BLF5" s="127" t="s">
        <v>65</v>
      </c>
      <c r="BLG5" s="128">
        <v>10000</v>
      </c>
      <c r="BLH5" s="127" t="s">
        <v>159</v>
      </c>
      <c r="BLI5" s="127" t="s">
        <v>160</v>
      </c>
      <c r="BLJ5" s="127" t="s">
        <v>2838</v>
      </c>
      <c r="BLK5" s="127" t="s">
        <v>2608</v>
      </c>
      <c r="BLL5" s="127" t="s">
        <v>2609</v>
      </c>
      <c r="BLM5" s="127" t="s">
        <v>2839</v>
      </c>
      <c r="BLN5" s="127" t="s">
        <v>65</v>
      </c>
      <c r="BLO5" s="128">
        <v>10000</v>
      </c>
      <c r="BLP5" s="127" t="s">
        <v>159</v>
      </c>
      <c r="BLQ5" s="127" t="s">
        <v>160</v>
      </c>
      <c r="BLR5" s="127" t="s">
        <v>2838</v>
      </c>
      <c r="BLS5" s="127" t="s">
        <v>2608</v>
      </c>
      <c r="BLT5" s="127" t="s">
        <v>2609</v>
      </c>
      <c r="BLU5" s="127" t="s">
        <v>2839</v>
      </c>
      <c r="BLV5" s="127" t="s">
        <v>65</v>
      </c>
      <c r="BLW5" s="128">
        <v>10000</v>
      </c>
      <c r="BLX5" s="127" t="s">
        <v>159</v>
      </c>
      <c r="BLY5" s="127" t="s">
        <v>160</v>
      </c>
      <c r="BLZ5" s="127" t="s">
        <v>2838</v>
      </c>
      <c r="BMA5" s="127" t="s">
        <v>2608</v>
      </c>
      <c r="BMB5" s="127" t="s">
        <v>2609</v>
      </c>
      <c r="BMC5" s="127" t="s">
        <v>2839</v>
      </c>
      <c r="BMD5" s="127" t="s">
        <v>65</v>
      </c>
      <c r="BME5" s="128">
        <v>10000</v>
      </c>
      <c r="BMF5" s="127" t="s">
        <v>159</v>
      </c>
      <c r="BMG5" s="127" t="s">
        <v>160</v>
      </c>
      <c r="BMH5" s="127" t="s">
        <v>2838</v>
      </c>
      <c r="BMI5" s="127" t="s">
        <v>2608</v>
      </c>
      <c r="BMJ5" s="127" t="s">
        <v>2609</v>
      </c>
      <c r="BMK5" s="127" t="s">
        <v>2839</v>
      </c>
      <c r="BML5" s="127" t="s">
        <v>65</v>
      </c>
      <c r="BMM5" s="128">
        <v>10000</v>
      </c>
      <c r="BMN5" s="127" t="s">
        <v>159</v>
      </c>
      <c r="BMO5" s="127" t="s">
        <v>160</v>
      </c>
      <c r="BMP5" s="127" t="s">
        <v>2838</v>
      </c>
      <c r="BMQ5" s="127" t="s">
        <v>2608</v>
      </c>
      <c r="BMR5" s="127" t="s">
        <v>2609</v>
      </c>
      <c r="BMS5" s="127" t="s">
        <v>2839</v>
      </c>
      <c r="BMT5" s="127" t="s">
        <v>65</v>
      </c>
      <c r="BMU5" s="128">
        <v>10000</v>
      </c>
      <c r="BMV5" s="127" t="s">
        <v>159</v>
      </c>
      <c r="BMW5" s="127" t="s">
        <v>160</v>
      </c>
      <c r="BMX5" s="127" t="s">
        <v>2838</v>
      </c>
      <c r="BMY5" s="127" t="s">
        <v>2608</v>
      </c>
      <c r="BMZ5" s="127" t="s">
        <v>2609</v>
      </c>
      <c r="BNA5" s="127" t="s">
        <v>2839</v>
      </c>
      <c r="BNB5" s="127" t="s">
        <v>65</v>
      </c>
      <c r="BNC5" s="128">
        <v>10000</v>
      </c>
      <c r="BND5" s="127" t="s">
        <v>159</v>
      </c>
      <c r="BNE5" s="127" t="s">
        <v>160</v>
      </c>
      <c r="BNF5" s="127" t="s">
        <v>2838</v>
      </c>
      <c r="BNG5" s="127" t="s">
        <v>2608</v>
      </c>
      <c r="BNH5" s="127" t="s">
        <v>2609</v>
      </c>
      <c r="BNI5" s="127" t="s">
        <v>2839</v>
      </c>
      <c r="BNJ5" s="127" t="s">
        <v>65</v>
      </c>
      <c r="BNK5" s="128">
        <v>10000</v>
      </c>
      <c r="BNL5" s="127" t="s">
        <v>159</v>
      </c>
      <c r="BNM5" s="127" t="s">
        <v>160</v>
      </c>
      <c r="BNN5" s="127" t="s">
        <v>2838</v>
      </c>
      <c r="BNO5" s="127" t="s">
        <v>2608</v>
      </c>
      <c r="BNP5" s="127" t="s">
        <v>2609</v>
      </c>
      <c r="BNQ5" s="127" t="s">
        <v>2839</v>
      </c>
      <c r="BNR5" s="127" t="s">
        <v>65</v>
      </c>
      <c r="BNS5" s="128">
        <v>10000</v>
      </c>
      <c r="BNT5" s="127" t="s">
        <v>159</v>
      </c>
      <c r="BNU5" s="127" t="s">
        <v>160</v>
      </c>
      <c r="BNV5" s="127" t="s">
        <v>2838</v>
      </c>
      <c r="BNW5" s="127" t="s">
        <v>2608</v>
      </c>
      <c r="BNX5" s="127" t="s">
        <v>2609</v>
      </c>
      <c r="BNY5" s="127" t="s">
        <v>2839</v>
      </c>
      <c r="BNZ5" s="127" t="s">
        <v>65</v>
      </c>
      <c r="BOA5" s="128">
        <v>10000</v>
      </c>
      <c r="BOB5" s="127" t="s">
        <v>159</v>
      </c>
      <c r="BOC5" s="127" t="s">
        <v>160</v>
      </c>
      <c r="BOD5" s="127" t="s">
        <v>2838</v>
      </c>
      <c r="BOE5" s="127" t="s">
        <v>2608</v>
      </c>
      <c r="BOF5" s="127" t="s">
        <v>2609</v>
      </c>
      <c r="BOG5" s="127" t="s">
        <v>2839</v>
      </c>
      <c r="BOH5" s="127" t="s">
        <v>65</v>
      </c>
      <c r="BOI5" s="128">
        <v>10000</v>
      </c>
      <c r="BOJ5" s="127" t="s">
        <v>159</v>
      </c>
      <c r="BOK5" s="127" t="s">
        <v>160</v>
      </c>
      <c r="BOL5" s="127" t="s">
        <v>2838</v>
      </c>
      <c r="BOM5" s="127" t="s">
        <v>2608</v>
      </c>
      <c r="BON5" s="127" t="s">
        <v>2609</v>
      </c>
      <c r="BOO5" s="127" t="s">
        <v>2839</v>
      </c>
      <c r="BOP5" s="127" t="s">
        <v>65</v>
      </c>
      <c r="BOQ5" s="128">
        <v>10000</v>
      </c>
      <c r="BOR5" s="127" t="s">
        <v>159</v>
      </c>
      <c r="BOS5" s="127" t="s">
        <v>160</v>
      </c>
      <c r="BOT5" s="127" t="s">
        <v>2838</v>
      </c>
      <c r="BOU5" s="127" t="s">
        <v>2608</v>
      </c>
      <c r="BOV5" s="127" t="s">
        <v>2609</v>
      </c>
      <c r="BOW5" s="127" t="s">
        <v>2839</v>
      </c>
      <c r="BOX5" s="127" t="s">
        <v>65</v>
      </c>
      <c r="BOY5" s="128">
        <v>10000</v>
      </c>
      <c r="BOZ5" s="127" t="s">
        <v>159</v>
      </c>
      <c r="BPA5" s="127" t="s">
        <v>160</v>
      </c>
      <c r="BPB5" s="127" t="s">
        <v>2838</v>
      </c>
      <c r="BPC5" s="127" t="s">
        <v>2608</v>
      </c>
      <c r="BPD5" s="127" t="s">
        <v>2609</v>
      </c>
      <c r="BPE5" s="127" t="s">
        <v>2839</v>
      </c>
      <c r="BPF5" s="127" t="s">
        <v>65</v>
      </c>
      <c r="BPG5" s="128">
        <v>10000</v>
      </c>
      <c r="BPH5" s="127" t="s">
        <v>159</v>
      </c>
      <c r="BPI5" s="127" t="s">
        <v>160</v>
      </c>
      <c r="BPJ5" s="127" t="s">
        <v>2838</v>
      </c>
      <c r="BPK5" s="127" t="s">
        <v>2608</v>
      </c>
      <c r="BPL5" s="127" t="s">
        <v>2609</v>
      </c>
      <c r="BPM5" s="127" t="s">
        <v>2839</v>
      </c>
      <c r="BPN5" s="127" t="s">
        <v>65</v>
      </c>
      <c r="BPO5" s="128">
        <v>10000</v>
      </c>
      <c r="BPP5" s="127" t="s">
        <v>159</v>
      </c>
      <c r="BPQ5" s="127" t="s">
        <v>160</v>
      </c>
      <c r="BPR5" s="127" t="s">
        <v>2838</v>
      </c>
      <c r="BPS5" s="127" t="s">
        <v>2608</v>
      </c>
      <c r="BPT5" s="127" t="s">
        <v>2609</v>
      </c>
      <c r="BPU5" s="127" t="s">
        <v>2839</v>
      </c>
      <c r="BPV5" s="127" t="s">
        <v>65</v>
      </c>
      <c r="BPW5" s="128">
        <v>10000</v>
      </c>
      <c r="BPX5" s="127" t="s">
        <v>159</v>
      </c>
      <c r="BPY5" s="127" t="s">
        <v>160</v>
      </c>
      <c r="BPZ5" s="127" t="s">
        <v>2838</v>
      </c>
      <c r="BQA5" s="127" t="s">
        <v>2608</v>
      </c>
      <c r="BQB5" s="127" t="s">
        <v>2609</v>
      </c>
      <c r="BQC5" s="127" t="s">
        <v>2839</v>
      </c>
      <c r="BQD5" s="127" t="s">
        <v>65</v>
      </c>
      <c r="BQE5" s="128">
        <v>10000</v>
      </c>
      <c r="BQF5" s="127" t="s">
        <v>159</v>
      </c>
      <c r="BQG5" s="127" t="s">
        <v>160</v>
      </c>
      <c r="BQH5" s="127" t="s">
        <v>2838</v>
      </c>
      <c r="BQI5" s="127" t="s">
        <v>2608</v>
      </c>
      <c r="BQJ5" s="127" t="s">
        <v>2609</v>
      </c>
      <c r="BQK5" s="127" t="s">
        <v>2839</v>
      </c>
      <c r="BQL5" s="127" t="s">
        <v>65</v>
      </c>
      <c r="BQM5" s="128">
        <v>10000</v>
      </c>
      <c r="BQN5" s="127" t="s">
        <v>159</v>
      </c>
      <c r="BQO5" s="127" t="s">
        <v>160</v>
      </c>
      <c r="BQP5" s="127" t="s">
        <v>2838</v>
      </c>
      <c r="BQQ5" s="127" t="s">
        <v>2608</v>
      </c>
      <c r="BQR5" s="127" t="s">
        <v>2609</v>
      </c>
      <c r="BQS5" s="127" t="s">
        <v>2839</v>
      </c>
      <c r="BQT5" s="127" t="s">
        <v>65</v>
      </c>
      <c r="BQU5" s="128">
        <v>10000</v>
      </c>
      <c r="BQV5" s="127" t="s">
        <v>159</v>
      </c>
      <c r="BQW5" s="127" t="s">
        <v>160</v>
      </c>
      <c r="BQX5" s="127" t="s">
        <v>2838</v>
      </c>
      <c r="BQY5" s="127" t="s">
        <v>2608</v>
      </c>
      <c r="BQZ5" s="127" t="s">
        <v>2609</v>
      </c>
      <c r="BRA5" s="127" t="s">
        <v>2839</v>
      </c>
      <c r="BRB5" s="127" t="s">
        <v>65</v>
      </c>
      <c r="BRC5" s="128">
        <v>10000</v>
      </c>
      <c r="BRD5" s="127" t="s">
        <v>159</v>
      </c>
      <c r="BRE5" s="127" t="s">
        <v>160</v>
      </c>
      <c r="BRF5" s="127" t="s">
        <v>2838</v>
      </c>
      <c r="BRG5" s="127" t="s">
        <v>2608</v>
      </c>
      <c r="BRH5" s="127" t="s">
        <v>2609</v>
      </c>
      <c r="BRI5" s="127" t="s">
        <v>2839</v>
      </c>
      <c r="BRJ5" s="127" t="s">
        <v>65</v>
      </c>
      <c r="BRK5" s="128">
        <v>10000</v>
      </c>
      <c r="BRL5" s="127" t="s">
        <v>159</v>
      </c>
      <c r="BRM5" s="127" t="s">
        <v>160</v>
      </c>
      <c r="BRN5" s="127" t="s">
        <v>2838</v>
      </c>
      <c r="BRO5" s="127" t="s">
        <v>2608</v>
      </c>
      <c r="BRP5" s="127" t="s">
        <v>2609</v>
      </c>
      <c r="BRQ5" s="127" t="s">
        <v>2839</v>
      </c>
      <c r="BRR5" s="127" t="s">
        <v>65</v>
      </c>
      <c r="BRS5" s="128">
        <v>10000</v>
      </c>
      <c r="BRT5" s="127" t="s">
        <v>159</v>
      </c>
      <c r="BRU5" s="127" t="s">
        <v>160</v>
      </c>
      <c r="BRV5" s="127" t="s">
        <v>2838</v>
      </c>
      <c r="BRW5" s="127" t="s">
        <v>2608</v>
      </c>
      <c r="BRX5" s="127" t="s">
        <v>2609</v>
      </c>
      <c r="BRY5" s="127" t="s">
        <v>2839</v>
      </c>
      <c r="BRZ5" s="127" t="s">
        <v>65</v>
      </c>
      <c r="BSA5" s="128">
        <v>10000</v>
      </c>
      <c r="BSB5" s="127" t="s">
        <v>159</v>
      </c>
      <c r="BSC5" s="127" t="s">
        <v>160</v>
      </c>
      <c r="BSD5" s="127" t="s">
        <v>2838</v>
      </c>
      <c r="BSE5" s="127" t="s">
        <v>2608</v>
      </c>
      <c r="BSF5" s="127" t="s">
        <v>2609</v>
      </c>
      <c r="BSG5" s="127" t="s">
        <v>2839</v>
      </c>
      <c r="BSH5" s="127" t="s">
        <v>65</v>
      </c>
      <c r="BSI5" s="128">
        <v>10000</v>
      </c>
      <c r="BSJ5" s="127" t="s">
        <v>159</v>
      </c>
      <c r="BSK5" s="127" t="s">
        <v>160</v>
      </c>
      <c r="BSL5" s="127" t="s">
        <v>2838</v>
      </c>
      <c r="BSM5" s="127" t="s">
        <v>2608</v>
      </c>
      <c r="BSN5" s="127" t="s">
        <v>2609</v>
      </c>
      <c r="BSO5" s="127" t="s">
        <v>2839</v>
      </c>
      <c r="BSP5" s="127" t="s">
        <v>65</v>
      </c>
      <c r="BSQ5" s="128">
        <v>10000</v>
      </c>
      <c r="BSR5" s="127" t="s">
        <v>159</v>
      </c>
      <c r="BSS5" s="127" t="s">
        <v>160</v>
      </c>
      <c r="BST5" s="127" t="s">
        <v>2838</v>
      </c>
      <c r="BSU5" s="127" t="s">
        <v>2608</v>
      </c>
      <c r="BSV5" s="127" t="s">
        <v>2609</v>
      </c>
      <c r="BSW5" s="127" t="s">
        <v>2839</v>
      </c>
      <c r="BSX5" s="127" t="s">
        <v>65</v>
      </c>
      <c r="BSY5" s="128">
        <v>10000</v>
      </c>
      <c r="BSZ5" s="127" t="s">
        <v>159</v>
      </c>
      <c r="BTA5" s="127" t="s">
        <v>160</v>
      </c>
      <c r="BTB5" s="127" t="s">
        <v>2838</v>
      </c>
      <c r="BTC5" s="127" t="s">
        <v>2608</v>
      </c>
      <c r="BTD5" s="127" t="s">
        <v>2609</v>
      </c>
      <c r="BTE5" s="127" t="s">
        <v>2839</v>
      </c>
      <c r="BTF5" s="127" t="s">
        <v>65</v>
      </c>
      <c r="BTG5" s="128">
        <v>10000</v>
      </c>
      <c r="BTH5" s="127" t="s">
        <v>159</v>
      </c>
      <c r="BTI5" s="127" t="s">
        <v>160</v>
      </c>
      <c r="BTJ5" s="127" t="s">
        <v>2838</v>
      </c>
      <c r="BTK5" s="127" t="s">
        <v>2608</v>
      </c>
      <c r="BTL5" s="127" t="s">
        <v>2609</v>
      </c>
      <c r="BTM5" s="127" t="s">
        <v>2839</v>
      </c>
      <c r="BTN5" s="127" t="s">
        <v>65</v>
      </c>
      <c r="BTO5" s="128">
        <v>10000</v>
      </c>
      <c r="BTP5" s="127" t="s">
        <v>159</v>
      </c>
      <c r="BTQ5" s="127" t="s">
        <v>160</v>
      </c>
      <c r="BTR5" s="127" t="s">
        <v>2838</v>
      </c>
      <c r="BTS5" s="127" t="s">
        <v>2608</v>
      </c>
      <c r="BTT5" s="127" t="s">
        <v>2609</v>
      </c>
      <c r="BTU5" s="127" t="s">
        <v>2839</v>
      </c>
      <c r="BTV5" s="127" t="s">
        <v>65</v>
      </c>
      <c r="BTW5" s="128">
        <v>10000</v>
      </c>
      <c r="BTX5" s="127" t="s">
        <v>159</v>
      </c>
      <c r="BTY5" s="127" t="s">
        <v>160</v>
      </c>
      <c r="BTZ5" s="127" t="s">
        <v>2838</v>
      </c>
      <c r="BUA5" s="127" t="s">
        <v>2608</v>
      </c>
      <c r="BUB5" s="127" t="s">
        <v>2609</v>
      </c>
      <c r="BUC5" s="127" t="s">
        <v>2839</v>
      </c>
      <c r="BUD5" s="127" t="s">
        <v>65</v>
      </c>
      <c r="BUE5" s="128">
        <v>10000</v>
      </c>
      <c r="BUF5" s="127" t="s">
        <v>159</v>
      </c>
      <c r="BUG5" s="127" t="s">
        <v>160</v>
      </c>
      <c r="BUH5" s="127" t="s">
        <v>2838</v>
      </c>
      <c r="BUI5" s="127" t="s">
        <v>2608</v>
      </c>
      <c r="BUJ5" s="127" t="s">
        <v>2609</v>
      </c>
      <c r="BUK5" s="127" t="s">
        <v>2839</v>
      </c>
      <c r="BUL5" s="127" t="s">
        <v>65</v>
      </c>
      <c r="BUM5" s="128">
        <v>10000</v>
      </c>
      <c r="BUN5" s="127" t="s">
        <v>159</v>
      </c>
      <c r="BUO5" s="127" t="s">
        <v>160</v>
      </c>
      <c r="BUP5" s="127" t="s">
        <v>2838</v>
      </c>
      <c r="BUQ5" s="127" t="s">
        <v>2608</v>
      </c>
      <c r="BUR5" s="127" t="s">
        <v>2609</v>
      </c>
      <c r="BUS5" s="127" t="s">
        <v>2839</v>
      </c>
      <c r="BUT5" s="127" t="s">
        <v>65</v>
      </c>
      <c r="BUU5" s="128">
        <v>10000</v>
      </c>
      <c r="BUV5" s="127" t="s">
        <v>159</v>
      </c>
      <c r="BUW5" s="127" t="s">
        <v>160</v>
      </c>
      <c r="BUX5" s="127" t="s">
        <v>2838</v>
      </c>
      <c r="BUY5" s="127" t="s">
        <v>2608</v>
      </c>
      <c r="BUZ5" s="127" t="s">
        <v>2609</v>
      </c>
      <c r="BVA5" s="127" t="s">
        <v>2839</v>
      </c>
      <c r="BVB5" s="127" t="s">
        <v>65</v>
      </c>
      <c r="BVC5" s="128">
        <v>10000</v>
      </c>
      <c r="BVD5" s="127" t="s">
        <v>159</v>
      </c>
      <c r="BVE5" s="127" t="s">
        <v>160</v>
      </c>
      <c r="BVF5" s="127" t="s">
        <v>2838</v>
      </c>
      <c r="BVG5" s="127" t="s">
        <v>2608</v>
      </c>
      <c r="BVH5" s="127" t="s">
        <v>2609</v>
      </c>
      <c r="BVI5" s="127" t="s">
        <v>2839</v>
      </c>
      <c r="BVJ5" s="127" t="s">
        <v>65</v>
      </c>
      <c r="BVK5" s="128">
        <v>10000</v>
      </c>
      <c r="BVL5" s="127" t="s">
        <v>159</v>
      </c>
      <c r="BVM5" s="127" t="s">
        <v>160</v>
      </c>
      <c r="BVN5" s="127" t="s">
        <v>2838</v>
      </c>
      <c r="BVO5" s="127" t="s">
        <v>2608</v>
      </c>
      <c r="BVP5" s="127" t="s">
        <v>2609</v>
      </c>
      <c r="BVQ5" s="127" t="s">
        <v>2839</v>
      </c>
      <c r="BVR5" s="127" t="s">
        <v>65</v>
      </c>
      <c r="BVS5" s="128">
        <v>10000</v>
      </c>
      <c r="BVT5" s="127" t="s">
        <v>159</v>
      </c>
      <c r="BVU5" s="127" t="s">
        <v>160</v>
      </c>
      <c r="BVV5" s="127" t="s">
        <v>2838</v>
      </c>
      <c r="BVW5" s="127" t="s">
        <v>2608</v>
      </c>
      <c r="BVX5" s="127" t="s">
        <v>2609</v>
      </c>
      <c r="BVY5" s="127" t="s">
        <v>2839</v>
      </c>
      <c r="BVZ5" s="127" t="s">
        <v>65</v>
      </c>
      <c r="BWA5" s="128">
        <v>10000</v>
      </c>
      <c r="BWB5" s="127" t="s">
        <v>159</v>
      </c>
      <c r="BWC5" s="127" t="s">
        <v>160</v>
      </c>
      <c r="BWD5" s="127" t="s">
        <v>2838</v>
      </c>
      <c r="BWE5" s="127" t="s">
        <v>2608</v>
      </c>
      <c r="BWF5" s="127" t="s">
        <v>2609</v>
      </c>
      <c r="BWG5" s="127" t="s">
        <v>2839</v>
      </c>
      <c r="BWH5" s="127" t="s">
        <v>65</v>
      </c>
      <c r="BWI5" s="128">
        <v>10000</v>
      </c>
      <c r="BWJ5" s="127" t="s">
        <v>159</v>
      </c>
      <c r="BWK5" s="127" t="s">
        <v>160</v>
      </c>
      <c r="BWL5" s="127" t="s">
        <v>2838</v>
      </c>
      <c r="BWM5" s="127" t="s">
        <v>2608</v>
      </c>
      <c r="BWN5" s="127" t="s">
        <v>2609</v>
      </c>
      <c r="BWO5" s="127" t="s">
        <v>2839</v>
      </c>
      <c r="BWP5" s="127" t="s">
        <v>65</v>
      </c>
      <c r="BWQ5" s="128">
        <v>10000</v>
      </c>
      <c r="BWR5" s="127" t="s">
        <v>159</v>
      </c>
      <c r="BWS5" s="127" t="s">
        <v>160</v>
      </c>
      <c r="BWT5" s="127" t="s">
        <v>2838</v>
      </c>
      <c r="BWU5" s="127" t="s">
        <v>2608</v>
      </c>
      <c r="BWV5" s="127" t="s">
        <v>2609</v>
      </c>
      <c r="BWW5" s="127" t="s">
        <v>2839</v>
      </c>
      <c r="BWX5" s="127" t="s">
        <v>65</v>
      </c>
      <c r="BWY5" s="128">
        <v>10000</v>
      </c>
      <c r="BWZ5" s="127" t="s">
        <v>159</v>
      </c>
      <c r="BXA5" s="127" t="s">
        <v>160</v>
      </c>
      <c r="BXB5" s="127" t="s">
        <v>2838</v>
      </c>
      <c r="BXC5" s="127" t="s">
        <v>2608</v>
      </c>
      <c r="BXD5" s="127" t="s">
        <v>2609</v>
      </c>
      <c r="BXE5" s="127" t="s">
        <v>2839</v>
      </c>
      <c r="BXF5" s="127" t="s">
        <v>65</v>
      </c>
      <c r="BXG5" s="128">
        <v>10000</v>
      </c>
      <c r="BXH5" s="127" t="s">
        <v>159</v>
      </c>
      <c r="BXI5" s="127" t="s">
        <v>160</v>
      </c>
      <c r="BXJ5" s="127" t="s">
        <v>2838</v>
      </c>
      <c r="BXK5" s="127" t="s">
        <v>2608</v>
      </c>
      <c r="BXL5" s="127" t="s">
        <v>2609</v>
      </c>
      <c r="BXM5" s="127" t="s">
        <v>2839</v>
      </c>
      <c r="BXN5" s="127" t="s">
        <v>65</v>
      </c>
      <c r="BXO5" s="128">
        <v>10000</v>
      </c>
      <c r="BXP5" s="127" t="s">
        <v>159</v>
      </c>
      <c r="BXQ5" s="127" t="s">
        <v>160</v>
      </c>
      <c r="BXR5" s="127" t="s">
        <v>2838</v>
      </c>
      <c r="BXS5" s="127" t="s">
        <v>2608</v>
      </c>
      <c r="BXT5" s="127" t="s">
        <v>2609</v>
      </c>
      <c r="BXU5" s="127" t="s">
        <v>2839</v>
      </c>
      <c r="BXV5" s="127" t="s">
        <v>65</v>
      </c>
      <c r="BXW5" s="128">
        <v>10000</v>
      </c>
      <c r="BXX5" s="127" t="s">
        <v>159</v>
      </c>
      <c r="BXY5" s="127" t="s">
        <v>160</v>
      </c>
      <c r="BXZ5" s="127" t="s">
        <v>2838</v>
      </c>
      <c r="BYA5" s="127" t="s">
        <v>2608</v>
      </c>
      <c r="BYB5" s="127" t="s">
        <v>2609</v>
      </c>
      <c r="BYC5" s="127" t="s">
        <v>2839</v>
      </c>
      <c r="BYD5" s="127" t="s">
        <v>65</v>
      </c>
      <c r="BYE5" s="128">
        <v>10000</v>
      </c>
      <c r="BYF5" s="127" t="s">
        <v>159</v>
      </c>
      <c r="BYG5" s="127" t="s">
        <v>160</v>
      </c>
      <c r="BYH5" s="127" t="s">
        <v>2838</v>
      </c>
      <c r="BYI5" s="127" t="s">
        <v>2608</v>
      </c>
      <c r="BYJ5" s="127" t="s">
        <v>2609</v>
      </c>
      <c r="BYK5" s="127" t="s">
        <v>2839</v>
      </c>
      <c r="BYL5" s="127" t="s">
        <v>65</v>
      </c>
      <c r="BYM5" s="128">
        <v>10000</v>
      </c>
      <c r="BYN5" s="127" t="s">
        <v>159</v>
      </c>
      <c r="BYO5" s="127" t="s">
        <v>160</v>
      </c>
      <c r="BYP5" s="127" t="s">
        <v>2838</v>
      </c>
      <c r="BYQ5" s="127" t="s">
        <v>2608</v>
      </c>
      <c r="BYR5" s="127" t="s">
        <v>2609</v>
      </c>
      <c r="BYS5" s="127" t="s">
        <v>2839</v>
      </c>
      <c r="BYT5" s="127" t="s">
        <v>65</v>
      </c>
      <c r="BYU5" s="128">
        <v>10000</v>
      </c>
      <c r="BYV5" s="127" t="s">
        <v>159</v>
      </c>
      <c r="BYW5" s="127" t="s">
        <v>160</v>
      </c>
      <c r="BYX5" s="127" t="s">
        <v>2838</v>
      </c>
      <c r="BYY5" s="127" t="s">
        <v>2608</v>
      </c>
      <c r="BYZ5" s="127" t="s">
        <v>2609</v>
      </c>
      <c r="BZA5" s="127" t="s">
        <v>2839</v>
      </c>
      <c r="BZB5" s="127" t="s">
        <v>65</v>
      </c>
      <c r="BZC5" s="128">
        <v>10000</v>
      </c>
      <c r="BZD5" s="127" t="s">
        <v>159</v>
      </c>
      <c r="BZE5" s="127" t="s">
        <v>160</v>
      </c>
      <c r="BZF5" s="127" t="s">
        <v>2838</v>
      </c>
      <c r="BZG5" s="127" t="s">
        <v>2608</v>
      </c>
      <c r="BZH5" s="127" t="s">
        <v>2609</v>
      </c>
      <c r="BZI5" s="127" t="s">
        <v>2839</v>
      </c>
      <c r="BZJ5" s="127" t="s">
        <v>65</v>
      </c>
      <c r="BZK5" s="128">
        <v>10000</v>
      </c>
      <c r="BZL5" s="127" t="s">
        <v>159</v>
      </c>
      <c r="BZM5" s="127" t="s">
        <v>160</v>
      </c>
      <c r="BZN5" s="127" t="s">
        <v>2838</v>
      </c>
      <c r="BZO5" s="127" t="s">
        <v>2608</v>
      </c>
      <c r="BZP5" s="127" t="s">
        <v>2609</v>
      </c>
      <c r="BZQ5" s="127" t="s">
        <v>2839</v>
      </c>
      <c r="BZR5" s="127" t="s">
        <v>65</v>
      </c>
      <c r="BZS5" s="128">
        <v>10000</v>
      </c>
      <c r="BZT5" s="127" t="s">
        <v>159</v>
      </c>
      <c r="BZU5" s="127" t="s">
        <v>160</v>
      </c>
      <c r="BZV5" s="127" t="s">
        <v>2838</v>
      </c>
      <c r="BZW5" s="127" t="s">
        <v>2608</v>
      </c>
      <c r="BZX5" s="127" t="s">
        <v>2609</v>
      </c>
      <c r="BZY5" s="127" t="s">
        <v>2839</v>
      </c>
      <c r="BZZ5" s="127" t="s">
        <v>65</v>
      </c>
      <c r="CAA5" s="128">
        <v>10000</v>
      </c>
      <c r="CAB5" s="127" t="s">
        <v>159</v>
      </c>
      <c r="CAC5" s="127" t="s">
        <v>160</v>
      </c>
      <c r="CAD5" s="127" t="s">
        <v>2838</v>
      </c>
      <c r="CAE5" s="127" t="s">
        <v>2608</v>
      </c>
      <c r="CAF5" s="127" t="s">
        <v>2609</v>
      </c>
      <c r="CAG5" s="127" t="s">
        <v>2839</v>
      </c>
      <c r="CAH5" s="127" t="s">
        <v>65</v>
      </c>
      <c r="CAI5" s="128">
        <v>10000</v>
      </c>
      <c r="CAJ5" s="127" t="s">
        <v>159</v>
      </c>
      <c r="CAK5" s="127" t="s">
        <v>160</v>
      </c>
      <c r="CAL5" s="127" t="s">
        <v>2838</v>
      </c>
      <c r="CAM5" s="127" t="s">
        <v>2608</v>
      </c>
      <c r="CAN5" s="127" t="s">
        <v>2609</v>
      </c>
      <c r="CAO5" s="127" t="s">
        <v>2839</v>
      </c>
      <c r="CAP5" s="127" t="s">
        <v>65</v>
      </c>
      <c r="CAQ5" s="128">
        <v>10000</v>
      </c>
      <c r="CAR5" s="127" t="s">
        <v>159</v>
      </c>
      <c r="CAS5" s="127" t="s">
        <v>160</v>
      </c>
      <c r="CAT5" s="127" t="s">
        <v>2838</v>
      </c>
      <c r="CAU5" s="127" t="s">
        <v>2608</v>
      </c>
      <c r="CAV5" s="127" t="s">
        <v>2609</v>
      </c>
      <c r="CAW5" s="127" t="s">
        <v>2839</v>
      </c>
      <c r="CAX5" s="127" t="s">
        <v>65</v>
      </c>
      <c r="CAY5" s="128">
        <v>10000</v>
      </c>
      <c r="CAZ5" s="127" t="s">
        <v>159</v>
      </c>
      <c r="CBA5" s="127" t="s">
        <v>160</v>
      </c>
      <c r="CBB5" s="127" t="s">
        <v>2838</v>
      </c>
      <c r="CBC5" s="127" t="s">
        <v>2608</v>
      </c>
      <c r="CBD5" s="127" t="s">
        <v>2609</v>
      </c>
      <c r="CBE5" s="127" t="s">
        <v>2839</v>
      </c>
      <c r="CBF5" s="127" t="s">
        <v>65</v>
      </c>
      <c r="CBG5" s="128">
        <v>10000</v>
      </c>
      <c r="CBH5" s="127" t="s">
        <v>159</v>
      </c>
      <c r="CBI5" s="127" t="s">
        <v>160</v>
      </c>
      <c r="CBJ5" s="127" t="s">
        <v>2838</v>
      </c>
      <c r="CBK5" s="127" t="s">
        <v>2608</v>
      </c>
      <c r="CBL5" s="127" t="s">
        <v>2609</v>
      </c>
      <c r="CBM5" s="127" t="s">
        <v>2839</v>
      </c>
      <c r="CBN5" s="127" t="s">
        <v>65</v>
      </c>
      <c r="CBO5" s="128">
        <v>10000</v>
      </c>
      <c r="CBP5" s="127" t="s">
        <v>159</v>
      </c>
      <c r="CBQ5" s="127" t="s">
        <v>160</v>
      </c>
      <c r="CBR5" s="127" t="s">
        <v>2838</v>
      </c>
      <c r="CBS5" s="127" t="s">
        <v>2608</v>
      </c>
      <c r="CBT5" s="127" t="s">
        <v>2609</v>
      </c>
      <c r="CBU5" s="127" t="s">
        <v>2839</v>
      </c>
      <c r="CBV5" s="127" t="s">
        <v>65</v>
      </c>
      <c r="CBW5" s="128">
        <v>10000</v>
      </c>
      <c r="CBX5" s="127" t="s">
        <v>159</v>
      </c>
      <c r="CBY5" s="127" t="s">
        <v>160</v>
      </c>
      <c r="CBZ5" s="127" t="s">
        <v>2838</v>
      </c>
      <c r="CCA5" s="127" t="s">
        <v>2608</v>
      </c>
      <c r="CCB5" s="127" t="s">
        <v>2609</v>
      </c>
      <c r="CCC5" s="127" t="s">
        <v>2839</v>
      </c>
      <c r="CCD5" s="127" t="s">
        <v>65</v>
      </c>
      <c r="CCE5" s="128">
        <v>10000</v>
      </c>
      <c r="CCF5" s="127" t="s">
        <v>159</v>
      </c>
      <c r="CCG5" s="127" t="s">
        <v>160</v>
      </c>
      <c r="CCH5" s="127" t="s">
        <v>2838</v>
      </c>
      <c r="CCI5" s="127" t="s">
        <v>2608</v>
      </c>
      <c r="CCJ5" s="127" t="s">
        <v>2609</v>
      </c>
      <c r="CCK5" s="127" t="s">
        <v>2839</v>
      </c>
      <c r="CCL5" s="127" t="s">
        <v>65</v>
      </c>
      <c r="CCM5" s="128">
        <v>10000</v>
      </c>
      <c r="CCN5" s="127" t="s">
        <v>159</v>
      </c>
      <c r="CCO5" s="127" t="s">
        <v>160</v>
      </c>
      <c r="CCP5" s="127" t="s">
        <v>2838</v>
      </c>
      <c r="CCQ5" s="127" t="s">
        <v>2608</v>
      </c>
      <c r="CCR5" s="127" t="s">
        <v>2609</v>
      </c>
      <c r="CCS5" s="127" t="s">
        <v>2839</v>
      </c>
      <c r="CCT5" s="127" t="s">
        <v>65</v>
      </c>
      <c r="CCU5" s="128">
        <v>10000</v>
      </c>
      <c r="CCV5" s="127" t="s">
        <v>159</v>
      </c>
      <c r="CCW5" s="127" t="s">
        <v>160</v>
      </c>
      <c r="CCX5" s="127" t="s">
        <v>2838</v>
      </c>
      <c r="CCY5" s="127" t="s">
        <v>2608</v>
      </c>
      <c r="CCZ5" s="127" t="s">
        <v>2609</v>
      </c>
      <c r="CDA5" s="127" t="s">
        <v>2839</v>
      </c>
      <c r="CDB5" s="127" t="s">
        <v>65</v>
      </c>
      <c r="CDC5" s="128">
        <v>10000</v>
      </c>
      <c r="CDD5" s="127" t="s">
        <v>159</v>
      </c>
      <c r="CDE5" s="127" t="s">
        <v>160</v>
      </c>
      <c r="CDF5" s="127" t="s">
        <v>2838</v>
      </c>
      <c r="CDG5" s="127" t="s">
        <v>2608</v>
      </c>
      <c r="CDH5" s="127" t="s">
        <v>2609</v>
      </c>
      <c r="CDI5" s="127" t="s">
        <v>2839</v>
      </c>
      <c r="CDJ5" s="127" t="s">
        <v>65</v>
      </c>
      <c r="CDK5" s="128">
        <v>10000</v>
      </c>
      <c r="CDL5" s="127" t="s">
        <v>159</v>
      </c>
      <c r="CDM5" s="127" t="s">
        <v>160</v>
      </c>
      <c r="CDN5" s="127" t="s">
        <v>2838</v>
      </c>
      <c r="CDO5" s="127" t="s">
        <v>2608</v>
      </c>
      <c r="CDP5" s="127" t="s">
        <v>2609</v>
      </c>
      <c r="CDQ5" s="127" t="s">
        <v>2839</v>
      </c>
      <c r="CDR5" s="127" t="s">
        <v>65</v>
      </c>
      <c r="CDS5" s="128">
        <v>10000</v>
      </c>
      <c r="CDT5" s="127" t="s">
        <v>159</v>
      </c>
      <c r="CDU5" s="127" t="s">
        <v>160</v>
      </c>
      <c r="CDV5" s="127" t="s">
        <v>2838</v>
      </c>
      <c r="CDW5" s="127" t="s">
        <v>2608</v>
      </c>
      <c r="CDX5" s="127" t="s">
        <v>2609</v>
      </c>
      <c r="CDY5" s="127" t="s">
        <v>2839</v>
      </c>
      <c r="CDZ5" s="127" t="s">
        <v>65</v>
      </c>
      <c r="CEA5" s="128">
        <v>10000</v>
      </c>
      <c r="CEB5" s="127" t="s">
        <v>159</v>
      </c>
      <c r="CEC5" s="127" t="s">
        <v>160</v>
      </c>
      <c r="CED5" s="127" t="s">
        <v>2838</v>
      </c>
      <c r="CEE5" s="127" t="s">
        <v>2608</v>
      </c>
      <c r="CEF5" s="127" t="s">
        <v>2609</v>
      </c>
      <c r="CEG5" s="127" t="s">
        <v>2839</v>
      </c>
      <c r="CEH5" s="127" t="s">
        <v>65</v>
      </c>
      <c r="CEI5" s="128">
        <v>10000</v>
      </c>
      <c r="CEJ5" s="127" t="s">
        <v>159</v>
      </c>
      <c r="CEK5" s="127" t="s">
        <v>160</v>
      </c>
      <c r="CEL5" s="127" t="s">
        <v>2838</v>
      </c>
      <c r="CEM5" s="127" t="s">
        <v>2608</v>
      </c>
      <c r="CEN5" s="127" t="s">
        <v>2609</v>
      </c>
      <c r="CEO5" s="127" t="s">
        <v>2839</v>
      </c>
      <c r="CEP5" s="127" t="s">
        <v>65</v>
      </c>
      <c r="CEQ5" s="128">
        <v>10000</v>
      </c>
      <c r="CER5" s="127" t="s">
        <v>159</v>
      </c>
      <c r="CES5" s="127" t="s">
        <v>160</v>
      </c>
      <c r="CET5" s="127" t="s">
        <v>2838</v>
      </c>
      <c r="CEU5" s="127" t="s">
        <v>2608</v>
      </c>
      <c r="CEV5" s="127" t="s">
        <v>2609</v>
      </c>
      <c r="CEW5" s="127" t="s">
        <v>2839</v>
      </c>
      <c r="CEX5" s="127" t="s">
        <v>65</v>
      </c>
      <c r="CEY5" s="128">
        <v>10000</v>
      </c>
      <c r="CEZ5" s="127" t="s">
        <v>159</v>
      </c>
      <c r="CFA5" s="127" t="s">
        <v>160</v>
      </c>
      <c r="CFB5" s="127" t="s">
        <v>2838</v>
      </c>
      <c r="CFC5" s="127" t="s">
        <v>2608</v>
      </c>
      <c r="CFD5" s="127" t="s">
        <v>2609</v>
      </c>
      <c r="CFE5" s="127" t="s">
        <v>2839</v>
      </c>
      <c r="CFF5" s="127" t="s">
        <v>65</v>
      </c>
      <c r="CFG5" s="128">
        <v>10000</v>
      </c>
      <c r="CFH5" s="127" t="s">
        <v>159</v>
      </c>
      <c r="CFI5" s="127" t="s">
        <v>160</v>
      </c>
      <c r="CFJ5" s="127" t="s">
        <v>2838</v>
      </c>
      <c r="CFK5" s="127" t="s">
        <v>2608</v>
      </c>
      <c r="CFL5" s="127" t="s">
        <v>2609</v>
      </c>
      <c r="CFM5" s="127" t="s">
        <v>2839</v>
      </c>
      <c r="CFN5" s="127" t="s">
        <v>65</v>
      </c>
      <c r="CFO5" s="128">
        <v>10000</v>
      </c>
      <c r="CFP5" s="127" t="s">
        <v>159</v>
      </c>
      <c r="CFQ5" s="127" t="s">
        <v>160</v>
      </c>
      <c r="CFR5" s="127" t="s">
        <v>2838</v>
      </c>
      <c r="CFS5" s="127" t="s">
        <v>2608</v>
      </c>
      <c r="CFT5" s="127" t="s">
        <v>2609</v>
      </c>
      <c r="CFU5" s="127" t="s">
        <v>2839</v>
      </c>
      <c r="CFV5" s="127" t="s">
        <v>65</v>
      </c>
      <c r="CFW5" s="128">
        <v>10000</v>
      </c>
      <c r="CFX5" s="127" t="s">
        <v>159</v>
      </c>
      <c r="CFY5" s="127" t="s">
        <v>160</v>
      </c>
      <c r="CFZ5" s="127" t="s">
        <v>2838</v>
      </c>
      <c r="CGA5" s="127" t="s">
        <v>2608</v>
      </c>
      <c r="CGB5" s="127" t="s">
        <v>2609</v>
      </c>
      <c r="CGC5" s="127" t="s">
        <v>2839</v>
      </c>
      <c r="CGD5" s="127" t="s">
        <v>65</v>
      </c>
      <c r="CGE5" s="128">
        <v>10000</v>
      </c>
      <c r="CGF5" s="127" t="s">
        <v>159</v>
      </c>
      <c r="CGG5" s="127" t="s">
        <v>160</v>
      </c>
      <c r="CGH5" s="127" t="s">
        <v>2838</v>
      </c>
      <c r="CGI5" s="127" t="s">
        <v>2608</v>
      </c>
      <c r="CGJ5" s="127" t="s">
        <v>2609</v>
      </c>
      <c r="CGK5" s="127" t="s">
        <v>2839</v>
      </c>
      <c r="CGL5" s="127" t="s">
        <v>65</v>
      </c>
      <c r="CGM5" s="128">
        <v>10000</v>
      </c>
      <c r="CGN5" s="127" t="s">
        <v>159</v>
      </c>
      <c r="CGO5" s="127" t="s">
        <v>160</v>
      </c>
      <c r="CGP5" s="127" t="s">
        <v>2838</v>
      </c>
      <c r="CGQ5" s="127" t="s">
        <v>2608</v>
      </c>
      <c r="CGR5" s="127" t="s">
        <v>2609</v>
      </c>
      <c r="CGS5" s="127" t="s">
        <v>2839</v>
      </c>
      <c r="CGT5" s="127" t="s">
        <v>65</v>
      </c>
      <c r="CGU5" s="128">
        <v>10000</v>
      </c>
      <c r="CGV5" s="127" t="s">
        <v>159</v>
      </c>
      <c r="CGW5" s="127" t="s">
        <v>160</v>
      </c>
      <c r="CGX5" s="127" t="s">
        <v>2838</v>
      </c>
      <c r="CGY5" s="127" t="s">
        <v>2608</v>
      </c>
      <c r="CGZ5" s="127" t="s">
        <v>2609</v>
      </c>
      <c r="CHA5" s="127" t="s">
        <v>2839</v>
      </c>
      <c r="CHB5" s="127" t="s">
        <v>65</v>
      </c>
      <c r="CHC5" s="128">
        <v>10000</v>
      </c>
      <c r="CHD5" s="127" t="s">
        <v>159</v>
      </c>
      <c r="CHE5" s="127" t="s">
        <v>160</v>
      </c>
      <c r="CHF5" s="127" t="s">
        <v>2838</v>
      </c>
      <c r="CHG5" s="127" t="s">
        <v>2608</v>
      </c>
      <c r="CHH5" s="127" t="s">
        <v>2609</v>
      </c>
      <c r="CHI5" s="127" t="s">
        <v>2839</v>
      </c>
      <c r="CHJ5" s="127" t="s">
        <v>65</v>
      </c>
      <c r="CHK5" s="128">
        <v>10000</v>
      </c>
      <c r="CHL5" s="127" t="s">
        <v>159</v>
      </c>
      <c r="CHM5" s="127" t="s">
        <v>160</v>
      </c>
      <c r="CHN5" s="127" t="s">
        <v>2838</v>
      </c>
      <c r="CHO5" s="127" t="s">
        <v>2608</v>
      </c>
      <c r="CHP5" s="127" t="s">
        <v>2609</v>
      </c>
      <c r="CHQ5" s="127" t="s">
        <v>2839</v>
      </c>
      <c r="CHR5" s="127" t="s">
        <v>65</v>
      </c>
      <c r="CHS5" s="128">
        <v>10000</v>
      </c>
      <c r="CHT5" s="127" t="s">
        <v>159</v>
      </c>
      <c r="CHU5" s="127" t="s">
        <v>160</v>
      </c>
      <c r="CHV5" s="127" t="s">
        <v>2838</v>
      </c>
      <c r="CHW5" s="127" t="s">
        <v>2608</v>
      </c>
      <c r="CHX5" s="127" t="s">
        <v>2609</v>
      </c>
      <c r="CHY5" s="127" t="s">
        <v>2839</v>
      </c>
      <c r="CHZ5" s="127" t="s">
        <v>65</v>
      </c>
      <c r="CIA5" s="128">
        <v>10000</v>
      </c>
      <c r="CIB5" s="127" t="s">
        <v>159</v>
      </c>
      <c r="CIC5" s="127" t="s">
        <v>160</v>
      </c>
      <c r="CID5" s="127" t="s">
        <v>2838</v>
      </c>
      <c r="CIE5" s="127" t="s">
        <v>2608</v>
      </c>
      <c r="CIF5" s="127" t="s">
        <v>2609</v>
      </c>
      <c r="CIG5" s="127" t="s">
        <v>2839</v>
      </c>
      <c r="CIH5" s="127" t="s">
        <v>65</v>
      </c>
      <c r="CII5" s="128">
        <v>10000</v>
      </c>
      <c r="CIJ5" s="127" t="s">
        <v>159</v>
      </c>
      <c r="CIK5" s="127" t="s">
        <v>160</v>
      </c>
      <c r="CIL5" s="127" t="s">
        <v>2838</v>
      </c>
      <c r="CIM5" s="127" t="s">
        <v>2608</v>
      </c>
      <c r="CIN5" s="127" t="s">
        <v>2609</v>
      </c>
      <c r="CIO5" s="127" t="s">
        <v>2839</v>
      </c>
      <c r="CIP5" s="127" t="s">
        <v>65</v>
      </c>
      <c r="CIQ5" s="128">
        <v>10000</v>
      </c>
      <c r="CIR5" s="127" t="s">
        <v>159</v>
      </c>
      <c r="CIS5" s="127" t="s">
        <v>160</v>
      </c>
      <c r="CIT5" s="127" t="s">
        <v>2838</v>
      </c>
      <c r="CIU5" s="127" t="s">
        <v>2608</v>
      </c>
      <c r="CIV5" s="127" t="s">
        <v>2609</v>
      </c>
      <c r="CIW5" s="127" t="s">
        <v>2839</v>
      </c>
      <c r="CIX5" s="127" t="s">
        <v>65</v>
      </c>
      <c r="CIY5" s="128">
        <v>10000</v>
      </c>
      <c r="CIZ5" s="127" t="s">
        <v>159</v>
      </c>
      <c r="CJA5" s="127" t="s">
        <v>160</v>
      </c>
      <c r="CJB5" s="127" t="s">
        <v>2838</v>
      </c>
      <c r="CJC5" s="127" t="s">
        <v>2608</v>
      </c>
      <c r="CJD5" s="127" t="s">
        <v>2609</v>
      </c>
      <c r="CJE5" s="127" t="s">
        <v>2839</v>
      </c>
      <c r="CJF5" s="127" t="s">
        <v>65</v>
      </c>
      <c r="CJG5" s="128">
        <v>10000</v>
      </c>
      <c r="CJH5" s="127" t="s">
        <v>159</v>
      </c>
      <c r="CJI5" s="127" t="s">
        <v>160</v>
      </c>
      <c r="CJJ5" s="127" t="s">
        <v>2838</v>
      </c>
      <c r="CJK5" s="127" t="s">
        <v>2608</v>
      </c>
      <c r="CJL5" s="127" t="s">
        <v>2609</v>
      </c>
      <c r="CJM5" s="127" t="s">
        <v>2839</v>
      </c>
      <c r="CJN5" s="127" t="s">
        <v>65</v>
      </c>
      <c r="CJO5" s="128">
        <v>10000</v>
      </c>
      <c r="CJP5" s="127" t="s">
        <v>159</v>
      </c>
      <c r="CJQ5" s="127" t="s">
        <v>160</v>
      </c>
      <c r="CJR5" s="127" t="s">
        <v>2838</v>
      </c>
      <c r="CJS5" s="127" t="s">
        <v>2608</v>
      </c>
      <c r="CJT5" s="127" t="s">
        <v>2609</v>
      </c>
      <c r="CJU5" s="127" t="s">
        <v>2839</v>
      </c>
      <c r="CJV5" s="127" t="s">
        <v>65</v>
      </c>
      <c r="CJW5" s="128">
        <v>10000</v>
      </c>
      <c r="CJX5" s="127" t="s">
        <v>159</v>
      </c>
      <c r="CJY5" s="127" t="s">
        <v>160</v>
      </c>
      <c r="CJZ5" s="127" t="s">
        <v>2838</v>
      </c>
      <c r="CKA5" s="127" t="s">
        <v>2608</v>
      </c>
      <c r="CKB5" s="127" t="s">
        <v>2609</v>
      </c>
      <c r="CKC5" s="127" t="s">
        <v>2839</v>
      </c>
      <c r="CKD5" s="127" t="s">
        <v>65</v>
      </c>
      <c r="CKE5" s="128">
        <v>10000</v>
      </c>
      <c r="CKF5" s="127" t="s">
        <v>159</v>
      </c>
      <c r="CKG5" s="127" t="s">
        <v>160</v>
      </c>
      <c r="CKH5" s="127" t="s">
        <v>2838</v>
      </c>
      <c r="CKI5" s="127" t="s">
        <v>2608</v>
      </c>
      <c r="CKJ5" s="127" t="s">
        <v>2609</v>
      </c>
      <c r="CKK5" s="127" t="s">
        <v>2839</v>
      </c>
      <c r="CKL5" s="127" t="s">
        <v>65</v>
      </c>
      <c r="CKM5" s="128">
        <v>10000</v>
      </c>
      <c r="CKN5" s="127" t="s">
        <v>159</v>
      </c>
      <c r="CKO5" s="127" t="s">
        <v>160</v>
      </c>
      <c r="CKP5" s="127" t="s">
        <v>2838</v>
      </c>
      <c r="CKQ5" s="127" t="s">
        <v>2608</v>
      </c>
      <c r="CKR5" s="127" t="s">
        <v>2609</v>
      </c>
      <c r="CKS5" s="127" t="s">
        <v>2839</v>
      </c>
      <c r="CKT5" s="127" t="s">
        <v>65</v>
      </c>
      <c r="CKU5" s="128">
        <v>10000</v>
      </c>
      <c r="CKV5" s="127" t="s">
        <v>159</v>
      </c>
      <c r="CKW5" s="127" t="s">
        <v>160</v>
      </c>
      <c r="CKX5" s="127" t="s">
        <v>2838</v>
      </c>
      <c r="CKY5" s="127" t="s">
        <v>2608</v>
      </c>
      <c r="CKZ5" s="127" t="s">
        <v>2609</v>
      </c>
      <c r="CLA5" s="127" t="s">
        <v>2839</v>
      </c>
      <c r="CLB5" s="127" t="s">
        <v>65</v>
      </c>
      <c r="CLC5" s="128">
        <v>10000</v>
      </c>
      <c r="CLD5" s="127" t="s">
        <v>159</v>
      </c>
      <c r="CLE5" s="127" t="s">
        <v>160</v>
      </c>
      <c r="CLF5" s="127" t="s">
        <v>2838</v>
      </c>
      <c r="CLG5" s="127" t="s">
        <v>2608</v>
      </c>
      <c r="CLH5" s="127" t="s">
        <v>2609</v>
      </c>
      <c r="CLI5" s="127" t="s">
        <v>2839</v>
      </c>
      <c r="CLJ5" s="127" t="s">
        <v>65</v>
      </c>
      <c r="CLK5" s="128">
        <v>10000</v>
      </c>
      <c r="CLL5" s="127" t="s">
        <v>159</v>
      </c>
      <c r="CLM5" s="127" t="s">
        <v>160</v>
      </c>
      <c r="CLN5" s="127" t="s">
        <v>2838</v>
      </c>
      <c r="CLO5" s="127" t="s">
        <v>2608</v>
      </c>
      <c r="CLP5" s="127" t="s">
        <v>2609</v>
      </c>
      <c r="CLQ5" s="127" t="s">
        <v>2839</v>
      </c>
      <c r="CLR5" s="127" t="s">
        <v>65</v>
      </c>
      <c r="CLS5" s="128">
        <v>10000</v>
      </c>
      <c r="CLT5" s="127" t="s">
        <v>159</v>
      </c>
      <c r="CLU5" s="127" t="s">
        <v>160</v>
      </c>
      <c r="CLV5" s="127" t="s">
        <v>2838</v>
      </c>
      <c r="CLW5" s="127" t="s">
        <v>2608</v>
      </c>
      <c r="CLX5" s="127" t="s">
        <v>2609</v>
      </c>
      <c r="CLY5" s="127" t="s">
        <v>2839</v>
      </c>
      <c r="CLZ5" s="127" t="s">
        <v>65</v>
      </c>
      <c r="CMA5" s="128">
        <v>10000</v>
      </c>
      <c r="CMB5" s="127" t="s">
        <v>159</v>
      </c>
      <c r="CMC5" s="127" t="s">
        <v>160</v>
      </c>
      <c r="CMD5" s="127" t="s">
        <v>2838</v>
      </c>
      <c r="CME5" s="127" t="s">
        <v>2608</v>
      </c>
      <c r="CMF5" s="127" t="s">
        <v>2609</v>
      </c>
      <c r="CMG5" s="127" t="s">
        <v>2839</v>
      </c>
      <c r="CMH5" s="127" t="s">
        <v>65</v>
      </c>
      <c r="CMI5" s="128">
        <v>10000</v>
      </c>
      <c r="CMJ5" s="127" t="s">
        <v>159</v>
      </c>
      <c r="CMK5" s="127" t="s">
        <v>160</v>
      </c>
      <c r="CML5" s="127" t="s">
        <v>2838</v>
      </c>
      <c r="CMM5" s="127" t="s">
        <v>2608</v>
      </c>
      <c r="CMN5" s="127" t="s">
        <v>2609</v>
      </c>
      <c r="CMO5" s="127" t="s">
        <v>2839</v>
      </c>
      <c r="CMP5" s="127" t="s">
        <v>65</v>
      </c>
      <c r="CMQ5" s="128">
        <v>10000</v>
      </c>
      <c r="CMR5" s="127" t="s">
        <v>159</v>
      </c>
      <c r="CMS5" s="127" t="s">
        <v>160</v>
      </c>
      <c r="CMT5" s="127" t="s">
        <v>2838</v>
      </c>
      <c r="CMU5" s="127" t="s">
        <v>2608</v>
      </c>
      <c r="CMV5" s="127" t="s">
        <v>2609</v>
      </c>
      <c r="CMW5" s="127" t="s">
        <v>2839</v>
      </c>
      <c r="CMX5" s="127" t="s">
        <v>65</v>
      </c>
      <c r="CMY5" s="128">
        <v>10000</v>
      </c>
      <c r="CMZ5" s="127" t="s">
        <v>159</v>
      </c>
      <c r="CNA5" s="127" t="s">
        <v>160</v>
      </c>
      <c r="CNB5" s="127" t="s">
        <v>2838</v>
      </c>
      <c r="CNC5" s="127" t="s">
        <v>2608</v>
      </c>
      <c r="CND5" s="127" t="s">
        <v>2609</v>
      </c>
      <c r="CNE5" s="127" t="s">
        <v>2839</v>
      </c>
      <c r="CNF5" s="127" t="s">
        <v>65</v>
      </c>
      <c r="CNG5" s="128">
        <v>10000</v>
      </c>
      <c r="CNH5" s="127" t="s">
        <v>159</v>
      </c>
      <c r="CNI5" s="127" t="s">
        <v>160</v>
      </c>
      <c r="CNJ5" s="127" t="s">
        <v>2838</v>
      </c>
      <c r="CNK5" s="127" t="s">
        <v>2608</v>
      </c>
      <c r="CNL5" s="127" t="s">
        <v>2609</v>
      </c>
      <c r="CNM5" s="127" t="s">
        <v>2839</v>
      </c>
      <c r="CNN5" s="127" t="s">
        <v>65</v>
      </c>
      <c r="CNO5" s="128">
        <v>10000</v>
      </c>
      <c r="CNP5" s="127" t="s">
        <v>159</v>
      </c>
      <c r="CNQ5" s="127" t="s">
        <v>160</v>
      </c>
      <c r="CNR5" s="127" t="s">
        <v>2838</v>
      </c>
      <c r="CNS5" s="127" t="s">
        <v>2608</v>
      </c>
      <c r="CNT5" s="127" t="s">
        <v>2609</v>
      </c>
      <c r="CNU5" s="127" t="s">
        <v>2839</v>
      </c>
      <c r="CNV5" s="127" t="s">
        <v>65</v>
      </c>
      <c r="CNW5" s="128">
        <v>10000</v>
      </c>
      <c r="CNX5" s="127" t="s">
        <v>159</v>
      </c>
      <c r="CNY5" s="127" t="s">
        <v>160</v>
      </c>
      <c r="CNZ5" s="127" t="s">
        <v>2838</v>
      </c>
      <c r="COA5" s="127" t="s">
        <v>2608</v>
      </c>
      <c r="COB5" s="127" t="s">
        <v>2609</v>
      </c>
      <c r="COC5" s="127" t="s">
        <v>2839</v>
      </c>
      <c r="COD5" s="127" t="s">
        <v>65</v>
      </c>
      <c r="COE5" s="128">
        <v>10000</v>
      </c>
      <c r="COF5" s="127" t="s">
        <v>159</v>
      </c>
      <c r="COG5" s="127" t="s">
        <v>160</v>
      </c>
      <c r="COH5" s="127" t="s">
        <v>2838</v>
      </c>
      <c r="COI5" s="127" t="s">
        <v>2608</v>
      </c>
      <c r="COJ5" s="127" t="s">
        <v>2609</v>
      </c>
      <c r="COK5" s="127" t="s">
        <v>2839</v>
      </c>
      <c r="COL5" s="127" t="s">
        <v>65</v>
      </c>
      <c r="COM5" s="128">
        <v>10000</v>
      </c>
      <c r="CON5" s="127" t="s">
        <v>159</v>
      </c>
      <c r="COO5" s="127" t="s">
        <v>160</v>
      </c>
      <c r="COP5" s="127" t="s">
        <v>2838</v>
      </c>
      <c r="COQ5" s="127" t="s">
        <v>2608</v>
      </c>
      <c r="COR5" s="127" t="s">
        <v>2609</v>
      </c>
      <c r="COS5" s="127" t="s">
        <v>2839</v>
      </c>
      <c r="COT5" s="127" t="s">
        <v>65</v>
      </c>
      <c r="COU5" s="128">
        <v>10000</v>
      </c>
      <c r="COV5" s="127" t="s">
        <v>159</v>
      </c>
      <c r="COW5" s="127" t="s">
        <v>160</v>
      </c>
      <c r="COX5" s="127" t="s">
        <v>2838</v>
      </c>
      <c r="COY5" s="127" t="s">
        <v>2608</v>
      </c>
      <c r="COZ5" s="127" t="s">
        <v>2609</v>
      </c>
      <c r="CPA5" s="127" t="s">
        <v>2839</v>
      </c>
      <c r="CPB5" s="127" t="s">
        <v>65</v>
      </c>
      <c r="CPC5" s="128">
        <v>10000</v>
      </c>
      <c r="CPD5" s="127" t="s">
        <v>159</v>
      </c>
      <c r="CPE5" s="127" t="s">
        <v>160</v>
      </c>
      <c r="CPF5" s="127" t="s">
        <v>2838</v>
      </c>
      <c r="CPG5" s="127" t="s">
        <v>2608</v>
      </c>
      <c r="CPH5" s="127" t="s">
        <v>2609</v>
      </c>
      <c r="CPI5" s="127" t="s">
        <v>2839</v>
      </c>
      <c r="CPJ5" s="127" t="s">
        <v>65</v>
      </c>
      <c r="CPK5" s="128">
        <v>10000</v>
      </c>
      <c r="CPL5" s="127" t="s">
        <v>159</v>
      </c>
      <c r="CPM5" s="127" t="s">
        <v>160</v>
      </c>
      <c r="CPN5" s="127" t="s">
        <v>2838</v>
      </c>
      <c r="CPO5" s="127" t="s">
        <v>2608</v>
      </c>
      <c r="CPP5" s="127" t="s">
        <v>2609</v>
      </c>
      <c r="CPQ5" s="127" t="s">
        <v>2839</v>
      </c>
      <c r="CPR5" s="127" t="s">
        <v>65</v>
      </c>
      <c r="CPS5" s="128">
        <v>10000</v>
      </c>
      <c r="CPT5" s="127" t="s">
        <v>159</v>
      </c>
      <c r="CPU5" s="127" t="s">
        <v>160</v>
      </c>
      <c r="CPV5" s="127" t="s">
        <v>2838</v>
      </c>
      <c r="CPW5" s="127" t="s">
        <v>2608</v>
      </c>
      <c r="CPX5" s="127" t="s">
        <v>2609</v>
      </c>
      <c r="CPY5" s="127" t="s">
        <v>2839</v>
      </c>
      <c r="CPZ5" s="127" t="s">
        <v>65</v>
      </c>
      <c r="CQA5" s="128">
        <v>10000</v>
      </c>
      <c r="CQB5" s="127" t="s">
        <v>159</v>
      </c>
      <c r="CQC5" s="127" t="s">
        <v>160</v>
      </c>
      <c r="CQD5" s="127" t="s">
        <v>2838</v>
      </c>
      <c r="CQE5" s="127" t="s">
        <v>2608</v>
      </c>
      <c r="CQF5" s="127" t="s">
        <v>2609</v>
      </c>
      <c r="CQG5" s="127" t="s">
        <v>2839</v>
      </c>
      <c r="CQH5" s="127" t="s">
        <v>65</v>
      </c>
      <c r="CQI5" s="128">
        <v>10000</v>
      </c>
      <c r="CQJ5" s="127" t="s">
        <v>159</v>
      </c>
      <c r="CQK5" s="127" t="s">
        <v>160</v>
      </c>
      <c r="CQL5" s="127" t="s">
        <v>2838</v>
      </c>
      <c r="CQM5" s="127" t="s">
        <v>2608</v>
      </c>
      <c r="CQN5" s="127" t="s">
        <v>2609</v>
      </c>
      <c r="CQO5" s="127" t="s">
        <v>2839</v>
      </c>
      <c r="CQP5" s="127" t="s">
        <v>65</v>
      </c>
      <c r="CQQ5" s="128">
        <v>10000</v>
      </c>
      <c r="CQR5" s="127" t="s">
        <v>159</v>
      </c>
      <c r="CQS5" s="127" t="s">
        <v>160</v>
      </c>
      <c r="CQT5" s="127" t="s">
        <v>2838</v>
      </c>
      <c r="CQU5" s="127" t="s">
        <v>2608</v>
      </c>
      <c r="CQV5" s="127" t="s">
        <v>2609</v>
      </c>
      <c r="CQW5" s="127" t="s">
        <v>2839</v>
      </c>
      <c r="CQX5" s="127" t="s">
        <v>65</v>
      </c>
      <c r="CQY5" s="128">
        <v>10000</v>
      </c>
      <c r="CQZ5" s="127" t="s">
        <v>159</v>
      </c>
      <c r="CRA5" s="127" t="s">
        <v>160</v>
      </c>
      <c r="CRB5" s="127" t="s">
        <v>2838</v>
      </c>
      <c r="CRC5" s="127" t="s">
        <v>2608</v>
      </c>
      <c r="CRD5" s="127" t="s">
        <v>2609</v>
      </c>
      <c r="CRE5" s="127" t="s">
        <v>2839</v>
      </c>
      <c r="CRF5" s="127" t="s">
        <v>65</v>
      </c>
      <c r="CRG5" s="128">
        <v>10000</v>
      </c>
      <c r="CRH5" s="127" t="s">
        <v>159</v>
      </c>
      <c r="CRI5" s="127" t="s">
        <v>160</v>
      </c>
      <c r="CRJ5" s="127" t="s">
        <v>2838</v>
      </c>
      <c r="CRK5" s="127" t="s">
        <v>2608</v>
      </c>
      <c r="CRL5" s="127" t="s">
        <v>2609</v>
      </c>
      <c r="CRM5" s="127" t="s">
        <v>2839</v>
      </c>
      <c r="CRN5" s="127" t="s">
        <v>65</v>
      </c>
      <c r="CRO5" s="128">
        <v>10000</v>
      </c>
      <c r="CRP5" s="127" t="s">
        <v>159</v>
      </c>
      <c r="CRQ5" s="127" t="s">
        <v>160</v>
      </c>
      <c r="CRR5" s="127" t="s">
        <v>2838</v>
      </c>
      <c r="CRS5" s="127" t="s">
        <v>2608</v>
      </c>
      <c r="CRT5" s="127" t="s">
        <v>2609</v>
      </c>
      <c r="CRU5" s="127" t="s">
        <v>2839</v>
      </c>
      <c r="CRV5" s="127" t="s">
        <v>65</v>
      </c>
      <c r="CRW5" s="128">
        <v>10000</v>
      </c>
      <c r="CRX5" s="127" t="s">
        <v>159</v>
      </c>
      <c r="CRY5" s="127" t="s">
        <v>160</v>
      </c>
      <c r="CRZ5" s="127" t="s">
        <v>2838</v>
      </c>
      <c r="CSA5" s="127" t="s">
        <v>2608</v>
      </c>
      <c r="CSB5" s="127" t="s">
        <v>2609</v>
      </c>
      <c r="CSC5" s="127" t="s">
        <v>2839</v>
      </c>
      <c r="CSD5" s="127" t="s">
        <v>65</v>
      </c>
      <c r="CSE5" s="128">
        <v>10000</v>
      </c>
      <c r="CSF5" s="127" t="s">
        <v>159</v>
      </c>
      <c r="CSG5" s="127" t="s">
        <v>160</v>
      </c>
      <c r="CSH5" s="127" t="s">
        <v>2838</v>
      </c>
      <c r="CSI5" s="127" t="s">
        <v>2608</v>
      </c>
      <c r="CSJ5" s="127" t="s">
        <v>2609</v>
      </c>
      <c r="CSK5" s="127" t="s">
        <v>2839</v>
      </c>
      <c r="CSL5" s="127" t="s">
        <v>65</v>
      </c>
      <c r="CSM5" s="128">
        <v>10000</v>
      </c>
      <c r="CSN5" s="127" t="s">
        <v>159</v>
      </c>
      <c r="CSO5" s="127" t="s">
        <v>160</v>
      </c>
      <c r="CSP5" s="127" t="s">
        <v>2838</v>
      </c>
      <c r="CSQ5" s="127" t="s">
        <v>2608</v>
      </c>
      <c r="CSR5" s="127" t="s">
        <v>2609</v>
      </c>
      <c r="CSS5" s="127" t="s">
        <v>2839</v>
      </c>
      <c r="CST5" s="127" t="s">
        <v>65</v>
      </c>
      <c r="CSU5" s="128">
        <v>10000</v>
      </c>
      <c r="CSV5" s="127" t="s">
        <v>159</v>
      </c>
      <c r="CSW5" s="127" t="s">
        <v>160</v>
      </c>
      <c r="CSX5" s="127" t="s">
        <v>2838</v>
      </c>
      <c r="CSY5" s="127" t="s">
        <v>2608</v>
      </c>
      <c r="CSZ5" s="127" t="s">
        <v>2609</v>
      </c>
      <c r="CTA5" s="127" t="s">
        <v>2839</v>
      </c>
      <c r="CTB5" s="127" t="s">
        <v>65</v>
      </c>
      <c r="CTC5" s="128">
        <v>10000</v>
      </c>
      <c r="CTD5" s="127" t="s">
        <v>159</v>
      </c>
      <c r="CTE5" s="127" t="s">
        <v>160</v>
      </c>
      <c r="CTF5" s="127" t="s">
        <v>2838</v>
      </c>
      <c r="CTG5" s="127" t="s">
        <v>2608</v>
      </c>
      <c r="CTH5" s="127" t="s">
        <v>2609</v>
      </c>
      <c r="CTI5" s="127" t="s">
        <v>2839</v>
      </c>
      <c r="CTJ5" s="127" t="s">
        <v>65</v>
      </c>
      <c r="CTK5" s="128">
        <v>10000</v>
      </c>
      <c r="CTL5" s="127" t="s">
        <v>159</v>
      </c>
      <c r="CTM5" s="127" t="s">
        <v>160</v>
      </c>
      <c r="CTN5" s="127" t="s">
        <v>2838</v>
      </c>
      <c r="CTO5" s="127" t="s">
        <v>2608</v>
      </c>
      <c r="CTP5" s="127" t="s">
        <v>2609</v>
      </c>
      <c r="CTQ5" s="127" t="s">
        <v>2839</v>
      </c>
      <c r="CTR5" s="127" t="s">
        <v>65</v>
      </c>
      <c r="CTS5" s="128">
        <v>10000</v>
      </c>
      <c r="CTT5" s="127" t="s">
        <v>159</v>
      </c>
      <c r="CTU5" s="127" t="s">
        <v>160</v>
      </c>
      <c r="CTV5" s="127" t="s">
        <v>2838</v>
      </c>
      <c r="CTW5" s="127" t="s">
        <v>2608</v>
      </c>
      <c r="CTX5" s="127" t="s">
        <v>2609</v>
      </c>
      <c r="CTY5" s="127" t="s">
        <v>2839</v>
      </c>
      <c r="CTZ5" s="127" t="s">
        <v>65</v>
      </c>
      <c r="CUA5" s="128">
        <v>10000</v>
      </c>
      <c r="CUB5" s="127" t="s">
        <v>159</v>
      </c>
      <c r="CUC5" s="127" t="s">
        <v>160</v>
      </c>
      <c r="CUD5" s="127" t="s">
        <v>2838</v>
      </c>
      <c r="CUE5" s="127" t="s">
        <v>2608</v>
      </c>
      <c r="CUF5" s="127" t="s">
        <v>2609</v>
      </c>
      <c r="CUG5" s="127" t="s">
        <v>2839</v>
      </c>
      <c r="CUH5" s="127" t="s">
        <v>65</v>
      </c>
      <c r="CUI5" s="128">
        <v>10000</v>
      </c>
      <c r="CUJ5" s="127" t="s">
        <v>159</v>
      </c>
      <c r="CUK5" s="127" t="s">
        <v>160</v>
      </c>
      <c r="CUL5" s="127" t="s">
        <v>2838</v>
      </c>
      <c r="CUM5" s="127" t="s">
        <v>2608</v>
      </c>
      <c r="CUN5" s="127" t="s">
        <v>2609</v>
      </c>
      <c r="CUO5" s="127" t="s">
        <v>2839</v>
      </c>
      <c r="CUP5" s="127" t="s">
        <v>65</v>
      </c>
      <c r="CUQ5" s="128">
        <v>10000</v>
      </c>
      <c r="CUR5" s="127" t="s">
        <v>159</v>
      </c>
      <c r="CUS5" s="127" t="s">
        <v>160</v>
      </c>
      <c r="CUT5" s="127" t="s">
        <v>2838</v>
      </c>
      <c r="CUU5" s="127" t="s">
        <v>2608</v>
      </c>
      <c r="CUV5" s="127" t="s">
        <v>2609</v>
      </c>
      <c r="CUW5" s="127" t="s">
        <v>2839</v>
      </c>
      <c r="CUX5" s="127" t="s">
        <v>65</v>
      </c>
      <c r="CUY5" s="128">
        <v>10000</v>
      </c>
      <c r="CUZ5" s="127" t="s">
        <v>159</v>
      </c>
      <c r="CVA5" s="127" t="s">
        <v>160</v>
      </c>
      <c r="CVB5" s="127" t="s">
        <v>2838</v>
      </c>
      <c r="CVC5" s="127" t="s">
        <v>2608</v>
      </c>
      <c r="CVD5" s="127" t="s">
        <v>2609</v>
      </c>
      <c r="CVE5" s="127" t="s">
        <v>2839</v>
      </c>
      <c r="CVF5" s="127" t="s">
        <v>65</v>
      </c>
      <c r="CVG5" s="128">
        <v>10000</v>
      </c>
      <c r="CVH5" s="127" t="s">
        <v>159</v>
      </c>
      <c r="CVI5" s="127" t="s">
        <v>160</v>
      </c>
      <c r="CVJ5" s="127" t="s">
        <v>2838</v>
      </c>
      <c r="CVK5" s="127" t="s">
        <v>2608</v>
      </c>
      <c r="CVL5" s="127" t="s">
        <v>2609</v>
      </c>
      <c r="CVM5" s="127" t="s">
        <v>2839</v>
      </c>
      <c r="CVN5" s="127" t="s">
        <v>65</v>
      </c>
      <c r="CVO5" s="128">
        <v>10000</v>
      </c>
      <c r="CVP5" s="127" t="s">
        <v>159</v>
      </c>
      <c r="CVQ5" s="127" t="s">
        <v>160</v>
      </c>
      <c r="CVR5" s="127" t="s">
        <v>2838</v>
      </c>
      <c r="CVS5" s="127" t="s">
        <v>2608</v>
      </c>
      <c r="CVT5" s="127" t="s">
        <v>2609</v>
      </c>
      <c r="CVU5" s="127" t="s">
        <v>2839</v>
      </c>
      <c r="CVV5" s="127" t="s">
        <v>65</v>
      </c>
      <c r="CVW5" s="128">
        <v>10000</v>
      </c>
      <c r="CVX5" s="127" t="s">
        <v>159</v>
      </c>
      <c r="CVY5" s="127" t="s">
        <v>160</v>
      </c>
      <c r="CVZ5" s="127" t="s">
        <v>2838</v>
      </c>
      <c r="CWA5" s="127" t="s">
        <v>2608</v>
      </c>
      <c r="CWB5" s="127" t="s">
        <v>2609</v>
      </c>
      <c r="CWC5" s="127" t="s">
        <v>2839</v>
      </c>
      <c r="CWD5" s="127" t="s">
        <v>65</v>
      </c>
      <c r="CWE5" s="128">
        <v>10000</v>
      </c>
      <c r="CWF5" s="127" t="s">
        <v>159</v>
      </c>
      <c r="CWG5" s="127" t="s">
        <v>160</v>
      </c>
      <c r="CWH5" s="127" t="s">
        <v>2838</v>
      </c>
      <c r="CWI5" s="127" t="s">
        <v>2608</v>
      </c>
      <c r="CWJ5" s="127" t="s">
        <v>2609</v>
      </c>
      <c r="CWK5" s="127" t="s">
        <v>2839</v>
      </c>
      <c r="CWL5" s="127" t="s">
        <v>65</v>
      </c>
      <c r="CWM5" s="128">
        <v>10000</v>
      </c>
      <c r="CWN5" s="127" t="s">
        <v>159</v>
      </c>
      <c r="CWO5" s="127" t="s">
        <v>160</v>
      </c>
      <c r="CWP5" s="127" t="s">
        <v>2838</v>
      </c>
      <c r="CWQ5" s="127" t="s">
        <v>2608</v>
      </c>
      <c r="CWR5" s="127" t="s">
        <v>2609</v>
      </c>
      <c r="CWS5" s="127" t="s">
        <v>2839</v>
      </c>
      <c r="CWT5" s="127" t="s">
        <v>65</v>
      </c>
      <c r="CWU5" s="128">
        <v>10000</v>
      </c>
      <c r="CWV5" s="127" t="s">
        <v>159</v>
      </c>
      <c r="CWW5" s="127" t="s">
        <v>160</v>
      </c>
      <c r="CWX5" s="127" t="s">
        <v>2838</v>
      </c>
      <c r="CWY5" s="127" t="s">
        <v>2608</v>
      </c>
      <c r="CWZ5" s="127" t="s">
        <v>2609</v>
      </c>
      <c r="CXA5" s="127" t="s">
        <v>2839</v>
      </c>
      <c r="CXB5" s="127" t="s">
        <v>65</v>
      </c>
      <c r="CXC5" s="128">
        <v>10000</v>
      </c>
      <c r="CXD5" s="127" t="s">
        <v>159</v>
      </c>
      <c r="CXE5" s="127" t="s">
        <v>160</v>
      </c>
      <c r="CXF5" s="127" t="s">
        <v>2838</v>
      </c>
      <c r="CXG5" s="127" t="s">
        <v>2608</v>
      </c>
      <c r="CXH5" s="127" t="s">
        <v>2609</v>
      </c>
      <c r="CXI5" s="127" t="s">
        <v>2839</v>
      </c>
      <c r="CXJ5" s="127" t="s">
        <v>65</v>
      </c>
      <c r="CXK5" s="128">
        <v>10000</v>
      </c>
      <c r="CXL5" s="127" t="s">
        <v>159</v>
      </c>
      <c r="CXM5" s="127" t="s">
        <v>160</v>
      </c>
      <c r="CXN5" s="127" t="s">
        <v>2838</v>
      </c>
      <c r="CXO5" s="127" t="s">
        <v>2608</v>
      </c>
      <c r="CXP5" s="127" t="s">
        <v>2609</v>
      </c>
      <c r="CXQ5" s="127" t="s">
        <v>2839</v>
      </c>
      <c r="CXR5" s="127" t="s">
        <v>65</v>
      </c>
      <c r="CXS5" s="128">
        <v>10000</v>
      </c>
      <c r="CXT5" s="127" t="s">
        <v>159</v>
      </c>
      <c r="CXU5" s="127" t="s">
        <v>160</v>
      </c>
      <c r="CXV5" s="127" t="s">
        <v>2838</v>
      </c>
      <c r="CXW5" s="127" t="s">
        <v>2608</v>
      </c>
      <c r="CXX5" s="127" t="s">
        <v>2609</v>
      </c>
      <c r="CXY5" s="127" t="s">
        <v>2839</v>
      </c>
      <c r="CXZ5" s="127" t="s">
        <v>65</v>
      </c>
      <c r="CYA5" s="128">
        <v>10000</v>
      </c>
      <c r="CYB5" s="127" t="s">
        <v>159</v>
      </c>
      <c r="CYC5" s="127" t="s">
        <v>160</v>
      </c>
      <c r="CYD5" s="127" t="s">
        <v>2838</v>
      </c>
      <c r="CYE5" s="127" t="s">
        <v>2608</v>
      </c>
      <c r="CYF5" s="127" t="s">
        <v>2609</v>
      </c>
      <c r="CYG5" s="127" t="s">
        <v>2839</v>
      </c>
      <c r="CYH5" s="127" t="s">
        <v>65</v>
      </c>
      <c r="CYI5" s="128">
        <v>10000</v>
      </c>
      <c r="CYJ5" s="127" t="s">
        <v>159</v>
      </c>
      <c r="CYK5" s="127" t="s">
        <v>160</v>
      </c>
      <c r="CYL5" s="127" t="s">
        <v>2838</v>
      </c>
      <c r="CYM5" s="127" t="s">
        <v>2608</v>
      </c>
      <c r="CYN5" s="127" t="s">
        <v>2609</v>
      </c>
      <c r="CYO5" s="127" t="s">
        <v>2839</v>
      </c>
      <c r="CYP5" s="127" t="s">
        <v>65</v>
      </c>
      <c r="CYQ5" s="128">
        <v>10000</v>
      </c>
      <c r="CYR5" s="127" t="s">
        <v>159</v>
      </c>
      <c r="CYS5" s="127" t="s">
        <v>160</v>
      </c>
      <c r="CYT5" s="127" t="s">
        <v>2838</v>
      </c>
      <c r="CYU5" s="127" t="s">
        <v>2608</v>
      </c>
      <c r="CYV5" s="127" t="s">
        <v>2609</v>
      </c>
      <c r="CYW5" s="127" t="s">
        <v>2839</v>
      </c>
      <c r="CYX5" s="127" t="s">
        <v>65</v>
      </c>
      <c r="CYY5" s="128">
        <v>10000</v>
      </c>
      <c r="CYZ5" s="127" t="s">
        <v>159</v>
      </c>
      <c r="CZA5" s="127" t="s">
        <v>160</v>
      </c>
      <c r="CZB5" s="127" t="s">
        <v>2838</v>
      </c>
      <c r="CZC5" s="127" t="s">
        <v>2608</v>
      </c>
      <c r="CZD5" s="127" t="s">
        <v>2609</v>
      </c>
      <c r="CZE5" s="127" t="s">
        <v>2839</v>
      </c>
      <c r="CZF5" s="127" t="s">
        <v>65</v>
      </c>
      <c r="CZG5" s="128">
        <v>10000</v>
      </c>
      <c r="CZH5" s="127" t="s">
        <v>159</v>
      </c>
      <c r="CZI5" s="127" t="s">
        <v>160</v>
      </c>
      <c r="CZJ5" s="127" t="s">
        <v>2838</v>
      </c>
      <c r="CZK5" s="127" t="s">
        <v>2608</v>
      </c>
      <c r="CZL5" s="127" t="s">
        <v>2609</v>
      </c>
      <c r="CZM5" s="127" t="s">
        <v>2839</v>
      </c>
      <c r="CZN5" s="127" t="s">
        <v>65</v>
      </c>
      <c r="CZO5" s="128">
        <v>10000</v>
      </c>
      <c r="CZP5" s="127" t="s">
        <v>159</v>
      </c>
      <c r="CZQ5" s="127" t="s">
        <v>160</v>
      </c>
      <c r="CZR5" s="127" t="s">
        <v>2838</v>
      </c>
      <c r="CZS5" s="127" t="s">
        <v>2608</v>
      </c>
      <c r="CZT5" s="127" t="s">
        <v>2609</v>
      </c>
      <c r="CZU5" s="127" t="s">
        <v>2839</v>
      </c>
      <c r="CZV5" s="127" t="s">
        <v>65</v>
      </c>
      <c r="CZW5" s="128">
        <v>10000</v>
      </c>
      <c r="CZX5" s="127" t="s">
        <v>159</v>
      </c>
      <c r="CZY5" s="127" t="s">
        <v>160</v>
      </c>
      <c r="CZZ5" s="127" t="s">
        <v>2838</v>
      </c>
      <c r="DAA5" s="127" t="s">
        <v>2608</v>
      </c>
      <c r="DAB5" s="127" t="s">
        <v>2609</v>
      </c>
      <c r="DAC5" s="127" t="s">
        <v>2839</v>
      </c>
      <c r="DAD5" s="127" t="s">
        <v>65</v>
      </c>
      <c r="DAE5" s="128">
        <v>10000</v>
      </c>
      <c r="DAF5" s="127" t="s">
        <v>159</v>
      </c>
      <c r="DAG5" s="127" t="s">
        <v>160</v>
      </c>
      <c r="DAH5" s="127" t="s">
        <v>2838</v>
      </c>
      <c r="DAI5" s="127" t="s">
        <v>2608</v>
      </c>
      <c r="DAJ5" s="127" t="s">
        <v>2609</v>
      </c>
      <c r="DAK5" s="127" t="s">
        <v>2839</v>
      </c>
      <c r="DAL5" s="127" t="s">
        <v>65</v>
      </c>
      <c r="DAM5" s="128">
        <v>10000</v>
      </c>
      <c r="DAN5" s="127" t="s">
        <v>159</v>
      </c>
      <c r="DAO5" s="127" t="s">
        <v>160</v>
      </c>
      <c r="DAP5" s="127" t="s">
        <v>2838</v>
      </c>
      <c r="DAQ5" s="127" t="s">
        <v>2608</v>
      </c>
      <c r="DAR5" s="127" t="s">
        <v>2609</v>
      </c>
      <c r="DAS5" s="127" t="s">
        <v>2839</v>
      </c>
      <c r="DAT5" s="127" t="s">
        <v>65</v>
      </c>
      <c r="DAU5" s="128">
        <v>10000</v>
      </c>
      <c r="DAV5" s="127" t="s">
        <v>159</v>
      </c>
      <c r="DAW5" s="127" t="s">
        <v>160</v>
      </c>
      <c r="DAX5" s="127" t="s">
        <v>2838</v>
      </c>
      <c r="DAY5" s="127" t="s">
        <v>2608</v>
      </c>
      <c r="DAZ5" s="127" t="s">
        <v>2609</v>
      </c>
      <c r="DBA5" s="127" t="s">
        <v>2839</v>
      </c>
      <c r="DBB5" s="127" t="s">
        <v>65</v>
      </c>
      <c r="DBC5" s="128">
        <v>10000</v>
      </c>
      <c r="DBD5" s="127" t="s">
        <v>159</v>
      </c>
      <c r="DBE5" s="127" t="s">
        <v>160</v>
      </c>
      <c r="DBF5" s="127" t="s">
        <v>2838</v>
      </c>
      <c r="DBG5" s="127" t="s">
        <v>2608</v>
      </c>
      <c r="DBH5" s="127" t="s">
        <v>2609</v>
      </c>
      <c r="DBI5" s="127" t="s">
        <v>2839</v>
      </c>
      <c r="DBJ5" s="127" t="s">
        <v>65</v>
      </c>
      <c r="DBK5" s="128">
        <v>10000</v>
      </c>
      <c r="DBL5" s="127" t="s">
        <v>159</v>
      </c>
      <c r="DBM5" s="127" t="s">
        <v>160</v>
      </c>
      <c r="DBN5" s="127" t="s">
        <v>2838</v>
      </c>
      <c r="DBO5" s="127" t="s">
        <v>2608</v>
      </c>
      <c r="DBP5" s="127" t="s">
        <v>2609</v>
      </c>
      <c r="DBQ5" s="127" t="s">
        <v>2839</v>
      </c>
      <c r="DBR5" s="127" t="s">
        <v>65</v>
      </c>
      <c r="DBS5" s="128">
        <v>10000</v>
      </c>
      <c r="DBT5" s="127" t="s">
        <v>159</v>
      </c>
      <c r="DBU5" s="127" t="s">
        <v>160</v>
      </c>
      <c r="DBV5" s="127" t="s">
        <v>2838</v>
      </c>
      <c r="DBW5" s="127" t="s">
        <v>2608</v>
      </c>
      <c r="DBX5" s="127" t="s">
        <v>2609</v>
      </c>
      <c r="DBY5" s="127" t="s">
        <v>2839</v>
      </c>
      <c r="DBZ5" s="127" t="s">
        <v>65</v>
      </c>
      <c r="DCA5" s="128">
        <v>10000</v>
      </c>
      <c r="DCB5" s="127" t="s">
        <v>159</v>
      </c>
      <c r="DCC5" s="127" t="s">
        <v>160</v>
      </c>
      <c r="DCD5" s="127" t="s">
        <v>2838</v>
      </c>
      <c r="DCE5" s="127" t="s">
        <v>2608</v>
      </c>
      <c r="DCF5" s="127" t="s">
        <v>2609</v>
      </c>
      <c r="DCG5" s="127" t="s">
        <v>2839</v>
      </c>
      <c r="DCH5" s="127" t="s">
        <v>65</v>
      </c>
      <c r="DCI5" s="128">
        <v>10000</v>
      </c>
      <c r="DCJ5" s="127" t="s">
        <v>159</v>
      </c>
      <c r="DCK5" s="127" t="s">
        <v>160</v>
      </c>
      <c r="DCL5" s="127" t="s">
        <v>2838</v>
      </c>
      <c r="DCM5" s="127" t="s">
        <v>2608</v>
      </c>
      <c r="DCN5" s="127" t="s">
        <v>2609</v>
      </c>
      <c r="DCO5" s="127" t="s">
        <v>2839</v>
      </c>
      <c r="DCP5" s="127" t="s">
        <v>65</v>
      </c>
      <c r="DCQ5" s="128">
        <v>10000</v>
      </c>
      <c r="DCR5" s="127" t="s">
        <v>159</v>
      </c>
      <c r="DCS5" s="127" t="s">
        <v>160</v>
      </c>
      <c r="DCT5" s="127" t="s">
        <v>2838</v>
      </c>
      <c r="DCU5" s="127" t="s">
        <v>2608</v>
      </c>
      <c r="DCV5" s="127" t="s">
        <v>2609</v>
      </c>
      <c r="DCW5" s="127" t="s">
        <v>2839</v>
      </c>
      <c r="DCX5" s="127" t="s">
        <v>65</v>
      </c>
      <c r="DCY5" s="128">
        <v>10000</v>
      </c>
      <c r="DCZ5" s="127" t="s">
        <v>159</v>
      </c>
      <c r="DDA5" s="127" t="s">
        <v>160</v>
      </c>
      <c r="DDB5" s="127" t="s">
        <v>2838</v>
      </c>
      <c r="DDC5" s="127" t="s">
        <v>2608</v>
      </c>
      <c r="DDD5" s="127" t="s">
        <v>2609</v>
      </c>
      <c r="DDE5" s="127" t="s">
        <v>2839</v>
      </c>
      <c r="DDF5" s="127" t="s">
        <v>65</v>
      </c>
      <c r="DDG5" s="128">
        <v>10000</v>
      </c>
      <c r="DDH5" s="127" t="s">
        <v>159</v>
      </c>
      <c r="DDI5" s="127" t="s">
        <v>160</v>
      </c>
      <c r="DDJ5" s="127" t="s">
        <v>2838</v>
      </c>
      <c r="DDK5" s="127" t="s">
        <v>2608</v>
      </c>
      <c r="DDL5" s="127" t="s">
        <v>2609</v>
      </c>
      <c r="DDM5" s="127" t="s">
        <v>2839</v>
      </c>
      <c r="DDN5" s="127" t="s">
        <v>65</v>
      </c>
      <c r="DDO5" s="128">
        <v>10000</v>
      </c>
      <c r="DDP5" s="127" t="s">
        <v>159</v>
      </c>
      <c r="DDQ5" s="127" t="s">
        <v>160</v>
      </c>
      <c r="DDR5" s="127" t="s">
        <v>2838</v>
      </c>
      <c r="DDS5" s="127" t="s">
        <v>2608</v>
      </c>
      <c r="DDT5" s="127" t="s">
        <v>2609</v>
      </c>
      <c r="DDU5" s="127" t="s">
        <v>2839</v>
      </c>
      <c r="DDV5" s="127" t="s">
        <v>65</v>
      </c>
      <c r="DDW5" s="128">
        <v>10000</v>
      </c>
      <c r="DDX5" s="127" t="s">
        <v>159</v>
      </c>
      <c r="DDY5" s="127" t="s">
        <v>160</v>
      </c>
      <c r="DDZ5" s="127" t="s">
        <v>2838</v>
      </c>
      <c r="DEA5" s="127" t="s">
        <v>2608</v>
      </c>
      <c r="DEB5" s="127" t="s">
        <v>2609</v>
      </c>
      <c r="DEC5" s="127" t="s">
        <v>2839</v>
      </c>
      <c r="DED5" s="127" t="s">
        <v>65</v>
      </c>
      <c r="DEE5" s="128">
        <v>10000</v>
      </c>
      <c r="DEF5" s="127" t="s">
        <v>159</v>
      </c>
      <c r="DEG5" s="127" t="s">
        <v>160</v>
      </c>
      <c r="DEH5" s="127" t="s">
        <v>2838</v>
      </c>
      <c r="DEI5" s="127" t="s">
        <v>2608</v>
      </c>
      <c r="DEJ5" s="127" t="s">
        <v>2609</v>
      </c>
      <c r="DEK5" s="127" t="s">
        <v>2839</v>
      </c>
      <c r="DEL5" s="127" t="s">
        <v>65</v>
      </c>
      <c r="DEM5" s="128">
        <v>10000</v>
      </c>
      <c r="DEN5" s="127" t="s">
        <v>159</v>
      </c>
      <c r="DEO5" s="127" t="s">
        <v>160</v>
      </c>
      <c r="DEP5" s="127" t="s">
        <v>2838</v>
      </c>
      <c r="DEQ5" s="127" t="s">
        <v>2608</v>
      </c>
      <c r="DER5" s="127" t="s">
        <v>2609</v>
      </c>
      <c r="DES5" s="127" t="s">
        <v>2839</v>
      </c>
      <c r="DET5" s="127" t="s">
        <v>65</v>
      </c>
      <c r="DEU5" s="128">
        <v>10000</v>
      </c>
      <c r="DEV5" s="127" t="s">
        <v>159</v>
      </c>
      <c r="DEW5" s="127" t="s">
        <v>160</v>
      </c>
      <c r="DEX5" s="127" t="s">
        <v>2838</v>
      </c>
      <c r="DEY5" s="127" t="s">
        <v>2608</v>
      </c>
      <c r="DEZ5" s="127" t="s">
        <v>2609</v>
      </c>
      <c r="DFA5" s="127" t="s">
        <v>2839</v>
      </c>
      <c r="DFB5" s="127" t="s">
        <v>65</v>
      </c>
      <c r="DFC5" s="128">
        <v>10000</v>
      </c>
      <c r="DFD5" s="127" t="s">
        <v>159</v>
      </c>
      <c r="DFE5" s="127" t="s">
        <v>160</v>
      </c>
      <c r="DFF5" s="127" t="s">
        <v>2838</v>
      </c>
      <c r="DFG5" s="127" t="s">
        <v>2608</v>
      </c>
      <c r="DFH5" s="127" t="s">
        <v>2609</v>
      </c>
      <c r="DFI5" s="127" t="s">
        <v>2839</v>
      </c>
      <c r="DFJ5" s="127" t="s">
        <v>65</v>
      </c>
      <c r="DFK5" s="128">
        <v>10000</v>
      </c>
      <c r="DFL5" s="127" t="s">
        <v>159</v>
      </c>
      <c r="DFM5" s="127" t="s">
        <v>160</v>
      </c>
      <c r="DFN5" s="127" t="s">
        <v>2838</v>
      </c>
      <c r="DFO5" s="127" t="s">
        <v>2608</v>
      </c>
      <c r="DFP5" s="127" t="s">
        <v>2609</v>
      </c>
      <c r="DFQ5" s="127" t="s">
        <v>2839</v>
      </c>
      <c r="DFR5" s="127" t="s">
        <v>65</v>
      </c>
      <c r="DFS5" s="128">
        <v>10000</v>
      </c>
      <c r="DFT5" s="127" t="s">
        <v>159</v>
      </c>
      <c r="DFU5" s="127" t="s">
        <v>160</v>
      </c>
      <c r="DFV5" s="127" t="s">
        <v>2838</v>
      </c>
      <c r="DFW5" s="127" t="s">
        <v>2608</v>
      </c>
      <c r="DFX5" s="127" t="s">
        <v>2609</v>
      </c>
      <c r="DFY5" s="127" t="s">
        <v>2839</v>
      </c>
      <c r="DFZ5" s="127" t="s">
        <v>65</v>
      </c>
      <c r="DGA5" s="128">
        <v>10000</v>
      </c>
      <c r="DGB5" s="127" t="s">
        <v>159</v>
      </c>
      <c r="DGC5" s="127" t="s">
        <v>160</v>
      </c>
      <c r="DGD5" s="127" t="s">
        <v>2838</v>
      </c>
      <c r="DGE5" s="127" t="s">
        <v>2608</v>
      </c>
      <c r="DGF5" s="127" t="s">
        <v>2609</v>
      </c>
      <c r="DGG5" s="127" t="s">
        <v>2839</v>
      </c>
      <c r="DGH5" s="127" t="s">
        <v>65</v>
      </c>
      <c r="DGI5" s="128">
        <v>10000</v>
      </c>
      <c r="DGJ5" s="127" t="s">
        <v>159</v>
      </c>
      <c r="DGK5" s="127" t="s">
        <v>160</v>
      </c>
      <c r="DGL5" s="127" t="s">
        <v>2838</v>
      </c>
      <c r="DGM5" s="127" t="s">
        <v>2608</v>
      </c>
      <c r="DGN5" s="127" t="s">
        <v>2609</v>
      </c>
      <c r="DGO5" s="127" t="s">
        <v>2839</v>
      </c>
      <c r="DGP5" s="127" t="s">
        <v>65</v>
      </c>
      <c r="DGQ5" s="128">
        <v>10000</v>
      </c>
      <c r="DGR5" s="127" t="s">
        <v>159</v>
      </c>
      <c r="DGS5" s="127" t="s">
        <v>160</v>
      </c>
      <c r="DGT5" s="127" t="s">
        <v>2838</v>
      </c>
      <c r="DGU5" s="127" t="s">
        <v>2608</v>
      </c>
      <c r="DGV5" s="127" t="s">
        <v>2609</v>
      </c>
      <c r="DGW5" s="127" t="s">
        <v>2839</v>
      </c>
      <c r="DGX5" s="127" t="s">
        <v>65</v>
      </c>
      <c r="DGY5" s="128">
        <v>10000</v>
      </c>
      <c r="DGZ5" s="127" t="s">
        <v>159</v>
      </c>
      <c r="DHA5" s="127" t="s">
        <v>160</v>
      </c>
      <c r="DHB5" s="127" t="s">
        <v>2838</v>
      </c>
      <c r="DHC5" s="127" t="s">
        <v>2608</v>
      </c>
      <c r="DHD5" s="127" t="s">
        <v>2609</v>
      </c>
      <c r="DHE5" s="127" t="s">
        <v>2839</v>
      </c>
      <c r="DHF5" s="127" t="s">
        <v>65</v>
      </c>
      <c r="DHG5" s="128">
        <v>10000</v>
      </c>
      <c r="DHH5" s="127" t="s">
        <v>159</v>
      </c>
      <c r="DHI5" s="127" t="s">
        <v>160</v>
      </c>
      <c r="DHJ5" s="127" t="s">
        <v>2838</v>
      </c>
      <c r="DHK5" s="127" t="s">
        <v>2608</v>
      </c>
      <c r="DHL5" s="127" t="s">
        <v>2609</v>
      </c>
      <c r="DHM5" s="127" t="s">
        <v>2839</v>
      </c>
      <c r="DHN5" s="127" t="s">
        <v>65</v>
      </c>
      <c r="DHO5" s="128">
        <v>10000</v>
      </c>
      <c r="DHP5" s="127" t="s">
        <v>159</v>
      </c>
      <c r="DHQ5" s="127" t="s">
        <v>160</v>
      </c>
      <c r="DHR5" s="127" t="s">
        <v>2838</v>
      </c>
      <c r="DHS5" s="127" t="s">
        <v>2608</v>
      </c>
      <c r="DHT5" s="127" t="s">
        <v>2609</v>
      </c>
      <c r="DHU5" s="127" t="s">
        <v>2839</v>
      </c>
      <c r="DHV5" s="127" t="s">
        <v>65</v>
      </c>
      <c r="DHW5" s="128">
        <v>10000</v>
      </c>
      <c r="DHX5" s="127" t="s">
        <v>159</v>
      </c>
      <c r="DHY5" s="127" t="s">
        <v>160</v>
      </c>
      <c r="DHZ5" s="127" t="s">
        <v>2838</v>
      </c>
      <c r="DIA5" s="127" t="s">
        <v>2608</v>
      </c>
      <c r="DIB5" s="127" t="s">
        <v>2609</v>
      </c>
      <c r="DIC5" s="127" t="s">
        <v>2839</v>
      </c>
      <c r="DID5" s="127" t="s">
        <v>65</v>
      </c>
      <c r="DIE5" s="128">
        <v>10000</v>
      </c>
      <c r="DIF5" s="127" t="s">
        <v>159</v>
      </c>
      <c r="DIG5" s="127" t="s">
        <v>160</v>
      </c>
      <c r="DIH5" s="127" t="s">
        <v>2838</v>
      </c>
      <c r="DII5" s="127" t="s">
        <v>2608</v>
      </c>
      <c r="DIJ5" s="127" t="s">
        <v>2609</v>
      </c>
      <c r="DIK5" s="127" t="s">
        <v>2839</v>
      </c>
      <c r="DIL5" s="127" t="s">
        <v>65</v>
      </c>
      <c r="DIM5" s="128">
        <v>10000</v>
      </c>
      <c r="DIN5" s="127" t="s">
        <v>159</v>
      </c>
      <c r="DIO5" s="127" t="s">
        <v>160</v>
      </c>
      <c r="DIP5" s="127" t="s">
        <v>2838</v>
      </c>
      <c r="DIQ5" s="127" t="s">
        <v>2608</v>
      </c>
      <c r="DIR5" s="127" t="s">
        <v>2609</v>
      </c>
      <c r="DIS5" s="127" t="s">
        <v>2839</v>
      </c>
      <c r="DIT5" s="127" t="s">
        <v>65</v>
      </c>
      <c r="DIU5" s="128">
        <v>10000</v>
      </c>
      <c r="DIV5" s="127" t="s">
        <v>159</v>
      </c>
      <c r="DIW5" s="127" t="s">
        <v>160</v>
      </c>
      <c r="DIX5" s="127" t="s">
        <v>2838</v>
      </c>
      <c r="DIY5" s="127" t="s">
        <v>2608</v>
      </c>
      <c r="DIZ5" s="127" t="s">
        <v>2609</v>
      </c>
      <c r="DJA5" s="127" t="s">
        <v>2839</v>
      </c>
      <c r="DJB5" s="127" t="s">
        <v>65</v>
      </c>
      <c r="DJC5" s="128">
        <v>10000</v>
      </c>
      <c r="DJD5" s="127" t="s">
        <v>159</v>
      </c>
      <c r="DJE5" s="127" t="s">
        <v>160</v>
      </c>
      <c r="DJF5" s="127" t="s">
        <v>2838</v>
      </c>
      <c r="DJG5" s="127" t="s">
        <v>2608</v>
      </c>
      <c r="DJH5" s="127" t="s">
        <v>2609</v>
      </c>
      <c r="DJI5" s="127" t="s">
        <v>2839</v>
      </c>
      <c r="DJJ5" s="127" t="s">
        <v>65</v>
      </c>
      <c r="DJK5" s="128">
        <v>10000</v>
      </c>
      <c r="DJL5" s="127" t="s">
        <v>159</v>
      </c>
      <c r="DJM5" s="127" t="s">
        <v>160</v>
      </c>
      <c r="DJN5" s="127" t="s">
        <v>2838</v>
      </c>
      <c r="DJO5" s="127" t="s">
        <v>2608</v>
      </c>
      <c r="DJP5" s="127" t="s">
        <v>2609</v>
      </c>
      <c r="DJQ5" s="127" t="s">
        <v>2839</v>
      </c>
      <c r="DJR5" s="127" t="s">
        <v>65</v>
      </c>
      <c r="DJS5" s="128">
        <v>10000</v>
      </c>
      <c r="DJT5" s="127" t="s">
        <v>159</v>
      </c>
      <c r="DJU5" s="127" t="s">
        <v>160</v>
      </c>
      <c r="DJV5" s="127" t="s">
        <v>2838</v>
      </c>
      <c r="DJW5" s="127" t="s">
        <v>2608</v>
      </c>
      <c r="DJX5" s="127" t="s">
        <v>2609</v>
      </c>
      <c r="DJY5" s="127" t="s">
        <v>2839</v>
      </c>
      <c r="DJZ5" s="127" t="s">
        <v>65</v>
      </c>
      <c r="DKA5" s="128">
        <v>10000</v>
      </c>
      <c r="DKB5" s="127" t="s">
        <v>159</v>
      </c>
      <c r="DKC5" s="127" t="s">
        <v>160</v>
      </c>
      <c r="DKD5" s="127" t="s">
        <v>2838</v>
      </c>
      <c r="DKE5" s="127" t="s">
        <v>2608</v>
      </c>
      <c r="DKF5" s="127" t="s">
        <v>2609</v>
      </c>
      <c r="DKG5" s="127" t="s">
        <v>2839</v>
      </c>
      <c r="DKH5" s="127" t="s">
        <v>65</v>
      </c>
      <c r="DKI5" s="128">
        <v>10000</v>
      </c>
      <c r="DKJ5" s="127" t="s">
        <v>159</v>
      </c>
      <c r="DKK5" s="127" t="s">
        <v>160</v>
      </c>
      <c r="DKL5" s="127" t="s">
        <v>2838</v>
      </c>
      <c r="DKM5" s="127" t="s">
        <v>2608</v>
      </c>
      <c r="DKN5" s="127" t="s">
        <v>2609</v>
      </c>
      <c r="DKO5" s="127" t="s">
        <v>2839</v>
      </c>
      <c r="DKP5" s="127" t="s">
        <v>65</v>
      </c>
      <c r="DKQ5" s="128">
        <v>10000</v>
      </c>
      <c r="DKR5" s="127" t="s">
        <v>159</v>
      </c>
      <c r="DKS5" s="127" t="s">
        <v>160</v>
      </c>
      <c r="DKT5" s="127" t="s">
        <v>2838</v>
      </c>
      <c r="DKU5" s="127" t="s">
        <v>2608</v>
      </c>
      <c r="DKV5" s="127" t="s">
        <v>2609</v>
      </c>
      <c r="DKW5" s="127" t="s">
        <v>2839</v>
      </c>
      <c r="DKX5" s="127" t="s">
        <v>65</v>
      </c>
      <c r="DKY5" s="128">
        <v>10000</v>
      </c>
      <c r="DKZ5" s="127" t="s">
        <v>159</v>
      </c>
      <c r="DLA5" s="127" t="s">
        <v>160</v>
      </c>
      <c r="DLB5" s="127" t="s">
        <v>2838</v>
      </c>
      <c r="DLC5" s="127" t="s">
        <v>2608</v>
      </c>
      <c r="DLD5" s="127" t="s">
        <v>2609</v>
      </c>
      <c r="DLE5" s="127" t="s">
        <v>2839</v>
      </c>
      <c r="DLF5" s="127" t="s">
        <v>65</v>
      </c>
      <c r="DLG5" s="128">
        <v>10000</v>
      </c>
      <c r="DLH5" s="127" t="s">
        <v>159</v>
      </c>
      <c r="DLI5" s="127" t="s">
        <v>160</v>
      </c>
      <c r="DLJ5" s="127" t="s">
        <v>2838</v>
      </c>
      <c r="DLK5" s="127" t="s">
        <v>2608</v>
      </c>
      <c r="DLL5" s="127" t="s">
        <v>2609</v>
      </c>
      <c r="DLM5" s="127" t="s">
        <v>2839</v>
      </c>
      <c r="DLN5" s="127" t="s">
        <v>65</v>
      </c>
      <c r="DLO5" s="128">
        <v>10000</v>
      </c>
      <c r="DLP5" s="127" t="s">
        <v>159</v>
      </c>
      <c r="DLQ5" s="127" t="s">
        <v>160</v>
      </c>
      <c r="DLR5" s="127" t="s">
        <v>2838</v>
      </c>
      <c r="DLS5" s="127" t="s">
        <v>2608</v>
      </c>
      <c r="DLT5" s="127" t="s">
        <v>2609</v>
      </c>
      <c r="DLU5" s="127" t="s">
        <v>2839</v>
      </c>
      <c r="DLV5" s="127" t="s">
        <v>65</v>
      </c>
      <c r="DLW5" s="128">
        <v>10000</v>
      </c>
      <c r="DLX5" s="127" t="s">
        <v>159</v>
      </c>
      <c r="DLY5" s="127" t="s">
        <v>160</v>
      </c>
      <c r="DLZ5" s="127" t="s">
        <v>2838</v>
      </c>
      <c r="DMA5" s="127" t="s">
        <v>2608</v>
      </c>
      <c r="DMB5" s="127" t="s">
        <v>2609</v>
      </c>
      <c r="DMC5" s="127" t="s">
        <v>2839</v>
      </c>
      <c r="DMD5" s="127" t="s">
        <v>65</v>
      </c>
      <c r="DME5" s="128">
        <v>10000</v>
      </c>
      <c r="DMF5" s="127" t="s">
        <v>159</v>
      </c>
      <c r="DMG5" s="127" t="s">
        <v>160</v>
      </c>
      <c r="DMH5" s="127" t="s">
        <v>2838</v>
      </c>
      <c r="DMI5" s="127" t="s">
        <v>2608</v>
      </c>
      <c r="DMJ5" s="127" t="s">
        <v>2609</v>
      </c>
      <c r="DMK5" s="127" t="s">
        <v>2839</v>
      </c>
      <c r="DML5" s="127" t="s">
        <v>65</v>
      </c>
      <c r="DMM5" s="128">
        <v>10000</v>
      </c>
      <c r="DMN5" s="127" t="s">
        <v>159</v>
      </c>
      <c r="DMO5" s="127" t="s">
        <v>160</v>
      </c>
      <c r="DMP5" s="127" t="s">
        <v>2838</v>
      </c>
      <c r="DMQ5" s="127" t="s">
        <v>2608</v>
      </c>
      <c r="DMR5" s="127" t="s">
        <v>2609</v>
      </c>
      <c r="DMS5" s="127" t="s">
        <v>2839</v>
      </c>
      <c r="DMT5" s="127" t="s">
        <v>65</v>
      </c>
      <c r="DMU5" s="128">
        <v>10000</v>
      </c>
      <c r="DMV5" s="127" t="s">
        <v>159</v>
      </c>
      <c r="DMW5" s="127" t="s">
        <v>160</v>
      </c>
      <c r="DMX5" s="127" t="s">
        <v>2838</v>
      </c>
      <c r="DMY5" s="127" t="s">
        <v>2608</v>
      </c>
      <c r="DMZ5" s="127" t="s">
        <v>2609</v>
      </c>
      <c r="DNA5" s="127" t="s">
        <v>2839</v>
      </c>
      <c r="DNB5" s="127" t="s">
        <v>65</v>
      </c>
      <c r="DNC5" s="128">
        <v>10000</v>
      </c>
      <c r="DND5" s="127" t="s">
        <v>159</v>
      </c>
      <c r="DNE5" s="127" t="s">
        <v>160</v>
      </c>
      <c r="DNF5" s="127" t="s">
        <v>2838</v>
      </c>
      <c r="DNG5" s="127" t="s">
        <v>2608</v>
      </c>
      <c r="DNH5" s="127" t="s">
        <v>2609</v>
      </c>
      <c r="DNI5" s="127" t="s">
        <v>2839</v>
      </c>
      <c r="DNJ5" s="127" t="s">
        <v>65</v>
      </c>
      <c r="DNK5" s="128">
        <v>10000</v>
      </c>
      <c r="DNL5" s="127" t="s">
        <v>159</v>
      </c>
      <c r="DNM5" s="127" t="s">
        <v>160</v>
      </c>
      <c r="DNN5" s="127" t="s">
        <v>2838</v>
      </c>
      <c r="DNO5" s="127" t="s">
        <v>2608</v>
      </c>
      <c r="DNP5" s="127" t="s">
        <v>2609</v>
      </c>
      <c r="DNQ5" s="127" t="s">
        <v>2839</v>
      </c>
      <c r="DNR5" s="127" t="s">
        <v>65</v>
      </c>
      <c r="DNS5" s="128">
        <v>10000</v>
      </c>
      <c r="DNT5" s="127" t="s">
        <v>159</v>
      </c>
      <c r="DNU5" s="127" t="s">
        <v>160</v>
      </c>
      <c r="DNV5" s="127" t="s">
        <v>2838</v>
      </c>
      <c r="DNW5" s="127" t="s">
        <v>2608</v>
      </c>
      <c r="DNX5" s="127" t="s">
        <v>2609</v>
      </c>
      <c r="DNY5" s="127" t="s">
        <v>2839</v>
      </c>
      <c r="DNZ5" s="127" t="s">
        <v>65</v>
      </c>
      <c r="DOA5" s="128">
        <v>10000</v>
      </c>
      <c r="DOB5" s="127" t="s">
        <v>159</v>
      </c>
      <c r="DOC5" s="127" t="s">
        <v>160</v>
      </c>
      <c r="DOD5" s="127" t="s">
        <v>2838</v>
      </c>
      <c r="DOE5" s="127" t="s">
        <v>2608</v>
      </c>
      <c r="DOF5" s="127" t="s">
        <v>2609</v>
      </c>
      <c r="DOG5" s="127" t="s">
        <v>2839</v>
      </c>
      <c r="DOH5" s="127" t="s">
        <v>65</v>
      </c>
      <c r="DOI5" s="128">
        <v>10000</v>
      </c>
      <c r="DOJ5" s="127" t="s">
        <v>159</v>
      </c>
      <c r="DOK5" s="127" t="s">
        <v>160</v>
      </c>
      <c r="DOL5" s="127" t="s">
        <v>2838</v>
      </c>
      <c r="DOM5" s="127" t="s">
        <v>2608</v>
      </c>
      <c r="DON5" s="127" t="s">
        <v>2609</v>
      </c>
      <c r="DOO5" s="127" t="s">
        <v>2839</v>
      </c>
      <c r="DOP5" s="127" t="s">
        <v>65</v>
      </c>
      <c r="DOQ5" s="128">
        <v>10000</v>
      </c>
      <c r="DOR5" s="127" t="s">
        <v>159</v>
      </c>
      <c r="DOS5" s="127" t="s">
        <v>160</v>
      </c>
      <c r="DOT5" s="127" t="s">
        <v>2838</v>
      </c>
      <c r="DOU5" s="127" t="s">
        <v>2608</v>
      </c>
      <c r="DOV5" s="127" t="s">
        <v>2609</v>
      </c>
      <c r="DOW5" s="127" t="s">
        <v>2839</v>
      </c>
      <c r="DOX5" s="127" t="s">
        <v>65</v>
      </c>
      <c r="DOY5" s="128">
        <v>10000</v>
      </c>
      <c r="DOZ5" s="127" t="s">
        <v>159</v>
      </c>
      <c r="DPA5" s="127" t="s">
        <v>160</v>
      </c>
      <c r="DPB5" s="127" t="s">
        <v>2838</v>
      </c>
      <c r="DPC5" s="127" t="s">
        <v>2608</v>
      </c>
      <c r="DPD5" s="127" t="s">
        <v>2609</v>
      </c>
      <c r="DPE5" s="127" t="s">
        <v>2839</v>
      </c>
      <c r="DPF5" s="127" t="s">
        <v>65</v>
      </c>
      <c r="DPG5" s="128">
        <v>10000</v>
      </c>
      <c r="DPH5" s="127" t="s">
        <v>159</v>
      </c>
      <c r="DPI5" s="127" t="s">
        <v>160</v>
      </c>
      <c r="DPJ5" s="127" t="s">
        <v>2838</v>
      </c>
      <c r="DPK5" s="127" t="s">
        <v>2608</v>
      </c>
      <c r="DPL5" s="127" t="s">
        <v>2609</v>
      </c>
      <c r="DPM5" s="127" t="s">
        <v>2839</v>
      </c>
      <c r="DPN5" s="127" t="s">
        <v>65</v>
      </c>
      <c r="DPO5" s="128">
        <v>10000</v>
      </c>
      <c r="DPP5" s="127" t="s">
        <v>159</v>
      </c>
      <c r="DPQ5" s="127" t="s">
        <v>160</v>
      </c>
      <c r="DPR5" s="127" t="s">
        <v>2838</v>
      </c>
      <c r="DPS5" s="127" t="s">
        <v>2608</v>
      </c>
      <c r="DPT5" s="127" t="s">
        <v>2609</v>
      </c>
      <c r="DPU5" s="127" t="s">
        <v>2839</v>
      </c>
      <c r="DPV5" s="127" t="s">
        <v>65</v>
      </c>
      <c r="DPW5" s="128">
        <v>10000</v>
      </c>
      <c r="DPX5" s="127" t="s">
        <v>159</v>
      </c>
      <c r="DPY5" s="127" t="s">
        <v>160</v>
      </c>
      <c r="DPZ5" s="127" t="s">
        <v>2838</v>
      </c>
      <c r="DQA5" s="127" t="s">
        <v>2608</v>
      </c>
      <c r="DQB5" s="127" t="s">
        <v>2609</v>
      </c>
      <c r="DQC5" s="127" t="s">
        <v>2839</v>
      </c>
      <c r="DQD5" s="127" t="s">
        <v>65</v>
      </c>
      <c r="DQE5" s="128">
        <v>10000</v>
      </c>
      <c r="DQF5" s="127" t="s">
        <v>159</v>
      </c>
      <c r="DQG5" s="127" t="s">
        <v>160</v>
      </c>
      <c r="DQH5" s="127" t="s">
        <v>2838</v>
      </c>
      <c r="DQI5" s="127" t="s">
        <v>2608</v>
      </c>
      <c r="DQJ5" s="127" t="s">
        <v>2609</v>
      </c>
      <c r="DQK5" s="127" t="s">
        <v>2839</v>
      </c>
      <c r="DQL5" s="127" t="s">
        <v>65</v>
      </c>
      <c r="DQM5" s="128">
        <v>10000</v>
      </c>
      <c r="DQN5" s="127" t="s">
        <v>159</v>
      </c>
      <c r="DQO5" s="127" t="s">
        <v>160</v>
      </c>
      <c r="DQP5" s="127" t="s">
        <v>2838</v>
      </c>
      <c r="DQQ5" s="127" t="s">
        <v>2608</v>
      </c>
      <c r="DQR5" s="127" t="s">
        <v>2609</v>
      </c>
      <c r="DQS5" s="127" t="s">
        <v>2839</v>
      </c>
      <c r="DQT5" s="127" t="s">
        <v>65</v>
      </c>
      <c r="DQU5" s="128">
        <v>10000</v>
      </c>
      <c r="DQV5" s="127" t="s">
        <v>159</v>
      </c>
      <c r="DQW5" s="127" t="s">
        <v>160</v>
      </c>
      <c r="DQX5" s="127" t="s">
        <v>2838</v>
      </c>
      <c r="DQY5" s="127" t="s">
        <v>2608</v>
      </c>
      <c r="DQZ5" s="127" t="s">
        <v>2609</v>
      </c>
      <c r="DRA5" s="127" t="s">
        <v>2839</v>
      </c>
      <c r="DRB5" s="127" t="s">
        <v>65</v>
      </c>
      <c r="DRC5" s="128">
        <v>10000</v>
      </c>
      <c r="DRD5" s="127" t="s">
        <v>159</v>
      </c>
      <c r="DRE5" s="127" t="s">
        <v>160</v>
      </c>
      <c r="DRF5" s="127" t="s">
        <v>2838</v>
      </c>
      <c r="DRG5" s="127" t="s">
        <v>2608</v>
      </c>
      <c r="DRH5" s="127" t="s">
        <v>2609</v>
      </c>
      <c r="DRI5" s="127" t="s">
        <v>2839</v>
      </c>
      <c r="DRJ5" s="127" t="s">
        <v>65</v>
      </c>
      <c r="DRK5" s="128">
        <v>10000</v>
      </c>
      <c r="DRL5" s="127" t="s">
        <v>159</v>
      </c>
      <c r="DRM5" s="127" t="s">
        <v>160</v>
      </c>
      <c r="DRN5" s="127" t="s">
        <v>2838</v>
      </c>
      <c r="DRO5" s="127" t="s">
        <v>2608</v>
      </c>
      <c r="DRP5" s="127" t="s">
        <v>2609</v>
      </c>
      <c r="DRQ5" s="127" t="s">
        <v>2839</v>
      </c>
      <c r="DRR5" s="127" t="s">
        <v>65</v>
      </c>
      <c r="DRS5" s="128">
        <v>10000</v>
      </c>
      <c r="DRT5" s="127" t="s">
        <v>159</v>
      </c>
      <c r="DRU5" s="127" t="s">
        <v>160</v>
      </c>
      <c r="DRV5" s="127" t="s">
        <v>2838</v>
      </c>
      <c r="DRW5" s="127" t="s">
        <v>2608</v>
      </c>
      <c r="DRX5" s="127" t="s">
        <v>2609</v>
      </c>
      <c r="DRY5" s="127" t="s">
        <v>2839</v>
      </c>
      <c r="DRZ5" s="127" t="s">
        <v>65</v>
      </c>
      <c r="DSA5" s="128">
        <v>10000</v>
      </c>
      <c r="DSB5" s="127" t="s">
        <v>159</v>
      </c>
      <c r="DSC5" s="127" t="s">
        <v>160</v>
      </c>
      <c r="DSD5" s="127" t="s">
        <v>2838</v>
      </c>
      <c r="DSE5" s="127" t="s">
        <v>2608</v>
      </c>
      <c r="DSF5" s="127" t="s">
        <v>2609</v>
      </c>
      <c r="DSG5" s="127" t="s">
        <v>2839</v>
      </c>
      <c r="DSH5" s="127" t="s">
        <v>65</v>
      </c>
      <c r="DSI5" s="128">
        <v>10000</v>
      </c>
      <c r="DSJ5" s="127" t="s">
        <v>159</v>
      </c>
      <c r="DSK5" s="127" t="s">
        <v>160</v>
      </c>
      <c r="DSL5" s="127" t="s">
        <v>2838</v>
      </c>
      <c r="DSM5" s="127" t="s">
        <v>2608</v>
      </c>
      <c r="DSN5" s="127" t="s">
        <v>2609</v>
      </c>
      <c r="DSO5" s="127" t="s">
        <v>2839</v>
      </c>
      <c r="DSP5" s="127" t="s">
        <v>65</v>
      </c>
      <c r="DSQ5" s="128">
        <v>10000</v>
      </c>
      <c r="DSR5" s="127" t="s">
        <v>159</v>
      </c>
      <c r="DSS5" s="127" t="s">
        <v>160</v>
      </c>
      <c r="DST5" s="127" t="s">
        <v>2838</v>
      </c>
      <c r="DSU5" s="127" t="s">
        <v>2608</v>
      </c>
      <c r="DSV5" s="127" t="s">
        <v>2609</v>
      </c>
      <c r="DSW5" s="127" t="s">
        <v>2839</v>
      </c>
      <c r="DSX5" s="127" t="s">
        <v>65</v>
      </c>
      <c r="DSY5" s="128">
        <v>10000</v>
      </c>
      <c r="DSZ5" s="127" t="s">
        <v>159</v>
      </c>
      <c r="DTA5" s="127" t="s">
        <v>160</v>
      </c>
      <c r="DTB5" s="127" t="s">
        <v>2838</v>
      </c>
      <c r="DTC5" s="127" t="s">
        <v>2608</v>
      </c>
      <c r="DTD5" s="127" t="s">
        <v>2609</v>
      </c>
      <c r="DTE5" s="127" t="s">
        <v>2839</v>
      </c>
      <c r="DTF5" s="127" t="s">
        <v>65</v>
      </c>
      <c r="DTG5" s="128">
        <v>10000</v>
      </c>
      <c r="DTH5" s="127" t="s">
        <v>159</v>
      </c>
      <c r="DTI5" s="127" t="s">
        <v>160</v>
      </c>
      <c r="DTJ5" s="127" t="s">
        <v>2838</v>
      </c>
      <c r="DTK5" s="127" t="s">
        <v>2608</v>
      </c>
      <c r="DTL5" s="127" t="s">
        <v>2609</v>
      </c>
      <c r="DTM5" s="127" t="s">
        <v>2839</v>
      </c>
      <c r="DTN5" s="127" t="s">
        <v>65</v>
      </c>
      <c r="DTO5" s="128">
        <v>10000</v>
      </c>
      <c r="DTP5" s="127" t="s">
        <v>159</v>
      </c>
      <c r="DTQ5" s="127" t="s">
        <v>160</v>
      </c>
      <c r="DTR5" s="127" t="s">
        <v>2838</v>
      </c>
      <c r="DTS5" s="127" t="s">
        <v>2608</v>
      </c>
      <c r="DTT5" s="127" t="s">
        <v>2609</v>
      </c>
      <c r="DTU5" s="127" t="s">
        <v>2839</v>
      </c>
      <c r="DTV5" s="127" t="s">
        <v>65</v>
      </c>
      <c r="DTW5" s="128">
        <v>10000</v>
      </c>
      <c r="DTX5" s="127" t="s">
        <v>159</v>
      </c>
      <c r="DTY5" s="127" t="s">
        <v>160</v>
      </c>
      <c r="DTZ5" s="127" t="s">
        <v>2838</v>
      </c>
      <c r="DUA5" s="127" t="s">
        <v>2608</v>
      </c>
      <c r="DUB5" s="127" t="s">
        <v>2609</v>
      </c>
      <c r="DUC5" s="127" t="s">
        <v>2839</v>
      </c>
      <c r="DUD5" s="127" t="s">
        <v>65</v>
      </c>
      <c r="DUE5" s="128">
        <v>10000</v>
      </c>
      <c r="DUF5" s="127" t="s">
        <v>159</v>
      </c>
      <c r="DUG5" s="127" t="s">
        <v>160</v>
      </c>
      <c r="DUH5" s="127" t="s">
        <v>2838</v>
      </c>
      <c r="DUI5" s="127" t="s">
        <v>2608</v>
      </c>
      <c r="DUJ5" s="127" t="s">
        <v>2609</v>
      </c>
      <c r="DUK5" s="127" t="s">
        <v>2839</v>
      </c>
      <c r="DUL5" s="127" t="s">
        <v>65</v>
      </c>
      <c r="DUM5" s="128">
        <v>10000</v>
      </c>
      <c r="DUN5" s="127" t="s">
        <v>159</v>
      </c>
      <c r="DUO5" s="127" t="s">
        <v>160</v>
      </c>
      <c r="DUP5" s="127" t="s">
        <v>2838</v>
      </c>
      <c r="DUQ5" s="127" t="s">
        <v>2608</v>
      </c>
      <c r="DUR5" s="127" t="s">
        <v>2609</v>
      </c>
      <c r="DUS5" s="127" t="s">
        <v>2839</v>
      </c>
      <c r="DUT5" s="127" t="s">
        <v>65</v>
      </c>
      <c r="DUU5" s="128">
        <v>10000</v>
      </c>
      <c r="DUV5" s="127" t="s">
        <v>159</v>
      </c>
      <c r="DUW5" s="127" t="s">
        <v>160</v>
      </c>
      <c r="DUX5" s="127" t="s">
        <v>2838</v>
      </c>
      <c r="DUY5" s="127" t="s">
        <v>2608</v>
      </c>
      <c r="DUZ5" s="127" t="s">
        <v>2609</v>
      </c>
      <c r="DVA5" s="127" t="s">
        <v>2839</v>
      </c>
      <c r="DVB5" s="127" t="s">
        <v>65</v>
      </c>
      <c r="DVC5" s="128">
        <v>10000</v>
      </c>
      <c r="DVD5" s="127" t="s">
        <v>159</v>
      </c>
      <c r="DVE5" s="127" t="s">
        <v>160</v>
      </c>
      <c r="DVF5" s="127" t="s">
        <v>2838</v>
      </c>
      <c r="DVG5" s="127" t="s">
        <v>2608</v>
      </c>
      <c r="DVH5" s="127" t="s">
        <v>2609</v>
      </c>
      <c r="DVI5" s="127" t="s">
        <v>2839</v>
      </c>
      <c r="DVJ5" s="127" t="s">
        <v>65</v>
      </c>
      <c r="DVK5" s="128">
        <v>10000</v>
      </c>
      <c r="DVL5" s="127" t="s">
        <v>159</v>
      </c>
      <c r="DVM5" s="127" t="s">
        <v>160</v>
      </c>
      <c r="DVN5" s="127" t="s">
        <v>2838</v>
      </c>
      <c r="DVO5" s="127" t="s">
        <v>2608</v>
      </c>
      <c r="DVP5" s="127" t="s">
        <v>2609</v>
      </c>
      <c r="DVQ5" s="127" t="s">
        <v>2839</v>
      </c>
      <c r="DVR5" s="127" t="s">
        <v>65</v>
      </c>
      <c r="DVS5" s="128">
        <v>10000</v>
      </c>
      <c r="DVT5" s="127" t="s">
        <v>159</v>
      </c>
      <c r="DVU5" s="127" t="s">
        <v>160</v>
      </c>
      <c r="DVV5" s="127" t="s">
        <v>2838</v>
      </c>
      <c r="DVW5" s="127" t="s">
        <v>2608</v>
      </c>
      <c r="DVX5" s="127" t="s">
        <v>2609</v>
      </c>
      <c r="DVY5" s="127" t="s">
        <v>2839</v>
      </c>
      <c r="DVZ5" s="127" t="s">
        <v>65</v>
      </c>
      <c r="DWA5" s="128">
        <v>10000</v>
      </c>
      <c r="DWB5" s="127" t="s">
        <v>159</v>
      </c>
      <c r="DWC5" s="127" t="s">
        <v>160</v>
      </c>
      <c r="DWD5" s="127" t="s">
        <v>2838</v>
      </c>
      <c r="DWE5" s="127" t="s">
        <v>2608</v>
      </c>
      <c r="DWF5" s="127" t="s">
        <v>2609</v>
      </c>
      <c r="DWG5" s="127" t="s">
        <v>2839</v>
      </c>
      <c r="DWH5" s="127" t="s">
        <v>65</v>
      </c>
      <c r="DWI5" s="128">
        <v>10000</v>
      </c>
      <c r="DWJ5" s="127" t="s">
        <v>159</v>
      </c>
      <c r="DWK5" s="127" t="s">
        <v>160</v>
      </c>
      <c r="DWL5" s="127" t="s">
        <v>2838</v>
      </c>
      <c r="DWM5" s="127" t="s">
        <v>2608</v>
      </c>
      <c r="DWN5" s="127" t="s">
        <v>2609</v>
      </c>
      <c r="DWO5" s="127" t="s">
        <v>2839</v>
      </c>
      <c r="DWP5" s="127" t="s">
        <v>65</v>
      </c>
      <c r="DWQ5" s="128">
        <v>10000</v>
      </c>
      <c r="DWR5" s="127" t="s">
        <v>159</v>
      </c>
      <c r="DWS5" s="127" t="s">
        <v>160</v>
      </c>
      <c r="DWT5" s="127" t="s">
        <v>2838</v>
      </c>
      <c r="DWU5" s="127" t="s">
        <v>2608</v>
      </c>
      <c r="DWV5" s="127" t="s">
        <v>2609</v>
      </c>
      <c r="DWW5" s="127" t="s">
        <v>2839</v>
      </c>
      <c r="DWX5" s="127" t="s">
        <v>65</v>
      </c>
      <c r="DWY5" s="128">
        <v>10000</v>
      </c>
      <c r="DWZ5" s="127" t="s">
        <v>159</v>
      </c>
      <c r="DXA5" s="127" t="s">
        <v>160</v>
      </c>
      <c r="DXB5" s="127" t="s">
        <v>2838</v>
      </c>
      <c r="DXC5" s="127" t="s">
        <v>2608</v>
      </c>
      <c r="DXD5" s="127" t="s">
        <v>2609</v>
      </c>
      <c r="DXE5" s="127" t="s">
        <v>2839</v>
      </c>
      <c r="DXF5" s="127" t="s">
        <v>65</v>
      </c>
      <c r="DXG5" s="128">
        <v>10000</v>
      </c>
      <c r="DXH5" s="127" t="s">
        <v>159</v>
      </c>
      <c r="DXI5" s="127" t="s">
        <v>160</v>
      </c>
      <c r="DXJ5" s="127" t="s">
        <v>2838</v>
      </c>
      <c r="DXK5" s="127" t="s">
        <v>2608</v>
      </c>
      <c r="DXL5" s="127" t="s">
        <v>2609</v>
      </c>
      <c r="DXM5" s="127" t="s">
        <v>2839</v>
      </c>
      <c r="DXN5" s="127" t="s">
        <v>65</v>
      </c>
      <c r="DXO5" s="128">
        <v>10000</v>
      </c>
      <c r="DXP5" s="127" t="s">
        <v>159</v>
      </c>
      <c r="DXQ5" s="127" t="s">
        <v>160</v>
      </c>
      <c r="DXR5" s="127" t="s">
        <v>2838</v>
      </c>
      <c r="DXS5" s="127" t="s">
        <v>2608</v>
      </c>
      <c r="DXT5" s="127" t="s">
        <v>2609</v>
      </c>
      <c r="DXU5" s="127" t="s">
        <v>2839</v>
      </c>
      <c r="DXV5" s="127" t="s">
        <v>65</v>
      </c>
      <c r="DXW5" s="128">
        <v>10000</v>
      </c>
      <c r="DXX5" s="127" t="s">
        <v>159</v>
      </c>
      <c r="DXY5" s="127" t="s">
        <v>160</v>
      </c>
      <c r="DXZ5" s="127" t="s">
        <v>2838</v>
      </c>
      <c r="DYA5" s="127" t="s">
        <v>2608</v>
      </c>
      <c r="DYB5" s="127" t="s">
        <v>2609</v>
      </c>
      <c r="DYC5" s="127" t="s">
        <v>2839</v>
      </c>
      <c r="DYD5" s="127" t="s">
        <v>65</v>
      </c>
      <c r="DYE5" s="128">
        <v>10000</v>
      </c>
      <c r="DYF5" s="127" t="s">
        <v>159</v>
      </c>
      <c r="DYG5" s="127" t="s">
        <v>160</v>
      </c>
      <c r="DYH5" s="127" t="s">
        <v>2838</v>
      </c>
      <c r="DYI5" s="127" t="s">
        <v>2608</v>
      </c>
      <c r="DYJ5" s="127" t="s">
        <v>2609</v>
      </c>
      <c r="DYK5" s="127" t="s">
        <v>2839</v>
      </c>
      <c r="DYL5" s="127" t="s">
        <v>65</v>
      </c>
      <c r="DYM5" s="128">
        <v>10000</v>
      </c>
      <c r="DYN5" s="127" t="s">
        <v>159</v>
      </c>
      <c r="DYO5" s="127" t="s">
        <v>160</v>
      </c>
      <c r="DYP5" s="127" t="s">
        <v>2838</v>
      </c>
      <c r="DYQ5" s="127" t="s">
        <v>2608</v>
      </c>
      <c r="DYR5" s="127" t="s">
        <v>2609</v>
      </c>
      <c r="DYS5" s="127" t="s">
        <v>2839</v>
      </c>
      <c r="DYT5" s="127" t="s">
        <v>65</v>
      </c>
      <c r="DYU5" s="128">
        <v>10000</v>
      </c>
      <c r="DYV5" s="127" t="s">
        <v>159</v>
      </c>
      <c r="DYW5" s="127" t="s">
        <v>160</v>
      </c>
      <c r="DYX5" s="127" t="s">
        <v>2838</v>
      </c>
      <c r="DYY5" s="127" t="s">
        <v>2608</v>
      </c>
      <c r="DYZ5" s="127" t="s">
        <v>2609</v>
      </c>
      <c r="DZA5" s="127" t="s">
        <v>2839</v>
      </c>
      <c r="DZB5" s="127" t="s">
        <v>65</v>
      </c>
      <c r="DZC5" s="128">
        <v>10000</v>
      </c>
      <c r="DZD5" s="127" t="s">
        <v>159</v>
      </c>
      <c r="DZE5" s="127" t="s">
        <v>160</v>
      </c>
      <c r="DZF5" s="127" t="s">
        <v>2838</v>
      </c>
      <c r="DZG5" s="127" t="s">
        <v>2608</v>
      </c>
      <c r="DZH5" s="127" t="s">
        <v>2609</v>
      </c>
      <c r="DZI5" s="127" t="s">
        <v>2839</v>
      </c>
      <c r="DZJ5" s="127" t="s">
        <v>65</v>
      </c>
      <c r="DZK5" s="128">
        <v>10000</v>
      </c>
      <c r="DZL5" s="127" t="s">
        <v>159</v>
      </c>
      <c r="DZM5" s="127" t="s">
        <v>160</v>
      </c>
      <c r="DZN5" s="127" t="s">
        <v>2838</v>
      </c>
      <c r="DZO5" s="127" t="s">
        <v>2608</v>
      </c>
      <c r="DZP5" s="127" t="s">
        <v>2609</v>
      </c>
      <c r="DZQ5" s="127" t="s">
        <v>2839</v>
      </c>
      <c r="DZR5" s="127" t="s">
        <v>65</v>
      </c>
      <c r="DZS5" s="128">
        <v>10000</v>
      </c>
      <c r="DZT5" s="127" t="s">
        <v>159</v>
      </c>
      <c r="DZU5" s="127" t="s">
        <v>160</v>
      </c>
      <c r="DZV5" s="127" t="s">
        <v>2838</v>
      </c>
      <c r="DZW5" s="127" t="s">
        <v>2608</v>
      </c>
      <c r="DZX5" s="127" t="s">
        <v>2609</v>
      </c>
      <c r="DZY5" s="127" t="s">
        <v>2839</v>
      </c>
      <c r="DZZ5" s="127" t="s">
        <v>65</v>
      </c>
      <c r="EAA5" s="128">
        <v>10000</v>
      </c>
      <c r="EAB5" s="127" t="s">
        <v>159</v>
      </c>
      <c r="EAC5" s="127" t="s">
        <v>160</v>
      </c>
      <c r="EAD5" s="127" t="s">
        <v>2838</v>
      </c>
      <c r="EAE5" s="127" t="s">
        <v>2608</v>
      </c>
      <c r="EAF5" s="127" t="s">
        <v>2609</v>
      </c>
      <c r="EAG5" s="127" t="s">
        <v>2839</v>
      </c>
      <c r="EAH5" s="127" t="s">
        <v>65</v>
      </c>
      <c r="EAI5" s="128">
        <v>10000</v>
      </c>
      <c r="EAJ5" s="127" t="s">
        <v>159</v>
      </c>
      <c r="EAK5" s="127" t="s">
        <v>160</v>
      </c>
      <c r="EAL5" s="127" t="s">
        <v>2838</v>
      </c>
      <c r="EAM5" s="127" t="s">
        <v>2608</v>
      </c>
      <c r="EAN5" s="127" t="s">
        <v>2609</v>
      </c>
      <c r="EAO5" s="127" t="s">
        <v>2839</v>
      </c>
      <c r="EAP5" s="127" t="s">
        <v>65</v>
      </c>
      <c r="EAQ5" s="128">
        <v>10000</v>
      </c>
      <c r="EAR5" s="127" t="s">
        <v>159</v>
      </c>
      <c r="EAS5" s="127" t="s">
        <v>160</v>
      </c>
      <c r="EAT5" s="127" t="s">
        <v>2838</v>
      </c>
      <c r="EAU5" s="127" t="s">
        <v>2608</v>
      </c>
      <c r="EAV5" s="127" t="s">
        <v>2609</v>
      </c>
      <c r="EAW5" s="127" t="s">
        <v>2839</v>
      </c>
      <c r="EAX5" s="127" t="s">
        <v>65</v>
      </c>
      <c r="EAY5" s="128">
        <v>10000</v>
      </c>
      <c r="EAZ5" s="127" t="s">
        <v>159</v>
      </c>
      <c r="EBA5" s="127" t="s">
        <v>160</v>
      </c>
      <c r="EBB5" s="127" t="s">
        <v>2838</v>
      </c>
      <c r="EBC5" s="127" t="s">
        <v>2608</v>
      </c>
      <c r="EBD5" s="127" t="s">
        <v>2609</v>
      </c>
      <c r="EBE5" s="127" t="s">
        <v>2839</v>
      </c>
      <c r="EBF5" s="127" t="s">
        <v>65</v>
      </c>
      <c r="EBG5" s="128">
        <v>10000</v>
      </c>
      <c r="EBH5" s="127" t="s">
        <v>159</v>
      </c>
      <c r="EBI5" s="127" t="s">
        <v>160</v>
      </c>
      <c r="EBJ5" s="127" t="s">
        <v>2838</v>
      </c>
      <c r="EBK5" s="127" t="s">
        <v>2608</v>
      </c>
      <c r="EBL5" s="127" t="s">
        <v>2609</v>
      </c>
      <c r="EBM5" s="127" t="s">
        <v>2839</v>
      </c>
      <c r="EBN5" s="127" t="s">
        <v>65</v>
      </c>
      <c r="EBO5" s="128">
        <v>10000</v>
      </c>
      <c r="EBP5" s="127" t="s">
        <v>159</v>
      </c>
      <c r="EBQ5" s="127" t="s">
        <v>160</v>
      </c>
      <c r="EBR5" s="127" t="s">
        <v>2838</v>
      </c>
      <c r="EBS5" s="127" t="s">
        <v>2608</v>
      </c>
      <c r="EBT5" s="127" t="s">
        <v>2609</v>
      </c>
      <c r="EBU5" s="127" t="s">
        <v>2839</v>
      </c>
      <c r="EBV5" s="127" t="s">
        <v>65</v>
      </c>
      <c r="EBW5" s="128">
        <v>10000</v>
      </c>
      <c r="EBX5" s="127" t="s">
        <v>159</v>
      </c>
      <c r="EBY5" s="127" t="s">
        <v>160</v>
      </c>
      <c r="EBZ5" s="127" t="s">
        <v>2838</v>
      </c>
      <c r="ECA5" s="127" t="s">
        <v>2608</v>
      </c>
      <c r="ECB5" s="127" t="s">
        <v>2609</v>
      </c>
      <c r="ECC5" s="127" t="s">
        <v>2839</v>
      </c>
      <c r="ECD5" s="127" t="s">
        <v>65</v>
      </c>
      <c r="ECE5" s="128">
        <v>10000</v>
      </c>
      <c r="ECF5" s="127" t="s">
        <v>159</v>
      </c>
      <c r="ECG5" s="127" t="s">
        <v>160</v>
      </c>
      <c r="ECH5" s="127" t="s">
        <v>2838</v>
      </c>
      <c r="ECI5" s="127" t="s">
        <v>2608</v>
      </c>
      <c r="ECJ5" s="127" t="s">
        <v>2609</v>
      </c>
      <c r="ECK5" s="127" t="s">
        <v>2839</v>
      </c>
      <c r="ECL5" s="127" t="s">
        <v>65</v>
      </c>
      <c r="ECM5" s="128">
        <v>10000</v>
      </c>
      <c r="ECN5" s="127" t="s">
        <v>159</v>
      </c>
      <c r="ECO5" s="127" t="s">
        <v>160</v>
      </c>
      <c r="ECP5" s="127" t="s">
        <v>2838</v>
      </c>
      <c r="ECQ5" s="127" t="s">
        <v>2608</v>
      </c>
      <c r="ECR5" s="127" t="s">
        <v>2609</v>
      </c>
      <c r="ECS5" s="127" t="s">
        <v>2839</v>
      </c>
      <c r="ECT5" s="127" t="s">
        <v>65</v>
      </c>
      <c r="ECU5" s="128">
        <v>10000</v>
      </c>
      <c r="ECV5" s="127" t="s">
        <v>159</v>
      </c>
      <c r="ECW5" s="127" t="s">
        <v>160</v>
      </c>
      <c r="ECX5" s="127" t="s">
        <v>2838</v>
      </c>
      <c r="ECY5" s="127" t="s">
        <v>2608</v>
      </c>
      <c r="ECZ5" s="127" t="s">
        <v>2609</v>
      </c>
      <c r="EDA5" s="127" t="s">
        <v>2839</v>
      </c>
      <c r="EDB5" s="127" t="s">
        <v>65</v>
      </c>
      <c r="EDC5" s="128">
        <v>10000</v>
      </c>
      <c r="EDD5" s="127" t="s">
        <v>159</v>
      </c>
      <c r="EDE5" s="127" t="s">
        <v>160</v>
      </c>
      <c r="EDF5" s="127" t="s">
        <v>2838</v>
      </c>
      <c r="EDG5" s="127" t="s">
        <v>2608</v>
      </c>
      <c r="EDH5" s="127" t="s">
        <v>2609</v>
      </c>
      <c r="EDI5" s="127" t="s">
        <v>2839</v>
      </c>
      <c r="EDJ5" s="127" t="s">
        <v>65</v>
      </c>
      <c r="EDK5" s="128">
        <v>10000</v>
      </c>
      <c r="EDL5" s="127" t="s">
        <v>159</v>
      </c>
      <c r="EDM5" s="127" t="s">
        <v>160</v>
      </c>
      <c r="EDN5" s="127" t="s">
        <v>2838</v>
      </c>
      <c r="EDO5" s="127" t="s">
        <v>2608</v>
      </c>
      <c r="EDP5" s="127" t="s">
        <v>2609</v>
      </c>
      <c r="EDQ5" s="127" t="s">
        <v>2839</v>
      </c>
      <c r="EDR5" s="127" t="s">
        <v>65</v>
      </c>
      <c r="EDS5" s="128">
        <v>10000</v>
      </c>
      <c r="EDT5" s="127" t="s">
        <v>159</v>
      </c>
      <c r="EDU5" s="127" t="s">
        <v>160</v>
      </c>
      <c r="EDV5" s="127" t="s">
        <v>2838</v>
      </c>
      <c r="EDW5" s="127" t="s">
        <v>2608</v>
      </c>
      <c r="EDX5" s="127" t="s">
        <v>2609</v>
      </c>
      <c r="EDY5" s="127" t="s">
        <v>2839</v>
      </c>
      <c r="EDZ5" s="127" t="s">
        <v>65</v>
      </c>
      <c r="EEA5" s="128">
        <v>10000</v>
      </c>
      <c r="EEB5" s="127" t="s">
        <v>159</v>
      </c>
      <c r="EEC5" s="127" t="s">
        <v>160</v>
      </c>
      <c r="EED5" s="127" t="s">
        <v>2838</v>
      </c>
      <c r="EEE5" s="127" t="s">
        <v>2608</v>
      </c>
      <c r="EEF5" s="127" t="s">
        <v>2609</v>
      </c>
      <c r="EEG5" s="127" t="s">
        <v>2839</v>
      </c>
      <c r="EEH5" s="127" t="s">
        <v>65</v>
      </c>
      <c r="EEI5" s="128">
        <v>10000</v>
      </c>
      <c r="EEJ5" s="127" t="s">
        <v>159</v>
      </c>
      <c r="EEK5" s="127" t="s">
        <v>160</v>
      </c>
      <c r="EEL5" s="127" t="s">
        <v>2838</v>
      </c>
      <c r="EEM5" s="127" t="s">
        <v>2608</v>
      </c>
      <c r="EEN5" s="127" t="s">
        <v>2609</v>
      </c>
      <c r="EEO5" s="127" t="s">
        <v>2839</v>
      </c>
      <c r="EEP5" s="127" t="s">
        <v>65</v>
      </c>
      <c r="EEQ5" s="128">
        <v>10000</v>
      </c>
      <c r="EER5" s="127" t="s">
        <v>159</v>
      </c>
      <c r="EES5" s="127" t="s">
        <v>160</v>
      </c>
      <c r="EET5" s="127" t="s">
        <v>2838</v>
      </c>
      <c r="EEU5" s="127" t="s">
        <v>2608</v>
      </c>
      <c r="EEV5" s="127" t="s">
        <v>2609</v>
      </c>
      <c r="EEW5" s="127" t="s">
        <v>2839</v>
      </c>
      <c r="EEX5" s="127" t="s">
        <v>65</v>
      </c>
      <c r="EEY5" s="128">
        <v>10000</v>
      </c>
      <c r="EEZ5" s="127" t="s">
        <v>159</v>
      </c>
      <c r="EFA5" s="127" t="s">
        <v>160</v>
      </c>
      <c r="EFB5" s="127" t="s">
        <v>2838</v>
      </c>
      <c r="EFC5" s="127" t="s">
        <v>2608</v>
      </c>
      <c r="EFD5" s="127" t="s">
        <v>2609</v>
      </c>
      <c r="EFE5" s="127" t="s">
        <v>2839</v>
      </c>
      <c r="EFF5" s="127" t="s">
        <v>65</v>
      </c>
      <c r="EFG5" s="128">
        <v>10000</v>
      </c>
      <c r="EFH5" s="127" t="s">
        <v>159</v>
      </c>
      <c r="EFI5" s="127" t="s">
        <v>160</v>
      </c>
      <c r="EFJ5" s="127" t="s">
        <v>2838</v>
      </c>
      <c r="EFK5" s="127" t="s">
        <v>2608</v>
      </c>
      <c r="EFL5" s="127" t="s">
        <v>2609</v>
      </c>
      <c r="EFM5" s="127" t="s">
        <v>2839</v>
      </c>
      <c r="EFN5" s="127" t="s">
        <v>65</v>
      </c>
      <c r="EFO5" s="128">
        <v>10000</v>
      </c>
      <c r="EFP5" s="127" t="s">
        <v>159</v>
      </c>
      <c r="EFQ5" s="127" t="s">
        <v>160</v>
      </c>
      <c r="EFR5" s="127" t="s">
        <v>2838</v>
      </c>
      <c r="EFS5" s="127" t="s">
        <v>2608</v>
      </c>
      <c r="EFT5" s="127" t="s">
        <v>2609</v>
      </c>
      <c r="EFU5" s="127" t="s">
        <v>2839</v>
      </c>
      <c r="EFV5" s="127" t="s">
        <v>65</v>
      </c>
      <c r="EFW5" s="128">
        <v>10000</v>
      </c>
      <c r="EFX5" s="127" t="s">
        <v>159</v>
      </c>
      <c r="EFY5" s="127" t="s">
        <v>160</v>
      </c>
      <c r="EFZ5" s="127" t="s">
        <v>2838</v>
      </c>
      <c r="EGA5" s="127" t="s">
        <v>2608</v>
      </c>
      <c r="EGB5" s="127" t="s">
        <v>2609</v>
      </c>
      <c r="EGC5" s="127" t="s">
        <v>2839</v>
      </c>
      <c r="EGD5" s="127" t="s">
        <v>65</v>
      </c>
      <c r="EGE5" s="128">
        <v>10000</v>
      </c>
      <c r="EGF5" s="127" t="s">
        <v>159</v>
      </c>
      <c r="EGG5" s="127" t="s">
        <v>160</v>
      </c>
      <c r="EGH5" s="127" t="s">
        <v>2838</v>
      </c>
      <c r="EGI5" s="127" t="s">
        <v>2608</v>
      </c>
      <c r="EGJ5" s="127" t="s">
        <v>2609</v>
      </c>
      <c r="EGK5" s="127" t="s">
        <v>2839</v>
      </c>
      <c r="EGL5" s="127" t="s">
        <v>65</v>
      </c>
      <c r="EGM5" s="128">
        <v>10000</v>
      </c>
      <c r="EGN5" s="127" t="s">
        <v>159</v>
      </c>
      <c r="EGO5" s="127" t="s">
        <v>160</v>
      </c>
      <c r="EGP5" s="127" t="s">
        <v>2838</v>
      </c>
      <c r="EGQ5" s="127" t="s">
        <v>2608</v>
      </c>
      <c r="EGR5" s="127" t="s">
        <v>2609</v>
      </c>
      <c r="EGS5" s="127" t="s">
        <v>2839</v>
      </c>
      <c r="EGT5" s="127" t="s">
        <v>65</v>
      </c>
      <c r="EGU5" s="128">
        <v>10000</v>
      </c>
      <c r="EGV5" s="127" t="s">
        <v>159</v>
      </c>
      <c r="EGW5" s="127" t="s">
        <v>160</v>
      </c>
      <c r="EGX5" s="127" t="s">
        <v>2838</v>
      </c>
      <c r="EGY5" s="127" t="s">
        <v>2608</v>
      </c>
      <c r="EGZ5" s="127" t="s">
        <v>2609</v>
      </c>
      <c r="EHA5" s="127" t="s">
        <v>2839</v>
      </c>
      <c r="EHB5" s="127" t="s">
        <v>65</v>
      </c>
      <c r="EHC5" s="128">
        <v>10000</v>
      </c>
      <c r="EHD5" s="127" t="s">
        <v>159</v>
      </c>
      <c r="EHE5" s="127" t="s">
        <v>160</v>
      </c>
      <c r="EHF5" s="127" t="s">
        <v>2838</v>
      </c>
      <c r="EHG5" s="127" t="s">
        <v>2608</v>
      </c>
      <c r="EHH5" s="127" t="s">
        <v>2609</v>
      </c>
      <c r="EHI5" s="127" t="s">
        <v>2839</v>
      </c>
      <c r="EHJ5" s="127" t="s">
        <v>65</v>
      </c>
      <c r="EHK5" s="128">
        <v>10000</v>
      </c>
      <c r="EHL5" s="127" t="s">
        <v>159</v>
      </c>
      <c r="EHM5" s="127" t="s">
        <v>160</v>
      </c>
      <c r="EHN5" s="127" t="s">
        <v>2838</v>
      </c>
      <c r="EHO5" s="127" t="s">
        <v>2608</v>
      </c>
      <c r="EHP5" s="127" t="s">
        <v>2609</v>
      </c>
      <c r="EHQ5" s="127" t="s">
        <v>2839</v>
      </c>
      <c r="EHR5" s="127" t="s">
        <v>65</v>
      </c>
      <c r="EHS5" s="128">
        <v>10000</v>
      </c>
      <c r="EHT5" s="127" t="s">
        <v>159</v>
      </c>
      <c r="EHU5" s="127" t="s">
        <v>160</v>
      </c>
      <c r="EHV5" s="127" t="s">
        <v>2838</v>
      </c>
      <c r="EHW5" s="127" t="s">
        <v>2608</v>
      </c>
      <c r="EHX5" s="127" t="s">
        <v>2609</v>
      </c>
      <c r="EHY5" s="127" t="s">
        <v>2839</v>
      </c>
      <c r="EHZ5" s="127" t="s">
        <v>65</v>
      </c>
      <c r="EIA5" s="128">
        <v>10000</v>
      </c>
      <c r="EIB5" s="127" t="s">
        <v>159</v>
      </c>
      <c r="EIC5" s="127" t="s">
        <v>160</v>
      </c>
      <c r="EID5" s="127" t="s">
        <v>2838</v>
      </c>
      <c r="EIE5" s="127" t="s">
        <v>2608</v>
      </c>
      <c r="EIF5" s="127" t="s">
        <v>2609</v>
      </c>
      <c r="EIG5" s="127" t="s">
        <v>2839</v>
      </c>
      <c r="EIH5" s="127" t="s">
        <v>65</v>
      </c>
      <c r="EII5" s="128">
        <v>10000</v>
      </c>
      <c r="EIJ5" s="127" t="s">
        <v>159</v>
      </c>
      <c r="EIK5" s="127" t="s">
        <v>160</v>
      </c>
      <c r="EIL5" s="127" t="s">
        <v>2838</v>
      </c>
      <c r="EIM5" s="127" t="s">
        <v>2608</v>
      </c>
      <c r="EIN5" s="127" t="s">
        <v>2609</v>
      </c>
      <c r="EIO5" s="127" t="s">
        <v>2839</v>
      </c>
      <c r="EIP5" s="127" t="s">
        <v>65</v>
      </c>
      <c r="EIQ5" s="128">
        <v>10000</v>
      </c>
      <c r="EIR5" s="127" t="s">
        <v>159</v>
      </c>
      <c r="EIS5" s="127" t="s">
        <v>160</v>
      </c>
      <c r="EIT5" s="127" t="s">
        <v>2838</v>
      </c>
      <c r="EIU5" s="127" t="s">
        <v>2608</v>
      </c>
      <c r="EIV5" s="127" t="s">
        <v>2609</v>
      </c>
      <c r="EIW5" s="127" t="s">
        <v>2839</v>
      </c>
      <c r="EIX5" s="127" t="s">
        <v>65</v>
      </c>
      <c r="EIY5" s="128">
        <v>10000</v>
      </c>
      <c r="EIZ5" s="127" t="s">
        <v>159</v>
      </c>
      <c r="EJA5" s="127" t="s">
        <v>160</v>
      </c>
      <c r="EJB5" s="127" t="s">
        <v>2838</v>
      </c>
      <c r="EJC5" s="127" t="s">
        <v>2608</v>
      </c>
      <c r="EJD5" s="127" t="s">
        <v>2609</v>
      </c>
      <c r="EJE5" s="127" t="s">
        <v>2839</v>
      </c>
      <c r="EJF5" s="127" t="s">
        <v>65</v>
      </c>
      <c r="EJG5" s="128">
        <v>10000</v>
      </c>
      <c r="EJH5" s="127" t="s">
        <v>159</v>
      </c>
      <c r="EJI5" s="127" t="s">
        <v>160</v>
      </c>
      <c r="EJJ5" s="127" t="s">
        <v>2838</v>
      </c>
      <c r="EJK5" s="127" t="s">
        <v>2608</v>
      </c>
      <c r="EJL5" s="127" t="s">
        <v>2609</v>
      </c>
      <c r="EJM5" s="127" t="s">
        <v>2839</v>
      </c>
      <c r="EJN5" s="127" t="s">
        <v>65</v>
      </c>
      <c r="EJO5" s="128">
        <v>10000</v>
      </c>
      <c r="EJP5" s="127" t="s">
        <v>159</v>
      </c>
      <c r="EJQ5" s="127" t="s">
        <v>160</v>
      </c>
      <c r="EJR5" s="127" t="s">
        <v>2838</v>
      </c>
      <c r="EJS5" s="127" t="s">
        <v>2608</v>
      </c>
      <c r="EJT5" s="127" t="s">
        <v>2609</v>
      </c>
      <c r="EJU5" s="127" t="s">
        <v>2839</v>
      </c>
      <c r="EJV5" s="127" t="s">
        <v>65</v>
      </c>
      <c r="EJW5" s="128">
        <v>10000</v>
      </c>
      <c r="EJX5" s="127" t="s">
        <v>159</v>
      </c>
      <c r="EJY5" s="127" t="s">
        <v>160</v>
      </c>
      <c r="EJZ5" s="127" t="s">
        <v>2838</v>
      </c>
      <c r="EKA5" s="127" t="s">
        <v>2608</v>
      </c>
      <c r="EKB5" s="127" t="s">
        <v>2609</v>
      </c>
      <c r="EKC5" s="127" t="s">
        <v>2839</v>
      </c>
      <c r="EKD5" s="127" t="s">
        <v>65</v>
      </c>
      <c r="EKE5" s="128">
        <v>10000</v>
      </c>
      <c r="EKF5" s="127" t="s">
        <v>159</v>
      </c>
      <c r="EKG5" s="127" t="s">
        <v>160</v>
      </c>
      <c r="EKH5" s="127" t="s">
        <v>2838</v>
      </c>
      <c r="EKI5" s="127" t="s">
        <v>2608</v>
      </c>
      <c r="EKJ5" s="127" t="s">
        <v>2609</v>
      </c>
      <c r="EKK5" s="127" t="s">
        <v>2839</v>
      </c>
      <c r="EKL5" s="127" t="s">
        <v>65</v>
      </c>
      <c r="EKM5" s="128">
        <v>10000</v>
      </c>
      <c r="EKN5" s="127" t="s">
        <v>159</v>
      </c>
      <c r="EKO5" s="127" t="s">
        <v>160</v>
      </c>
      <c r="EKP5" s="127" t="s">
        <v>2838</v>
      </c>
      <c r="EKQ5" s="127" t="s">
        <v>2608</v>
      </c>
      <c r="EKR5" s="127" t="s">
        <v>2609</v>
      </c>
      <c r="EKS5" s="127" t="s">
        <v>2839</v>
      </c>
      <c r="EKT5" s="127" t="s">
        <v>65</v>
      </c>
      <c r="EKU5" s="128">
        <v>10000</v>
      </c>
      <c r="EKV5" s="127" t="s">
        <v>159</v>
      </c>
      <c r="EKW5" s="127" t="s">
        <v>160</v>
      </c>
      <c r="EKX5" s="127" t="s">
        <v>2838</v>
      </c>
      <c r="EKY5" s="127" t="s">
        <v>2608</v>
      </c>
      <c r="EKZ5" s="127" t="s">
        <v>2609</v>
      </c>
      <c r="ELA5" s="127" t="s">
        <v>2839</v>
      </c>
      <c r="ELB5" s="127" t="s">
        <v>65</v>
      </c>
      <c r="ELC5" s="128">
        <v>10000</v>
      </c>
      <c r="ELD5" s="127" t="s">
        <v>159</v>
      </c>
      <c r="ELE5" s="127" t="s">
        <v>160</v>
      </c>
      <c r="ELF5" s="127" t="s">
        <v>2838</v>
      </c>
      <c r="ELG5" s="127" t="s">
        <v>2608</v>
      </c>
      <c r="ELH5" s="127" t="s">
        <v>2609</v>
      </c>
      <c r="ELI5" s="127" t="s">
        <v>2839</v>
      </c>
      <c r="ELJ5" s="127" t="s">
        <v>65</v>
      </c>
      <c r="ELK5" s="128">
        <v>10000</v>
      </c>
      <c r="ELL5" s="127" t="s">
        <v>159</v>
      </c>
      <c r="ELM5" s="127" t="s">
        <v>160</v>
      </c>
      <c r="ELN5" s="127" t="s">
        <v>2838</v>
      </c>
      <c r="ELO5" s="127" t="s">
        <v>2608</v>
      </c>
      <c r="ELP5" s="127" t="s">
        <v>2609</v>
      </c>
      <c r="ELQ5" s="127" t="s">
        <v>2839</v>
      </c>
      <c r="ELR5" s="127" t="s">
        <v>65</v>
      </c>
      <c r="ELS5" s="128">
        <v>10000</v>
      </c>
      <c r="ELT5" s="127" t="s">
        <v>159</v>
      </c>
      <c r="ELU5" s="127" t="s">
        <v>160</v>
      </c>
      <c r="ELV5" s="127" t="s">
        <v>2838</v>
      </c>
      <c r="ELW5" s="127" t="s">
        <v>2608</v>
      </c>
      <c r="ELX5" s="127" t="s">
        <v>2609</v>
      </c>
      <c r="ELY5" s="127" t="s">
        <v>2839</v>
      </c>
      <c r="ELZ5" s="127" t="s">
        <v>65</v>
      </c>
      <c r="EMA5" s="128">
        <v>10000</v>
      </c>
      <c r="EMB5" s="127" t="s">
        <v>159</v>
      </c>
      <c r="EMC5" s="127" t="s">
        <v>160</v>
      </c>
      <c r="EMD5" s="127" t="s">
        <v>2838</v>
      </c>
      <c r="EME5" s="127" t="s">
        <v>2608</v>
      </c>
      <c r="EMF5" s="127" t="s">
        <v>2609</v>
      </c>
      <c r="EMG5" s="127" t="s">
        <v>2839</v>
      </c>
      <c r="EMH5" s="127" t="s">
        <v>65</v>
      </c>
      <c r="EMI5" s="128">
        <v>10000</v>
      </c>
      <c r="EMJ5" s="127" t="s">
        <v>159</v>
      </c>
      <c r="EMK5" s="127" t="s">
        <v>160</v>
      </c>
      <c r="EML5" s="127" t="s">
        <v>2838</v>
      </c>
      <c r="EMM5" s="127" t="s">
        <v>2608</v>
      </c>
      <c r="EMN5" s="127" t="s">
        <v>2609</v>
      </c>
      <c r="EMO5" s="127" t="s">
        <v>2839</v>
      </c>
      <c r="EMP5" s="127" t="s">
        <v>65</v>
      </c>
      <c r="EMQ5" s="128">
        <v>10000</v>
      </c>
      <c r="EMR5" s="127" t="s">
        <v>159</v>
      </c>
      <c r="EMS5" s="127" t="s">
        <v>160</v>
      </c>
      <c r="EMT5" s="127" t="s">
        <v>2838</v>
      </c>
      <c r="EMU5" s="127" t="s">
        <v>2608</v>
      </c>
      <c r="EMV5" s="127" t="s">
        <v>2609</v>
      </c>
      <c r="EMW5" s="127" t="s">
        <v>2839</v>
      </c>
      <c r="EMX5" s="127" t="s">
        <v>65</v>
      </c>
      <c r="EMY5" s="128">
        <v>10000</v>
      </c>
      <c r="EMZ5" s="127" t="s">
        <v>159</v>
      </c>
      <c r="ENA5" s="127" t="s">
        <v>160</v>
      </c>
      <c r="ENB5" s="127" t="s">
        <v>2838</v>
      </c>
      <c r="ENC5" s="127" t="s">
        <v>2608</v>
      </c>
      <c r="END5" s="127" t="s">
        <v>2609</v>
      </c>
      <c r="ENE5" s="127" t="s">
        <v>2839</v>
      </c>
      <c r="ENF5" s="127" t="s">
        <v>65</v>
      </c>
      <c r="ENG5" s="128">
        <v>10000</v>
      </c>
      <c r="ENH5" s="127" t="s">
        <v>159</v>
      </c>
      <c r="ENI5" s="127" t="s">
        <v>160</v>
      </c>
      <c r="ENJ5" s="127" t="s">
        <v>2838</v>
      </c>
      <c r="ENK5" s="127" t="s">
        <v>2608</v>
      </c>
      <c r="ENL5" s="127" t="s">
        <v>2609</v>
      </c>
      <c r="ENM5" s="127" t="s">
        <v>2839</v>
      </c>
      <c r="ENN5" s="127" t="s">
        <v>65</v>
      </c>
      <c r="ENO5" s="128">
        <v>10000</v>
      </c>
      <c r="ENP5" s="127" t="s">
        <v>159</v>
      </c>
      <c r="ENQ5" s="127" t="s">
        <v>160</v>
      </c>
      <c r="ENR5" s="127" t="s">
        <v>2838</v>
      </c>
      <c r="ENS5" s="127" t="s">
        <v>2608</v>
      </c>
      <c r="ENT5" s="127" t="s">
        <v>2609</v>
      </c>
      <c r="ENU5" s="127" t="s">
        <v>2839</v>
      </c>
      <c r="ENV5" s="127" t="s">
        <v>65</v>
      </c>
      <c r="ENW5" s="128">
        <v>10000</v>
      </c>
      <c r="ENX5" s="127" t="s">
        <v>159</v>
      </c>
      <c r="ENY5" s="127" t="s">
        <v>160</v>
      </c>
      <c r="ENZ5" s="127" t="s">
        <v>2838</v>
      </c>
      <c r="EOA5" s="127" t="s">
        <v>2608</v>
      </c>
      <c r="EOB5" s="127" t="s">
        <v>2609</v>
      </c>
      <c r="EOC5" s="127" t="s">
        <v>2839</v>
      </c>
      <c r="EOD5" s="127" t="s">
        <v>65</v>
      </c>
      <c r="EOE5" s="128">
        <v>10000</v>
      </c>
      <c r="EOF5" s="127" t="s">
        <v>159</v>
      </c>
      <c r="EOG5" s="127" t="s">
        <v>160</v>
      </c>
      <c r="EOH5" s="127" t="s">
        <v>2838</v>
      </c>
      <c r="EOI5" s="127" t="s">
        <v>2608</v>
      </c>
      <c r="EOJ5" s="127" t="s">
        <v>2609</v>
      </c>
      <c r="EOK5" s="127" t="s">
        <v>2839</v>
      </c>
      <c r="EOL5" s="127" t="s">
        <v>65</v>
      </c>
      <c r="EOM5" s="128">
        <v>10000</v>
      </c>
      <c r="EON5" s="127" t="s">
        <v>159</v>
      </c>
      <c r="EOO5" s="127" t="s">
        <v>160</v>
      </c>
      <c r="EOP5" s="127" t="s">
        <v>2838</v>
      </c>
      <c r="EOQ5" s="127" t="s">
        <v>2608</v>
      </c>
      <c r="EOR5" s="127" t="s">
        <v>2609</v>
      </c>
      <c r="EOS5" s="127" t="s">
        <v>2839</v>
      </c>
      <c r="EOT5" s="127" t="s">
        <v>65</v>
      </c>
      <c r="EOU5" s="128">
        <v>10000</v>
      </c>
      <c r="EOV5" s="127" t="s">
        <v>159</v>
      </c>
      <c r="EOW5" s="127" t="s">
        <v>160</v>
      </c>
      <c r="EOX5" s="127" t="s">
        <v>2838</v>
      </c>
      <c r="EOY5" s="127" t="s">
        <v>2608</v>
      </c>
      <c r="EOZ5" s="127" t="s">
        <v>2609</v>
      </c>
      <c r="EPA5" s="127" t="s">
        <v>2839</v>
      </c>
      <c r="EPB5" s="127" t="s">
        <v>65</v>
      </c>
      <c r="EPC5" s="128">
        <v>10000</v>
      </c>
      <c r="EPD5" s="127" t="s">
        <v>159</v>
      </c>
      <c r="EPE5" s="127" t="s">
        <v>160</v>
      </c>
      <c r="EPF5" s="127" t="s">
        <v>2838</v>
      </c>
      <c r="EPG5" s="127" t="s">
        <v>2608</v>
      </c>
      <c r="EPH5" s="127" t="s">
        <v>2609</v>
      </c>
      <c r="EPI5" s="127" t="s">
        <v>2839</v>
      </c>
      <c r="EPJ5" s="127" t="s">
        <v>65</v>
      </c>
      <c r="EPK5" s="128">
        <v>10000</v>
      </c>
      <c r="EPL5" s="127" t="s">
        <v>159</v>
      </c>
      <c r="EPM5" s="127" t="s">
        <v>160</v>
      </c>
      <c r="EPN5" s="127" t="s">
        <v>2838</v>
      </c>
      <c r="EPO5" s="127" t="s">
        <v>2608</v>
      </c>
      <c r="EPP5" s="127" t="s">
        <v>2609</v>
      </c>
      <c r="EPQ5" s="127" t="s">
        <v>2839</v>
      </c>
      <c r="EPR5" s="127" t="s">
        <v>65</v>
      </c>
      <c r="EPS5" s="128">
        <v>10000</v>
      </c>
      <c r="EPT5" s="127" t="s">
        <v>159</v>
      </c>
      <c r="EPU5" s="127" t="s">
        <v>160</v>
      </c>
      <c r="EPV5" s="127" t="s">
        <v>2838</v>
      </c>
      <c r="EPW5" s="127" t="s">
        <v>2608</v>
      </c>
      <c r="EPX5" s="127" t="s">
        <v>2609</v>
      </c>
      <c r="EPY5" s="127" t="s">
        <v>2839</v>
      </c>
      <c r="EPZ5" s="127" t="s">
        <v>65</v>
      </c>
      <c r="EQA5" s="128">
        <v>10000</v>
      </c>
      <c r="EQB5" s="127" t="s">
        <v>159</v>
      </c>
      <c r="EQC5" s="127" t="s">
        <v>160</v>
      </c>
      <c r="EQD5" s="127" t="s">
        <v>2838</v>
      </c>
      <c r="EQE5" s="127" t="s">
        <v>2608</v>
      </c>
      <c r="EQF5" s="127" t="s">
        <v>2609</v>
      </c>
      <c r="EQG5" s="127" t="s">
        <v>2839</v>
      </c>
      <c r="EQH5" s="127" t="s">
        <v>65</v>
      </c>
      <c r="EQI5" s="128">
        <v>10000</v>
      </c>
      <c r="EQJ5" s="127" t="s">
        <v>159</v>
      </c>
      <c r="EQK5" s="127" t="s">
        <v>160</v>
      </c>
      <c r="EQL5" s="127" t="s">
        <v>2838</v>
      </c>
      <c r="EQM5" s="127" t="s">
        <v>2608</v>
      </c>
      <c r="EQN5" s="127" t="s">
        <v>2609</v>
      </c>
      <c r="EQO5" s="127" t="s">
        <v>2839</v>
      </c>
      <c r="EQP5" s="127" t="s">
        <v>65</v>
      </c>
      <c r="EQQ5" s="128">
        <v>10000</v>
      </c>
      <c r="EQR5" s="127" t="s">
        <v>159</v>
      </c>
      <c r="EQS5" s="127" t="s">
        <v>160</v>
      </c>
      <c r="EQT5" s="127" t="s">
        <v>2838</v>
      </c>
      <c r="EQU5" s="127" t="s">
        <v>2608</v>
      </c>
      <c r="EQV5" s="127" t="s">
        <v>2609</v>
      </c>
      <c r="EQW5" s="127" t="s">
        <v>2839</v>
      </c>
      <c r="EQX5" s="127" t="s">
        <v>65</v>
      </c>
      <c r="EQY5" s="128">
        <v>10000</v>
      </c>
      <c r="EQZ5" s="127" t="s">
        <v>159</v>
      </c>
      <c r="ERA5" s="127" t="s">
        <v>160</v>
      </c>
      <c r="ERB5" s="127" t="s">
        <v>2838</v>
      </c>
      <c r="ERC5" s="127" t="s">
        <v>2608</v>
      </c>
      <c r="ERD5" s="127" t="s">
        <v>2609</v>
      </c>
      <c r="ERE5" s="127" t="s">
        <v>2839</v>
      </c>
      <c r="ERF5" s="127" t="s">
        <v>65</v>
      </c>
      <c r="ERG5" s="128">
        <v>10000</v>
      </c>
      <c r="ERH5" s="127" t="s">
        <v>159</v>
      </c>
      <c r="ERI5" s="127" t="s">
        <v>160</v>
      </c>
      <c r="ERJ5" s="127" t="s">
        <v>2838</v>
      </c>
      <c r="ERK5" s="127" t="s">
        <v>2608</v>
      </c>
      <c r="ERL5" s="127" t="s">
        <v>2609</v>
      </c>
      <c r="ERM5" s="127" t="s">
        <v>2839</v>
      </c>
      <c r="ERN5" s="127" t="s">
        <v>65</v>
      </c>
      <c r="ERO5" s="128">
        <v>10000</v>
      </c>
      <c r="ERP5" s="127" t="s">
        <v>159</v>
      </c>
      <c r="ERQ5" s="127" t="s">
        <v>160</v>
      </c>
      <c r="ERR5" s="127" t="s">
        <v>2838</v>
      </c>
      <c r="ERS5" s="127" t="s">
        <v>2608</v>
      </c>
      <c r="ERT5" s="127" t="s">
        <v>2609</v>
      </c>
      <c r="ERU5" s="127" t="s">
        <v>2839</v>
      </c>
      <c r="ERV5" s="127" t="s">
        <v>65</v>
      </c>
      <c r="ERW5" s="128">
        <v>10000</v>
      </c>
      <c r="ERX5" s="127" t="s">
        <v>159</v>
      </c>
      <c r="ERY5" s="127" t="s">
        <v>160</v>
      </c>
      <c r="ERZ5" s="127" t="s">
        <v>2838</v>
      </c>
      <c r="ESA5" s="127" t="s">
        <v>2608</v>
      </c>
      <c r="ESB5" s="127" t="s">
        <v>2609</v>
      </c>
      <c r="ESC5" s="127" t="s">
        <v>2839</v>
      </c>
      <c r="ESD5" s="127" t="s">
        <v>65</v>
      </c>
      <c r="ESE5" s="128">
        <v>10000</v>
      </c>
      <c r="ESF5" s="127" t="s">
        <v>159</v>
      </c>
      <c r="ESG5" s="127" t="s">
        <v>160</v>
      </c>
      <c r="ESH5" s="127" t="s">
        <v>2838</v>
      </c>
      <c r="ESI5" s="127" t="s">
        <v>2608</v>
      </c>
      <c r="ESJ5" s="127" t="s">
        <v>2609</v>
      </c>
      <c r="ESK5" s="127" t="s">
        <v>2839</v>
      </c>
      <c r="ESL5" s="127" t="s">
        <v>65</v>
      </c>
      <c r="ESM5" s="128">
        <v>10000</v>
      </c>
      <c r="ESN5" s="127" t="s">
        <v>159</v>
      </c>
      <c r="ESO5" s="127" t="s">
        <v>160</v>
      </c>
      <c r="ESP5" s="127" t="s">
        <v>2838</v>
      </c>
      <c r="ESQ5" s="127" t="s">
        <v>2608</v>
      </c>
      <c r="ESR5" s="127" t="s">
        <v>2609</v>
      </c>
      <c r="ESS5" s="127" t="s">
        <v>2839</v>
      </c>
      <c r="EST5" s="127" t="s">
        <v>65</v>
      </c>
      <c r="ESU5" s="128">
        <v>10000</v>
      </c>
      <c r="ESV5" s="127" t="s">
        <v>159</v>
      </c>
      <c r="ESW5" s="127" t="s">
        <v>160</v>
      </c>
      <c r="ESX5" s="127" t="s">
        <v>2838</v>
      </c>
      <c r="ESY5" s="127" t="s">
        <v>2608</v>
      </c>
      <c r="ESZ5" s="127" t="s">
        <v>2609</v>
      </c>
      <c r="ETA5" s="127" t="s">
        <v>2839</v>
      </c>
      <c r="ETB5" s="127" t="s">
        <v>65</v>
      </c>
      <c r="ETC5" s="128">
        <v>10000</v>
      </c>
      <c r="ETD5" s="127" t="s">
        <v>159</v>
      </c>
      <c r="ETE5" s="127" t="s">
        <v>160</v>
      </c>
      <c r="ETF5" s="127" t="s">
        <v>2838</v>
      </c>
      <c r="ETG5" s="127" t="s">
        <v>2608</v>
      </c>
      <c r="ETH5" s="127" t="s">
        <v>2609</v>
      </c>
      <c r="ETI5" s="127" t="s">
        <v>2839</v>
      </c>
      <c r="ETJ5" s="127" t="s">
        <v>65</v>
      </c>
      <c r="ETK5" s="128">
        <v>10000</v>
      </c>
      <c r="ETL5" s="127" t="s">
        <v>159</v>
      </c>
      <c r="ETM5" s="127" t="s">
        <v>160</v>
      </c>
      <c r="ETN5" s="127" t="s">
        <v>2838</v>
      </c>
      <c r="ETO5" s="127" t="s">
        <v>2608</v>
      </c>
      <c r="ETP5" s="127" t="s">
        <v>2609</v>
      </c>
      <c r="ETQ5" s="127" t="s">
        <v>2839</v>
      </c>
      <c r="ETR5" s="127" t="s">
        <v>65</v>
      </c>
      <c r="ETS5" s="128">
        <v>10000</v>
      </c>
      <c r="ETT5" s="127" t="s">
        <v>159</v>
      </c>
      <c r="ETU5" s="127" t="s">
        <v>160</v>
      </c>
      <c r="ETV5" s="127" t="s">
        <v>2838</v>
      </c>
      <c r="ETW5" s="127" t="s">
        <v>2608</v>
      </c>
      <c r="ETX5" s="127" t="s">
        <v>2609</v>
      </c>
      <c r="ETY5" s="127" t="s">
        <v>2839</v>
      </c>
      <c r="ETZ5" s="127" t="s">
        <v>65</v>
      </c>
      <c r="EUA5" s="128">
        <v>10000</v>
      </c>
      <c r="EUB5" s="127" t="s">
        <v>159</v>
      </c>
      <c r="EUC5" s="127" t="s">
        <v>160</v>
      </c>
      <c r="EUD5" s="127" t="s">
        <v>2838</v>
      </c>
      <c r="EUE5" s="127" t="s">
        <v>2608</v>
      </c>
      <c r="EUF5" s="127" t="s">
        <v>2609</v>
      </c>
      <c r="EUG5" s="127" t="s">
        <v>2839</v>
      </c>
      <c r="EUH5" s="127" t="s">
        <v>65</v>
      </c>
      <c r="EUI5" s="128">
        <v>10000</v>
      </c>
      <c r="EUJ5" s="127" t="s">
        <v>159</v>
      </c>
      <c r="EUK5" s="127" t="s">
        <v>160</v>
      </c>
      <c r="EUL5" s="127" t="s">
        <v>2838</v>
      </c>
      <c r="EUM5" s="127" t="s">
        <v>2608</v>
      </c>
      <c r="EUN5" s="127" t="s">
        <v>2609</v>
      </c>
      <c r="EUO5" s="127" t="s">
        <v>2839</v>
      </c>
      <c r="EUP5" s="127" t="s">
        <v>65</v>
      </c>
      <c r="EUQ5" s="128">
        <v>10000</v>
      </c>
      <c r="EUR5" s="127" t="s">
        <v>159</v>
      </c>
      <c r="EUS5" s="127" t="s">
        <v>160</v>
      </c>
      <c r="EUT5" s="127" t="s">
        <v>2838</v>
      </c>
      <c r="EUU5" s="127" t="s">
        <v>2608</v>
      </c>
      <c r="EUV5" s="127" t="s">
        <v>2609</v>
      </c>
      <c r="EUW5" s="127" t="s">
        <v>2839</v>
      </c>
      <c r="EUX5" s="127" t="s">
        <v>65</v>
      </c>
      <c r="EUY5" s="128">
        <v>10000</v>
      </c>
      <c r="EUZ5" s="127" t="s">
        <v>159</v>
      </c>
      <c r="EVA5" s="127" t="s">
        <v>160</v>
      </c>
      <c r="EVB5" s="127" t="s">
        <v>2838</v>
      </c>
      <c r="EVC5" s="127" t="s">
        <v>2608</v>
      </c>
      <c r="EVD5" s="127" t="s">
        <v>2609</v>
      </c>
      <c r="EVE5" s="127" t="s">
        <v>2839</v>
      </c>
      <c r="EVF5" s="127" t="s">
        <v>65</v>
      </c>
      <c r="EVG5" s="128">
        <v>10000</v>
      </c>
      <c r="EVH5" s="127" t="s">
        <v>159</v>
      </c>
      <c r="EVI5" s="127" t="s">
        <v>160</v>
      </c>
      <c r="EVJ5" s="127" t="s">
        <v>2838</v>
      </c>
      <c r="EVK5" s="127" t="s">
        <v>2608</v>
      </c>
      <c r="EVL5" s="127" t="s">
        <v>2609</v>
      </c>
      <c r="EVM5" s="127" t="s">
        <v>2839</v>
      </c>
      <c r="EVN5" s="127" t="s">
        <v>65</v>
      </c>
      <c r="EVO5" s="128">
        <v>10000</v>
      </c>
      <c r="EVP5" s="127" t="s">
        <v>159</v>
      </c>
      <c r="EVQ5" s="127" t="s">
        <v>160</v>
      </c>
      <c r="EVR5" s="127" t="s">
        <v>2838</v>
      </c>
      <c r="EVS5" s="127" t="s">
        <v>2608</v>
      </c>
      <c r="EVT5" s="127" t="s">
        <v>2609</v>
      </c>
      <c r="EVU5" s="127" t="s">
        <v>2839</v>
      </c>
      <c r="EVV5" s="127" t="s">
        <v>65</v>
      </c>
      <c r="EVW5" s="128">
        <v>10000</v>
      </c>
      <c r="EVX5" s="127" t="s">
        <v>159</v>
      </c>
      <c r="EVY5" s="127" t="s">
        <v>160</v>
      </c>
      <c r="EVZ5" s="127" t="s">
        <v>2838</v>
      </c>
      <c r="EWA5" s="127" t="s">
        <v>2608</v>
      </c>
      <c r="EWB5" s="127" t="s">
        <v>2609</v>
      </c>
      <c r="EWC5" s="127" t="s">
        <v>2839</v>
      </c>
      <c r="EWD5" s="127" t="s">
        <v>65</v>
      </c>
      <c r="EWE5" s="128">
        <v>10000</v>
      </c>
      <c r="EWF5" s="127" t="s">
        <v>159</v>
      </c>
      <c r="EWG5" s="127" t="s">
        <v>160</v>
      </c>
      <c r="EWH5" s="127" t="s">
        <v>2838</v>
      </c>
      <c r="EWI5" s="127" t="s">
        <v>2608</v>
      </c>
      <c r="EWJ5" s="127" t="s">
        <v>2609</v>
      </c>
      <c r="EWK5" s="127" t="s">
        <v>2839</v>
      </c>
      <c r="EWL5" s="127" t="s">
        <v>65</v>
      </c>
      <c r="EWM5" s="128">
        <v>10000</v>
      </c>
      <c r="EWN5" s="127" t="s">
        <v>159</v>
      </c>
      <c r="EWO5" s="127" t="s">
        <v>160</v>
      </c>
      <c r="EWP5" s="127" t="s">
        <v>2838</v>
      </c>
      <c r="EWQ5" s="127" t="s">
        <v>2608</v>
      </c>
      <c r="EWR5" s="127" t="s">
        <v>2609</v>
      </c>
      <c r="EWS5" s="127" t="s">
        <v>2839</v>
      </c>
      <c r="EWT5" s="127" t="s">
        <v>65</v>
      </c>
      <c r="EWU5" s="128">
        <v>10000</v>
      </c>
      <c r="EWV5" s="127" t="s">
        <v>159</v>
      </c>
      <c r="EWW5" s="127" t="s">
        <v>160</v>
      </c>
      <c r="EWX5" s="127" t="s">
        <v>2838</v>
      </c>
      <c r="EWY5" s="127" t="s">
        <v>2608</v>
      </c>
      <c r="EWZ5" s="127" t="s">
        <v>2609</v>
      </c>
      <c r="EXA5" s="127" t="s">
        <v>2839</v>
      </c>
      <c r="EXB5" s="127" t="s">
        <v>65</v>
      </c>
      <c r="EXC5" s="128">
        <v>10000</v>
      </c>
      <c r="EXD5" s="127" t="s">
        <v>159</v>
      </c>
      <c r="EXE5" s="127" t="s">
        <v>160</v>
      </c>
      <c r="EXF5" s="127" t="s">
        <v>2838</v>
      </c>
      <c r="EXG5" s="127" t="s">
        <v>2608</v>
      </c>
      <c r="EXH5" s="127" t="s">
        <v>2609</v>
      </c>
      <c r="EXI5" s="127" t="s">
        <v>2839</v>
      </c>
      <c r="EXJ5" s="127" t="s">
        <v>65</v>
      </c>
      <c r="EXK5" s="128">
        <v>10000</v>
      </c>
      <c r="EXL5" s="127" t="s">
        <v>159</v>
      </c>
      <c r="EXM5" s="127" t="s">
        <v>160</v>
      </c>
      <c r="EXN5" s="127" t="s">
        <v>2838</v>
      </c>
      <c r="EXO5" s="127" t="s">
        <v>2608</v>
      </c>
      <c r="EXP5" s="127" t="s">
        <v>2609</v>
      </c>
      <c r="EXQ5" s="127" t="s">
        <v>2839</v>
      </c>
      <c r="EXR5" s="127" t="s">
        <v>65</v>
      </c>
      <c r="EXS5" s="128">
        <v>10000</v>
      </c>
      <c r="EXT5" s="127" t="s">
        <v>159</v>
      </c>
      <c r="EXU5" s="127" t="s">
        <v>160</v>
      </c>
      <c r="EXV5" s="127" t="s">
        <v>2838</v>
      </c>
      <c r="EXW5" s="127" t="s">
        <v>2608</v>
      </c>
      <c r="EXX5" s="127" t="s">
        <v>2609</v>
      </c>
      <c r="EXY5" s="127" t="s">
        <v>2839</v>
      </c>
      <c r="EXZ5" s="127" t="s">
        <v>65</v>
      </c>
      <c r="EYA5" s="128">
        <v>10000</v>
      </c>
      <c r="EYB5" s="127" t="s">
        <v>159</v>
      </c>
      <c r="EYC5" s="127" t="s">
        <v>160</v>
      </c>
      <c r="EYD5" s="127" t="s">
        <v>2838</v>
      </c>
      <c r="EYE5" s="127" t="s">
        <v>2608</v>
      </c>
      <c r="EYF5" s="127" t="s">
        <v>2609</v>
      </c>
      <c r="EYG5" s="127" t="s">
        <v>2839</v>
      </c>
      <c r="EYH5" s="127" t="s">
        <v>65</v>
      </c>
      <c r="EYI5" s="128">
        <v>10000</v>
      </c>
      <c r="EYJ5" s="127" t="s">
        <v>159</v>
      </c>
      <c r="EYK5" s="127" t="s">
        <v>160</v>
      </c>
      <c r="EYL5" s="127" t="s">
        <v>2838</v>
      </c>
      <c r="EYM5" s="127" t="s">
        <v>2608</v>
      </c>
      <c r="EYN5" s="127" t="s">
        <v>2609</v>
      </c>
      <c r="EYO5" s="127" t="s">
        <v>2839</v>
      </c>
      <c r="EYP5" s="127" t="s">
        <v>65</v>
      </c>
      <c r="EYQ5" s="128">
        <v>10000</v>
      </c>
      <c r="EYR5" s="127" t="s">
        <v>159</v>
      </c>
      <c r="EYS5" s="127" t="s">
        <v>160</v>
      </c>
      <c r="EYT5" s="127" t="s">
        <v>2838</v>
      </c>
      <c r="EYU5" s="127" t="s">
        <v>2608</v>
      </c>
      <c r="EYV5" s="127" t="s">
        <v>2609</v>
      </c>
      <c r="EYW5" s="127" t="s">
        <v>2839</v>
      </c>
      <c r="EYX5" s="127" t="s">
        <v>65</v>
      </c>
      <c r="EYY5" s="128">
        <v>10000</v>
      </c>
      <c r="EYZ5" s="127" t="s">
        <v>159</v>
      </c>
      <c r="EZA5" s="127" t="s">
        <v>160</v>
      </c>
      <c r="EZB5" s="127" t="s">
        <v>2838</v>
      </c>
      <c r="EZC5" s="127" t="s">
        <v>2608</v>
      </c>
      <c r="EZD5" s="127" t="s">
        <v>2609</v>
      </c>
      <c r="EZE5" s="127" t="s">
        <v>2839</v>
      </c>
      <c r="EZF5" s="127" t="s">
        <v>65</v>
      </c>
      <c r="EZG5" s="128">
        <v>10000</v>
      </c>
      <c r="EZH5" s="127" t="s">
        <v>159</v>
      </c>
      <c r="EZI5" s="127" t="s">
        <v>160</v>
      </c>
      <c r="EZJ5" s="127" t="s">
        <v>2838</v>
      </c>
      <c r="EZK5" s="127" t="s">
        <v>2608</v>
      </c>
      <c r="EZL5" s="127" t="s">
        <v>2609</v>
      </c>
      <c r="EZM5" s="127" t="s">
        <v>2839</v>
      </c>
      <c r="EZN5" s="127" t="s">
        <v>65</v>
      </c>
      <c r="EZO5" s="128">
        <v>10000</v>
      </c>
      <c r="EZP5" s="127" t="s">
        <v>159</v>
      </c>
      <c r="EZQ5" s="127" t="s">
        <v>160</v>
      </c>
      <c r="EZR5" s="127" t="s">
        <v>2838</v>
      </c>
      <c r="EZS5" s="127" t="s">
        <v>2608</v>
      </c>
      <c r="EZT5" s="127" t="s">
        <v>2609</v>
      </c>
      <c r="EZU5" s="127" t="s">
        <v>2839</v>
      </c>
      <c r="EZV5" s="127" t="s">
        <v>65</v>
      </c>
      <c r="EZW5" s="128">
        <v>10000</v>
      </c>
      <c r="EZX5" s="127" t="s">
        <v>159</v>
      </c>
      <c r="EZY5" s="127" t="s">
        <v>160</v>
      </c>
      <c r="EZZ5" s="127" t="s">
        <v>2838</v>
      </c>
      <c r="FAA5" s="127" t="s">
        <v>2608</v>
      </c>
      <c r="FAB5" s="127" t="s">
        <v>2609</v>
      </c>
      <c r="FAC5" s="127" t="s">
        <v>2839</v>
      </c>
      <c r="FAD5" s="127" t="s">
        <v>65</v>
      </c>
      <c r="FAE5" s="128">
        <v>10000</v>
      </c>
      <c r="FAF5" s="127" t="s">
        <v>159</v>
      </c>
      <c r="FAG5" s="127" t="s">
        <v>160</v>
      </c>
      <c r="FAH5" s="127" t="s">
        <v>2838</v>
      </c>
      <c r="FAI5" s="127" t="s">
        <v>2608</v>
      </c>
      <c r="FAJ5" s="127" t="s">
        <v>2609</v>
      </c>
      <c r="FAK5" s="127" t="s">
        <v>2839</v>
      </c>
      <c r="FAL5" s="127" t="s">
        <v>65</v>
      </c>
      <c r="FAM5" s="128">
        <v>10000</v>
      </c>
      <c r="FAN5" s="127" t="s">
        <v>159</v>
      </c>
      <c r="FAO5" s="127" t="s">
        <v>160</v>
      </c>
      <c r="FAP5" s="127" t="s">
        <v>2838</v>
      </c>
      <c r="FAQ5" s="127" t="s">
        <v>2608</v>
      </c>
      <c r="FAR5" s="127" t="s">
        <v>2609</v>
      </c>
      <c r="FAS5" s="127" t="s">
        <v>2839</v>
      </c>
      <c r="FAT5" s="127" t="s">
        <v>65</v>
      </c>
      <c r="FAU5" s="128">
        <v>10000</v>
      </c>
      <c r="FAV5" s="127" t="s">
        <v>159</v>
      </c>
      <c r="FAW5" s="127" t="s">
        <v>160</v>
      </c>
      <c r="FAX5" s="127" t="s">
        <v>2838</v>
      </c>
      <c r="FAY5" s="127" t="s">
        <v>2608</v>
      </c>
      <c r="FAZ5" s="127" t="s">
        <v>2609</v>
      </c>
      <c r="FBA5" s="127" t="s">
        <v>2839</v>
      </c>
      <c r="FBB5" s="127" t="s">
        <v>65</v>
      </c>
      <c r="FBC5" s="128">
        <v>10000</v>
      </c>
      <c r="FBD5" s="127" t="s">
        <v>159</v>
      </c>
      <c r="FBE5" s="127" t="s">
        <v>160</v>
      </c>
      <c r="FBF5" s="127" t="s">
        <v>2838</v>
      </c>
      <c r="FBG5" s="127" t="s">
        <v>2608</v>
      </c>
      <c r="FBH5" s="127" t="s">
        <v>2609</v>
      </c>
      <c r="FBI5" s="127" t="s">
        <v>2839</v>
      </c>
      <c r="FBJ5" s="127" t="s">
        <v>65</v>
      </c>
      <c r="FBK5" s="128">
        <v>10000</v>
      </c>
      <c r="FBL5" s="127" t="s">
        <v>159</v>
      </c>
      <c r="FBM5" s="127" t="s">
        <v>160</v>
      </c>
      <c r="FBN5" s="127" t="s">
        <v>2838</v>
      </c>
      <c r="FBO5" s="127" t="s">
        <v>2608</v>
      </c>
      <c r="FBP5" s="127" t="s">
        <v>2609</v>
      </c>
      <c r="FBQ5" s="127" t="s">
        <v>2839</v>
      </c>
      <c r="FBR5" s="127" t="s">
        <v>65</v>
      </c>
      <c r="FBS5" s="128">
        <v>10000</v>
      </c>
      <c r="FBT5" s="127" t="s">
        <v>159</v>
      </c>
      <c r="FBU5" s="127" t="s">
        <v>160</v>
      </c>
      <c r="FBV5" s="127" t="s">
        <v>2838</v>
      </c>
      <c r="FBW5" s="127" t="s">
        <v>2608</v>
      </c>
      <c r="FBX5" s="127" t="s">
        <v>2609</v>
      </c>
      <c r="FBY5" s="127" t="s">
        <v>2839</v>
      </c>
      <c r="FBZ5" s="127" t="s">
        <v>65</v>
      </c>
      <c r="FCA5" s="128">
        <v>10000</v>
      </c>
      <c r="FCB5" s="127" t="s">
        <v>159</v>
      </c>
      <c r="FCC5" s="127" t="s">
        <v>160</v>
      </c>
      <c r="FCD5" s="127" t="s">
        <v>2838</v>
      </c>
      <c r="FCE5" s="127" t="s">
        <v>2608</v>
      </c>
      <c r="FCF5" s="127" t="s">
        <v>2609</v>
      </c>
      <c r="FCG5" s="127" t="s">
        <v>2839</v>
      </c>
      <c r="FCH5" s="127" t="s">
        <v>65</v>
      </c>
      <c r="FCI5" s="128">
        <v>10000</v>
      </c>
      <c r="FCJ5" s="127" t="s">
        <v>159</v>
      </c>
      <c r="FCK5" s="127" t="s">
        <v>160</v>
      </c>
      <c r="FCL5" s="127" t="s">
        <v>2838</v>
      </c>
      <c r="FCM5" s="127" t="s">
        <v>2608</v>
      </c>
      <c r="FCN5" s="127" t="s">
        <v>2609</v>
      </c>
      <c r="FCO5" s="127" t="s">
        <v>2839</v>
      </c>
      <c r="FCP5" s="127" t="s">
        <v>65</v>
      </c>
      <c r="FCQ5" s="128">
        <v>10000</v>
      </c>
      <c r="FCR5" s="127" t="s">
        <v>159</v>
      </c>
      <c r="FCS5" s="127" t="s">
        <v>160</v>
      </c>
      <c r="FCT5" s="127" t="s">
        <v>2838</v>
      </c>
      <c r="FCU5" s="127" t="s">
        <v>2608</v>
      </c>
      <c r="FCV5" s="127" t="s">
        <v>2609</v>
      </c>
      <c r="FCW5" s="127" t="s">
        <v>2839</v>
      </c>
      <c r="FCX5" s="127" t="s">
        <v>65</v>
      </c>
      <c r="FCY5" s="128">
        <v>10000</v>
      </c>
      <c r="FCZ5" s="127" t="s">
        <v>159</v>
      </c>
      <c r="FDA5" s="127" t="s">
        <v>160</v>
      </c>
      <c r="FDB5" s="127" t="s">
        <v>2838</v>
      </c>
      <c r="FDC5" s="127" t="s">
        <v>2608</v>
      </c>
      <c r="FDD5" s="127" t="s">
        <v>2609</v>
      </c>
      <c r="FDE5" s="127" t="s">
        <v>2839</v>
      </c>
      <c r="FDF5" s="127" t="s">
        <v>65</v>
      </c>
      <c r="FDG5" s="128">
        <v>10000</v>
      </c>
      <c r="FDH5" s="127" t="s">
        <v>159</v>
      </c>
      <c r="FDI5" s="127" t="s">
        <v>160</v>
      </c>
      <c r="FDJ5" s="127" t="s">
        <v>2838</v>
      </c>
      <c r="FDK5" s="127" t="s">
        <v>2608</v>
      </c>
      <c r="FDL5" s="127" t="s">
        <v>2609</v>
      </c>
      <c r="FDM5" s="127" t="s">
        <v>2839</v>
      </c>
      <c r="FDN5" s="127" t="s">
        <v>65</v>
      </c>
      <c r="FDO5" s="128">
        <v>10000</v>
      </c>
      <c r="FDP5" s="127" t="s">
        <v>159</v>
      </c>
      <c r="FDQ5" s="127" t="s">
        <v>160</v>
      </c>
      <c r="FDR5" s="127" t="s">
        <v>2838</v>
      </c>
      <c r="FDS5" s="127" t="s">
        <v>2608</v>
      </c>
      <c r="FDT5" s="127" t="s">
        <v>2609</v>
      </c>
      <c r="FDU5" s="127" t="s">
        <v>2839</v>
      </c>
      <c r="FDV5" s="127" t="s">
        <v>65</v>
      </c>
      <c r="FDW5" s="128">
        <v>10000</v>
      </c>
      <c r="FDX5" s="127" t="s">
        <v>159</v>
      </c>
      <c r="FDY5" s="127" t="s">
        <v>160</v>
      </c>
      <c r="FDZ5" s="127" t="s">
        <v>2838</v>
      </c>
      <c r="FEA5" s="127" t="s">
        <v>2608</v>
      </c>
      <c r="FEB5" s="127" t="s">
        <v>2609</v>
      </c>
      <c r="FEC5" s="127" t="s">
        <v>2839</v>
      </c>
      <c r="FED5" s="127" t="s">
        <v>65</v>
      </c>
      <c r="FEE5" s="128">
        <v>10000</v>
      </c>
      <c r="FEF5" s="127" t="s">
        <v>159</v>
      </c>
      <c r="FEG5" s="127" t="s">
        <v>160</v>
      </c>
      <c r="FEH5" s="127" t="s">
        <v>2838</v>
      </c>
      <c r="FEI5" s="127" t="s">
        <v>2608</v>
      </c>
      <c r="FEJ5" s="127" t="s">
        <v>2609</v>
      </c>
      <c r="FEK5" s="127" t="s">
        <v>2839</v>
      </c>
      <c r="FEL5" s="127" t="s">
        <v>65</v>
      </c>
      <c r="FEM5" s="128">
        <v>10000</v>
      </c>
      <c r="FEN5" s="127" t="s">
        <v>159</v>
      </c>
      <c r="FEO5" s="127" t="s">
        <v>160</v>
      </c>
      <c r="FEP5" s="127" t="s">
        <v>2838</v>
      </c>
      <c r="FEQ5" s="127" t="s">
        <v>2608</v>
      </c>
      <c r="FER5" s="127" t="s">
        <v>2609</v>
      </c>
      <c r="FES5" s="127" t="s">
        <v>2839</v>
      </c>
      <c r="FET5" s="127" t="s">
        <v>65</v>
      </c>
      <c r="FEU5" s="128">
        <v>10000</v>
      </c>
      <c r="FEV5" s="127" t="s">
        <v>159</v>
      </c>
      <c r="FEW5" s="127" t="s">
        <v>160</v>
      </c>
      <c r="FEX5" s="127" t="s">
        <v>2838</v>
      </c>
      <c r="FEY5" s="127" t="s">
        <v>2608</v>
      </c>
      <c r="FEZ5" s="127" t="s">
        <v>2609</v>
      </c>
      <c r="FFA5" s="127" t="s">
        <v>2839</v>
      </c>
      <c r="FFB5" s="127" t="s">
        <v>65</v>
      </c>
      <c r="FFC5" s="128">
        <v>10000</v>
      </c>
      <c r="FFD5" s="127" t="s">
        <v>159</v>
      </c>
      <c r="FFE5" s="127" t="s">
        <v>160</v>
      </c>
      <c r="FFF5" s="127" t="s">
        <v>2838</v>
      </c>
      <c r="FFG5" s="127" t="s">
        <v>2608</v>
      </c>
      <c r="FFH5" s="127" t="s">
        <v>2609</v>
      </c>
      <c r="FFI5" s="127" t="s">
        <v>2839</v>
      </c>
      <c r="FFJ5" s="127" t="s">
        <v>65</v>
      </c>
      <c r="FFK5" s="128">
        <v>10000</v>
      </c>
      <c r="FFL5" s="127" t="s">
        <v>159</v>
      </c>
      <c r="FFM5" s="127" t="s">
        <v>160</v>
      </c>
      <c r="FFN5" s="127" t="s">
        <v>2838</v>
      </c>
      <c r="FFO5" s="127" t="s">
        <v>2608</v>
      </c>
      <c r="FFP5" s="127" t="s">
        <v>2609</v>
      </c>
      <c r="FFQ5" s="127" t="s">
        <v>2839</v>
      </c>
      <c r="FFR5" s="127" t="s">
        <v>65</v>
      </c>
      <c r="FFS5" s="128">
        <v>10000</v>
      </c>
      <c r="FFT5" s="127" t="s">
        <v>159</v>
      </c>
      <c r="FFU5" s="127" t="s">
        <v>160</v>
      </c>
      <c r="FFV5" s="127" t="s">
        <v>2838</v>
      </c>
      <c r="FFW5" s="127" t="s">
        <v>2608</v>
      </c>
      <c r="FFX5" s="127" t="s">
        <v>2609</v>
      </c>
      <c r="FFY5" s="127" t="s">
        <v>2839</v>
      </c>
      <c r="FFZ5" s="127" t="s">
        <v>65</v>
      </c>
      <c r="FGA5" s="128">
        <v>10000</v>
      </c>
      <c r="FGB5" s="127" t="s">
        <v>159</v>
      </c>
      <c r="FGC5" s="127" t="s">
        <v>160</v>
      </c>
      <c r="FGD5" s="127" t="s">
        <v>2838</v>
      </c>
      <c r="FGE5" s="127" t="s">
        <v>2608</v>
      </c>
      <c r="FGF5" s="127" t="s">
        <v>2609</v>
      </c>
      <c r="FGG5" s="127" t="s">
        <v>2839</v>
      </c>
      <c r="FGH5" s="127" t="s">
        <v>65</v>
      </c>
      <c r="FGI5" s="128">
        <v>10000</v>
      </c>
      <c r="FGJ5" s="127" t="s">
        <v>159</v>
      </c>
      <c r="FGK5" s="127" t="s">
        <v>160</v>
      </c>
      <c r="FGL5" s="127" t="s">
        <v>2838</v>
      </c>
      <c r="FGM5" s="127" t="s">
        <v>2608</v>
      </c>
      <c r="FGN5" s="127" t="s">
        <v>2609</v>
      </c>
      <c r="FGO5" s="127" t="s">
        <v>2839</v>
      </c>
      <c r="FGP5" s="127" t="s">
        <v>65</v>
      </c>
      <c r="FGQ5" s="128">
        <v>10000</v>
      </c>
      <c r="FGR5" s="127" t="s">
        <v>159</v>
      </c>
      <c r="FGS5" s="127" t="s">
        <v>160</v>
      </c>
      <c r="FGT5" s="127" t="s">
        <v>2838</v>
      </c>
      <c r="FGU5" s="127" t="s">
        <v>2608</v>
      </c>
      <c r="FGV5" s="127" t="s">
        <v>2609</v>
      </c>
      <c r="FGW5" s="127" t="s">
        <v>2839</v>
      </c>
      <c r="FGX5" s="127" t="s">
        <v>65</v>
      </c>
      <c r="FGY5" s="128">
        <v>10000</v>
      </c>
      <c r="FGZ5" s="127" t="s">
        <v>159</v>
      </c>
      <c r="FHA5" s="127" t="s">
        <v>160</v>
      </c>
      <c r="FHB5" s="127" t="s">
        <v>2838</v>
      </c>
      <c r="FHC5" s="127" t="s">
        <v>2608</v>
      </c>
      <c r="FHD5" s="127" t="s">
        <v>2609</v>
      </c>
      <c r="FHE5" s="127" t="s">
        <v>2839</v>
      </c>
      <c r="FHF5" s="127" t="s">
        <v>65</v>
      </c>
      <c r="FHG5" s="128">
        <v>10000</v>
      </c>
      <c r="FHH5" s="127" t="s">
        <v>159</v>
      </c>
      <c r="FHI5" s="127" t="s">
        <v>160</v>
      </c>
      <c r="FHJ5" s="127" t="s">
        <v>2838</v>
      </c>
      <c r="FHK5" s="127" t="s">
        <v>2608</v>
      </c>
      <c r="FHL5" s="127" t="s">
        <v>2609</v>
      </c>
      <c r="FHM5" s="127" t="s">
        <v>2839</v>
      </c>
      <c r="FHN5" s="127" t="s">
        <v>65</v>
      </c>
      <c r="FHO5" s="128">
        <v>10000</v>
      </c>
      <c r="FHP5" s="127" t="s">
        <v>159</v>
      </c>
      <c r="FHQ5" s="127" t="s">
        <v>160</v>
      </c>
      <c r="FHR5" s="127" t="s">
        <v>2838</v>
      </c>
      <c r="FHS5" s="127" t="s">
        <v>2608</v>
      </c>
      <c r="FHT5" s="127" t="s">
        <v>2609</v>
      </c>
      <c r="FHU5" s="127" t="s">
        <v>2839</v>
      </c>
      <c r="FHV5" s="127" t="s">
        <v>65</v>
      </c>
      <c r="FHW5" s="128">
        <v>10000</v>
      </c>
      <c r="FHX5" s="127" t="s">
        <v>159</v>
      </c>
      <c r="FHY5" s="127" t="s">
        <v>160</v>
      </c>
      <c r="FHZ5" s="127" t="s">
        <v>2838</v>
      </c>
      <c r="FIA5" s="127" t="s">
        <v>2608</v>
      </c>
      <c r="FIB5" s="127" t="s">
        <v>2609</v>
      </c>
      <c r="FIC5" s="127" t="s">
        <v>2839</v>
      </c>
      <c r="FID5" s="127" t="s">
        <v>65</v>
      </c>
      <c r="FIE5" s="128">
        <v>10000</v>
      </c>
      <c r="FIF5" s="127" t="s">
        <v>159</v>
      </c>
      <c r="FIG5" s="127" t="s">
        <v>160</v>
      </c>
      <c r="FIH5" s="127" t="s">
        <v>2838</v>
      </c>
      <c r="FII5" s="127" t="s">
        <v>2608</v>
      </c>
      <c r="FIJ5" s="127" t="s">
        <v>2609</v>
      </c>
      <c r="FIK5" s="127" t="s">
        <v>2839</v>
      </c>
      <c r="FIL5" s="127" t="s">
        <v>65</v>
      </c>
      <c r="FIM5" s="128">
        <v>10000</v>
      </c>
      <c r="FIN5" s="127" t="s">
        <v>159</v>
      </c>
      <c r="FIO5" s="127" t="s">
        <v>160</v>
      </c>
      <c r="FIP5" s="127" t="s">
        <v>2838</v>
      </c>
      <c r="FIQ5" s="127" t="s">
        <v>2608</v>
      </c>
      <c r="FIR5" s="127" t="s">
        <v>2609</v>
      </c>
      <c r="FIS5" s="127" t="s">
        <v>2839</v>
      </c>
      <c r="FIT5" s="127" t="s">
        <v>65</v>
      </c>
      <c r="FIU5" s="128">
        <v>10000</v>
      </c>
      <c r="FIV5" s="127" t="s">
        <v>159</v>
      </c>
      <c r="FIW5" s="127" t="s">
        <v>160</v>
      </c>
      <c r="FIX5" s="127" t="s">
        <v>2838</v>
      </c>
      <c r="FIY5" s="127" t="s">
        <v>2608</v>
      </c>
      <c r="FIZ5" s="127" t="s">
        <v>2609</v>
      </c>
      <c r="FJA5" s="127" t="s">
        <v>2839</v>
      </c>
      <c r="FJB5" s="127" t="s">
        <v>65</v>
      </c>
      <c r="FJC5" s="128">
        <v>10000</v>
      </c>
      <c r="FJD5" s="127" t="s">
        <v>159</v>
      </c>
      <c r="FJE5" s="127" t="s">
        <v>160</v>
      </c>
      <c r="FJF5" s="127" t="s">
        <v>2838</v>
      </c>
      <c r="FJG5" s="127" t="s">
        <v>2608</v>
      </c>
      <c r="FJH5" s="127" t="s">
        <v>2609</v>
      </c>
      <c r="FJI5" s="127" t="s">
        <v>2839</v>
      </c>
      <c r="FJJ5" s="127" t="s">
        <v>65</v>
      </c>
      <c r="FJK5" s="128">
        <v>10000</v>
      </c>
      <c r="FJL5" s="127" t="s">
        <v>159</v>
      </c>
      <c r="FJM5" s="127" t="s">
        <v>160</v>
      </c>
      <c r="FJN5" s="127" t="s">
        <v>2838</v>
      </c>
      <c r="FJO5" s="127" t="s">
        <v>2608</v>
      </c>
      <c r="FJP5" s="127" t="s">
        <v>2609</v>
      </c>
      <c r="FJQ5" s="127" t="s">
        <v>2839</v>
      </c>
      <c r="FJR5" s="127" t="s">
        <v>65</v>
      </c>
      <c r="FJS5" s="128">
        <v>10000</v>
      </c>
      <c r="FJT5" s="127" t="s">
        <v>159</v>
      </c>
      <c r="FJU5" s="127" t="s">
        <v>160</v>
      </c>
      <c r="FJV5" s="127" t="s">
        <v>2838</v>
      </c>
      <c r="FJW5" s="127" t="s">
        <v>2608</v>
      </c>
      <c r="FJX5" s="127" t="s">
        <v>2609</v>
      </c>
      <c r="FJY5" s="127" t="s">
        <v>2839</v>
      </c>
      <c r="FJZ5" s="127" t="s">
        <v>65</v>
      </c>
      <c r="FKA5" s="128">
        <v>10000</v>
      </c>
      <c r="FKB5" s="127" t="s">
        <v>159</v>
      </c>
      <c r="FKC5" s="127" t="s">
        <v>160</v>
      </c>
      <c r="FKD5" s="127" t="s">
        <v>2838</v>
      </c>
      <c r="FKE5" s="127" t="s">
        <v>2608</v>
      </c>
      <c r="FKF5" s="127" t="s">
        <v>2609</v>
      </c>
      <c r="FKG5" s="127" t="s">
        <v>2839</v>
      </c>
      <c r="FKH5" s="127" t="s">
        <v>65</v>
      </c>
      <c r="FKI5" s="128">
        <v>10000</v>
      </c>
      <c r="FKJ5" s="127" t="s">
        <v>159</v>
      </c>
      <c r="FKK5" s="127" t="s">
        <v>160</v>
      </c>
      <c r="FKL5" s="127" t="s">
        <v>2838</v>
      </c>
      <c r="FKM5" s="127" t="s">
        <v>2608</v>
      </c>
      <c r="FKN5" s="127" t="s">
        <v>2609</v>
      </c>
      <c r="FKO5" s="127" t="s">
        <v>2839</v>
      </c>
      <c r="FKP5" s="127" t="s">
        <v>65</v>
      </c>
      <c r="FKQ5" s="128">
        <v>10000</v>
      </c>
      <c r="FKR5" s="127" t="s">
        <v>159</v>
      </c>
      <c r="FKS5" s="127" t="s">
        <v>160</v>
      </c>
      <c r="FKT5" s="127" t="s">
        <v>2838</v>
      </c>
      <c r="FKU5" s="127" t="s">
        <v>2608</v>
      </c>
      <c r="FKV5" s="127" t="s">
        <v>2609</v>
      </c>
      <c r="FKW5" s="127" t="s">
        <v>2839</v>
      </c>
      <c r="FKX5" s="127" t="s">
        <v>65</v>
      </c>
      <c r="FKY5" s="128">
        <v>10000</v>
      </c>
      <c r="FKZ5" s="127" t="s">
        <v>159</v>
      </c>
      <c r="FLA5" s="127" t="s">
        <v>160</v>
      </c>
      <c r="FLB5" s="127" t="s">
        <v>2838</v>
      </c>
      <c r="FLC5" s="127" t="s">
        <v>2608</v>
      </c>
      <c r="FLD5" s="127" t="s">
        <v>2609</v>
      </c>
      <c r="FLE5" s="127" t="s">
        <v>2839</v>
      </c>
      <c r="FLF5" s="127" t="s">
        <v>65</v>
      </c>
      <c r="FLG5" s="128">
        <v>10000</v>
      </c>
      <c r="FLH5" s="127" t="s">
        <v>159</v>
      </c>
      <c r="FLI5" s="127" t="s">
        <v>160</v>
      </c>
      <c r="FLJ5" s="127" t="s">
        <v>2838</v>
      </c>
      <c r="FLK5" s="127" t="s">
        <v>2608</v>
      </c>
      <c r="FLL5" s="127" t="s">
        <v>2609</v>
      </c>
      <c r="FLM5" s="127" t="s">
        <v>2839</v>
      </c>
      <c r="FLN5" s="127" t="s">
        <v>65</v>
      </c>
      <c r="FLO5" s="128">
        <v>10000</v>
      </c>
      <c r="FLP5" s="127" t="s">
        <v>159</v>
      </c>
      <c r="FLQ5" s="127" t="s">
        <v>160</v>
      </c>
      <c r="FLR5" s="127" t="s">
        <v>2838</v>
      </c>
      <c r="FLS5" s="127" t="s">
        <v>2608</v>
      </c>
      <c r="FLT5" s="127" t="s">
        <v>2609</v>
      </c>
      <c r="FLU5" s="127" t="s">
        <v>2839</v>
      </c>
      <c r="FLV5" s="127" t="s">
        <v>65</v>
      </c>
      <c r="FLW5" s="128">
        <v>10000</v>
      </c>
      <c r="FLX5" s="127" t="s">
        <v>159</v>
      </c>
      <c r="FLY5" s="127" t="s">
        <v>160</v>
      </c>
      <c r="FLZ5" s="127" t="s">
        <v>2838</v>
      </c>
      <c r="FMA5" s="127" t="s">
        <v>2608</v>
      </c>
      <c r="FMB5" s="127" t="s">
        <v>2609</v>
      </c>
      <c r="FMC5" s="127" t="s">
        <v>2839</v>
      </c>
      <c r="FMD5" s="127" t="s">
        <v>65</v>
      </c>
      <c r="FME5" s="128">
        <v>10000</v>
      </c>
      <c r="FMF5" s="127" t="s">
        <v>159</v>
      </c>
      <c r="FMG5" s="127" t="s">
        <v>160</v>
      </c>
      <c r="FMH5" s="127" t="s">
        <v>2838</v>
      </c>
      <c r="FMI5" s="127" t="s">
        <v>2608</v>
      </c>
      <c r="FMJ5" s="127" t="s">
        <v>2609</v>
      </c>
      <c r="FMK5" s="127" t="s">
        <v>2839</v>
      </c>
      <c r="FML5" s="127" t="s">
        <v>65</v>
      </c>
      <c r="FMM5" s="128">
        <v>10000</v>
      </c>
      <c r="FMN5" s="127" t="s">
        <v>159</v>
      </c>
      <c r="FMO5" s="127" t="s">
        <v>160</v>
      </c>
      <c r="FMP5" s="127" t="s">
        <v>2838</v>
      </c>
      <c r="FMQ5" s="127" t="s">
        <v>2608</v>
      </c>
      <c r="FMR5" s="127" t="s">
        <v>2609</v>
      </c>
      <c r="FMS5" s="127" t="s">
        <v>2839</v>
      </c>
      <c r="FMT5" s="127" t="s">
        <v>65</v>
      </c>
      <c r="FMU5" s="128">
        <v>10000</v>
      </c>
      <c r="FMV5" s="127" t="s">
        <v>159</v>
      </c>
      <c r="FMW5" s="127" t="s">
        <v>160</v>
      </c>
      <c r="FMX5" s="127" t="s">
        <v>2838</v>
      </c>
      <c r="FMY5" s="127" t="s">
        <v>2608</v>
      </c>
      <c r="FMZ5" s="127" t="s">
        <v>2609</v>
      </c>
      <c r="FNA5" s="127" t="s">
        <v>2839</v>
      </c>
      <c r="FNB5" s="127" t="s">
        <v>65</v>
      </c>
      <c r="FNC5" s="128">
        <v>10000</v>
      </c>
      <c r="FND5" s="127" t="s">
        <v>159</v>
      </c>
      <c r="FNE5" s="127" t="s">
        <v>160</v>
      </c>
      <c r="FNF5" s="127" t="s">
        <v>2838</v>
      </c>
      <c r="FNG5" s="127" t="s">
        <v>2608</v>
      </c>
      <c r="FNH5" s="127" t="s">
        <v>2609</v>
      </c>
      <c r="FNI5" s="127" t="s">
        <v>2839</v>
      </c>
      <c r="FNJ5" s="127" t="s">
        <v>65</v>
      </c>
      <c r="FNK5" s="128">
        <v>10000</v>
      </c>
      <c r="FNL5" s="127" t="s">
        <v>159</v>
      </c>
      <c r="FNM5" s="127" t="s">
        <v>160</v>
      </c>
      <c r="FNN5" s="127" t="s">
        <v>2838</v>
      </c>
      <c r="FNO5" s="127" t="s">
        <v>2608</v>
      </c>
      <c r="FNP5" s="127" t="s">
        <v>2609</v>
      </c>
      <c r="FNQ5" s="127" t="s">
        <v>2839</v>
      </c>
      <c r="FNR5" s="127" t="s">
        <v>65</v>
      </c>
      <c r="FNS5" s="128">
        <v>10000</v>
      </c>
      <c r="FNT5" s="127" t="s">
        <v>159</v>
      </c>
      <c r="FNU5" s="127" t="s">
        <v>160</v>
      </c>
      <c r="FNV5" s="127" t="s">
        <v>2838</v>
      </c>
      <c r="FNW5" s="127" t="s">
        <v>2608</v>
      </c>
      <c r="FNX5" s="127" t="s">
        <v>2609</v>
      </c>
      <c r="FNY5" s="127" t="s">
        <v>2839</v>
      </c>
      <c r="FNZ5" s="127" t="s">
        <v>65</v>
      </c>
      <c r="FOA5" s="128">
        <v>10000</v>
      </c>
      <c r="FOB5" s="127" t="s">
        <v>159</v>
      </c>
      <c r="FOC5" s="127" t="s">
        <v>160</v>
      </c>
      <c r="FOD5" s="127" t="s">
        <v>2838</v>
      </c>
      <c r="FOE5" s="127" t="s">
        <v>2608</v>
      </c>
      <c r="FOF5" s="127" t="s">
        <v>2609</v>
      </c>
      <c r="FOG5" s="127" t="s">
        <v>2839</v>
      </c>
      <c r="FOH5" s="127" t="s">
        <v>65</v>
      </c>
      <c r="FOI5" s="128">
        <v>10000</v>
      </c>
      <c r="FOJ5" s="127" t="s">
        <v>159</v>
      </c>
      <c r="FOK5" s="127" t="s">
        <v>160</v>
      </c>
      <c r="FOL5" s="127" t="s">
        <v>2838</v>
      </c>
      <c r="FOM5" s="127" t="s">
        <v>2608</v>
      </c>
      <c r="FON5" s="127" t="s">
        <v>2609</v>
      </c>
      <c r="FOO5" s="127" t="s">
        <v>2839</v>
      </c>
      <c r="FOP5" s="127" t="s">
        <v>65</v>
      </c>
      <c r="FOQ5" s="128">
        <v>10000</v>
      </c>
      <c r="FOR5" s="127" t="s">
        <v>159</v>
      </c>
      <c r="FOS5" s="127" t="s">
        <v>160</v>
      </c>
      <c r="FOT5" s="127" t="s">
        <v>2838</v>
      </c>
      <c r="FOU5" s="127" t="s">
        <v>2608</v>
      </c>
      <c r="FOV5" s="127" t="s">
        <v>2609</v>
      </c>
      <c r="FOW5" s="127" t="s">
        <v>2839</v>
      </c>
      <c r="FOX5" s="127" t="s">
        <v>65</v>
      </c>
      <c r="FOY5" s="128">
        <v>10000</v>
      </c>
      <c r="FOZ5" s="127" t="s">
        <v>159</v>
      </c>
      <c r="FPA5" s="127" t="s">
        <v>160</v>
      </c>
      <c r="FPB5" s="127" t="s">
        <v>2838</v>
      </c>
      <c r="FPC5" s="127" t="s">
        <v>2608</v>
      </c>
      <c r="FPD5" s="127" t="s">
        <v>2609</v>
      </c>
      <c r="FPE5" s="127" t="s">
        <v>2839</v>
      </c>
      <c r="FPF5" s="127" t="s">
        <v>65</v>
      </c>
      <c r="FPG5" s="128">
        <v>10000</v>
      </c>
      <c r="FPH5" s="127" t="s">
        <v>159</v>
      </c>
      <c r="FPI5" s="127" t="s">
        <v>160</v>
      </c>
      <c r="FPJ5" s="127" t="s">
        <v>2838</v>
      </c>
      <c r="FPK5" s="127" t="s">
        <v>2608</v>
      </c>
      <c r="FPL5" s="127" t="s">
        <v>2609</v>
      </c>
      <c r="FPM5" s="127" t="s">
        <v>2839</v>
      </c>
      <c r="FPN5" s="127" t="s">
        <v>65</v>
      </c>
      <c r="FPO5" s="128">
        <v>10000</v>
      </c>
      <c r="FPP5" s="127" t="s">
        <v>159</v>
      </c>
      <c r="FPQ5" s="127" t="s">
        <v>160</v>
      </c>
      <c r="FPR5" s="127" t="s">
        <v>2838</v>
      </c>
      <c r="FPS5" s="127" t="s">
        <v>2608</v>
      </c>
      <c r="FPT5" s="127" t="s">
        <v>2609</v>
      </c>
      <c r="FPU5" s="127" t="s">
        <v>2839</v>
      </c>
      <c r="FPV5" s="127" t="s">
        <v>65</v>
      </c>
      <c r="FPW5" s="128">
        <v>10000</v>
      </c>
      <c r="FPX5" s="127" t="s">
        <v>159</v>
      </c>
      <c r="FPY5" s="127" t="s">
        <v>160</v>
      </c>
      <c r="FPZ5" s="127" t="s">
        <v>2838</v>
      </c>
      <c r="FQA5" s="127" t="s">
        <v>2608</v>
      </c>
      <c r="FQB5" s="127" t="s">
        <v>2609</v>
      </c>
      <c r="FQC5" s="127" t="s">
        <v>2839</v>
      </c>
      <c r="FQD5" s="127" t="s">
        <v>65</v>
      </c>
      <c r="FQE5" s="128">
        <v>10000</v>
      </c>
      <c r="FQF5" s="127" t="s">
        <v>159</v>
      </c>
      <c r="FQG5" s="127" t="s">
        <v>160</v>
      </c>
      <c r="FQH5" s="127" t="s">
        <v>2838</v>
      </c>
      <c r="FQI5" s="127" t="s">
        <v>2608</v>
      </c>
      <c r="FQJ5" s="127" t="s">
        <v>2609</v>
      </c>
      <c r="FQK5" s="127" t="s">
        <v>2839</v>
      </c>
      <c r="FQL5" s="127" t="s">
        <v>65</v>
      </c>
      <c r="FQM5" s="128">
        <v>10000</v>
      </c>
      <c r="FQN5" s="127" t="s">
        <v>159</v>
      </c>
      <c r="FQO5" s="127" t="s">
        <v>160</v>
      </c>
      <c r="FQP5" s="127" t="s">
        <v>2838</v>
      </c>
      <c r="FQQ5" s="127" t="s">
        <v>2608</v>
      </c>
      <c r="FQR5" s="127" t="s">
        <v>2609</v>
      </c>
      <c r="FQS5" s="127" t="s">
        <v>2839</v>
      </c>
      <c r="FQT5" s="127" t="s">
        <v>65</v>
      </c>
      <c r="FQU5" s="128">
        <v>10000</v>
      </c>
      <c r="FQV5" s="127" t="s">
        <v>159</v>
      </c>
      <c r="FQW5" s="127" t="s">
        <v>160</v>
      </c>
      <c r="FQX5" s="127" t="s">
        <v>2838</v>
      </c>
      <c r="FQY5" s="127" t="s">
        <v>2608</v>
      </c>
      <c r="FQZ5" s="127" t="s">
        <v>2609</v>
      </c>
      <c r="FRA5" s="127" t="s">
        <v>2839</v>
      </c>
      <c r="FRB5" s="127" t="s">
        <v>65</v>
      </c>
      <c r="FRC5" s="128">
        <v>10000</v>
      </c>
      <c r="FRD5" s="127" t="s">
        <v>159</v>
      </c>
      <c r="FRE5" s="127" t="s">
        <v>160</v>
      </c>
      <c r="FRF5" s="127" t="s">
        <v>2838</v>
      </c>
      <c r="FRG5" s="127" t="s">
        <v>2608</v>
      </c>
      <c r="FRH5" s="127" t="s">
        <v>2609</v>
      </c>
      <c r="FRI5" s="127" t="s">
        <v>2839</v>
      </c>
      <c r="FRJ5" s="127" t="s">
        <v>65</v>
      </c>
      <c r="FRK5" s="128">
        <v>10000</v>
      </c>
      <c r="FRL5" s="127" t="s">
        <v>159</v>
      </c>
      <c r="FRM5" s="127" t="s">
        <v>160</v>
      </c>
      <c r="FRN5" s="127" t="s">
        <v>2838</v>
      </c>
      <c r="FRO5" s="127" t="s">
        <v>2608</v>
      </c>
      <c r="FRP5" s="127" t="s">
        <v>2609</v>
      </c>
      <c r="FRQ5" s="127" t="s">
        <v>2839</v>
      </c>
      <c r="FRR5" s="127" t="s">
        <v>65</v>
      </c>
      <c r="FRS5" s="128">
        <v>10000</v>
      </c>
      <c r="FRT5" s="127" t="s">
        <v>159</v>
      </c>
      <c r="FRU5" s="127" t="s">
        <v>160</v>
      </c>
      <c r="FRV5" s="127" t="s">
        <v>2838</v>
      </c>
      <c r="FRW5" s="127" t="s">
        <v>2608</v>
      </c>
      <c r="FRX5" s="127" t="s">
        <v>2609</v>
      </c>
      <c r="FRY5" s="127" t="s">
        <v>2839</v>
      </c>
      <c r="FRZ5" s="127" t="s">
        <v>65</v>
      </c>
      <c r="FSA5" s="128">
        <v>10000</v>
      </c>
      <c r="FSB5" s="127" t="s">
        <v>159</v>
      </c>
      <c r="FSC5" s="127" t="s">
        <v>160</v>
      </c>
      <c r="FSD5" s="127" t="s">
        <v>2838</v>
      </c>
      <c r="FSE5" s="127" t="s">
        <v>2608</v>
      </c>
      <c r="FSF5" s="127" t="s">
        <v>2609</v>
      </c>
      <c r="FSG5" s="127" t="s">
        <v>2839</v>
      </c>
      <c r="FSH5" s="127" t="s">
        <v>65</v>
      </c>
      <c r="FSI5" s="128">
        <v>10000</v>
      </c>
      <c r="FSJ5" s="127" t="s">
        <v>159</v>
      </c>
      <c r="FSK5" s="127" t="s">
        <v>160</v>
      </c>
      <c r="FSL5" s="127" t="s">
        <v>2838</v>
      </c>
      <c r="FSM5" s="127" t="s">
        <v>2608</v>
      </c>
      <c r="FSN5" s="127" t="s">
        <v>2609</v>
      </c>
      <c r="FSO5" s="127" t="s">
        <v>2839</v>
      </c>
      <c r="FSP5" s="127" t="s">
        <v>65</v>
      </c>
      <c r="FSQ5" s="128">
        <v>10000</v>
      </c>
      <c r="FSR5" s="127" t="s">
        <v>159</v>
      </c>
      <c r="FSS5" s="127" t="s">
        <v>160</v>
      </c>
      <c r="FST5" s="127" t="s">
        <v>2838</v>
      </c>
      <c r="FSU5" s="127" t="s">
        <v>2608</v>
      </c>
      <c r="FSV5" s="127" t="s">
        <v>2609</v>
      </c>
      <c r="FSW5" s="127" t="s">
        <v>2839</v>
      </c>
      <c r="FSX5" s="127" t="s">
        <v>65</v>
      </c>
      <c r="FSY5" s="128">
        <v>10000</v>
      </c>
      <c r="FSZ5" s="127" t="s">
        <v>159</v>
      </c>
      <c r="FTA5" s="127" t="s">
        <v>160</v>
      </c>
      <c r="FTB5" s="127" t="s">
        <v>2838</v>
      </c>
      <c r="FTC5" s="127" t="s">
        <v>2608</v>
      </c>
      <c r="FTD5" s="127" t="s">
        <v>2609</v>
      </c>
      <c r="FTE5" s="127" t="s">
        <v>2839</v>
      </c>
      <c r="FTF5" s="127" t="s">
        <v>65</v>
      </c>
      <c r="FTG5" s="128">
        <v>10000</v>
      </c>
      <c r="FTH5" s="127" t="s">
        <v>159</v>
      </c>
      <c r="FTI5" s="127" t="s">
        <v>160</v>
      </c>
      <c r="FTJ5" s="127" t="s">
        <v>2838</v>
      </c>
      <c r="FTK5" s="127" t="s">
        <v>2608</v>
      </c>
      <c r="FTL5" s="127" t="s">
        <v>2609</v>
      </c>
      <c r="FTM5" s="127" t="s">
        <v>2839</v>
      </c>
      <c r="FTN5" s="127" t="s">
        <v>65</v>
      </c>
      <c r="FTO5" s="128">
        <v>10000</v>
      </c>
      <c r="FTP5" s="127" t="s">
        <v>159</v>
      </c>
      <c r="FTQ5" s="127" t="s">
        <v>160</v>
      </c>
      <c r="FTR5" s="127" t="s">
        <v>2838</v>
      </c>
      <c r="FTS5" s="127" t="s">
        <v>2608</v>
      </c>
      <c r="FTT5" s="127" t="s">
        <v>2609</v>
      </c>
      <c r="FTU5" s="127" t="s">
        <v>2839</v>
      </c>
      <c r="FTV5" s="127" t="s">
        <v>65</v>
      </c>
      <c r="FTW5" s="128">
        <v>10000</v>
      </c>
      <c r="FTX5" s="127" t="s">
        <v>159</v>
      </c>
      <c r="FTY5" s="127" t="s">
        <v>160</v>
      </c>
      <c r="FTZ5" s="127" t="s">
        <v>2838</v>
      </c>
      <c r="FUA5" s="127" t="s">
        <v>2608</v>
      </c>
      <c r="FUB5" s="127" t="s">
        <v>2609</v>
      </c>
      <c r="FUC5" s="127" t="s">
        <v>2839</v>
      </c>
      <c r="FUD5" s="127" t="s">
        <v>65</v>
      </c>
      <c r="FUE5" s="128">
        <v>10000</v>
      </c>
      <c r="FUF5" s="127" t="s">
        <v>159</v>
      </c>
      <c r="FUG5" s="127" t="s">
        <v>160</v>
      </c>
      <c r="FUH5" s="127" t="s">
        <v>2838</v>
      </c>
      <c r="FUI5" s="127" t="s">
        <v>2608</v>
      </c>
      <c r="FUJ5" s="127" t="s">
        <v>2609</v>
      </c>
      <c r="FUK5" s="127" t="s">
        <v>2839</v>
      </c>
      <c r="FUL5" s="127" t="s">
        <v>65</v>
      </c>
      <c r="FUM5" s="128">
        <v>10000</v>
      </c>
      <c r="FUN5" s="127" t="s">
        <v>159</v>
      </c>
      <c r="FUO5" s="127" t="s">
        <v>160</v>
      </c>
      <c r="FUP5" s="127" t="s">
        <v>2838</v>
      </c>
      <c r="FUQ5" s="127" t="s">
        <v>2608</v>
      </c>
      <c r="FUR5" s="127" t="s">
        <v>2609</v>
      </c>
      <c r="FUS5" s="127" t="s">
        <v>2839</v>
      </c>
      <c r="FUT5" s="127" t="s">
        <v>65</v>
      </c>
      <c r="FUU5" s="128">
        <v>10000</v>
      </c>
      <c r="FUV5" s="127" t="s">
        <v>159</v>
      </c>
      <c r="FUW5" s="127" t="s">
        <v>160</v>
      </c>
      <c r="FUX5" s="127" t="s">
        <v>2838</v>
      </c>
      <c r="FUY5" s="127" t="s">
        <v>2608</v>
      </c>
      <c r="FUZ5" s="127" t="s">
        <v>2609</v>
      </c>
      <c r="FVA5" s="127" t="s">
        <v>2839</v>
      </c>
      <c r="FVB5" s="127" t="s">
        <v>65</v>
      </c>
      <c r="FVC5" s="128">
        <v>10000</v>
      </c>
      <c r="FVD5" s="127" t="s">
        <v>159</v>
      </c>
      <c r="FVE5" s="127" t="s">
        <v>160</v>
      </c>
      <c r="FVF5" s="127" t="s">
        <v>2838</v>
      </c>
      <c r="FVG5" s="127" t="s">
        <v>2608</v>
      </c>
      <c r="FVH5" s="127" t="s">
        <v>2609</v>
      </c>
      <c r="FVI5" s="127" t="s">
        <v>2839</v>
      </c>
      <c r="FVJ5" s="127" t="s">
        <v>65</v>
      </c>
      <c r="FVK5" s="128">
        <v>10000</v>
      </c>
      <c r="FVL5" s="127" t="s">
        <v>159</v>
      </c>
      <c r="FVM5" s="127" t="s">
        <v>160</v>
      </c>
      <c r="FVN5" s="127" t="s">
        <v>2838</v>
      </c>
      <c r="FVO5" s="127" t="s">
        <v>2608</v>
      </c>
      <c r="FVP5" s="127" t="s">
        <v>2609</v>
      </c>
      <c r="FVQ5" s="127" t="s">
        <v>2839</v>
      </c>
      <c r="FVR5" s="127" t="s">
        <v>65</v>
      </c>
      <c r="FVS5" s="128">
        <v>10000</v>
      </c>
      <c r="FVT5" s="127" t="s">
        <v>159</v>
      </c>
      <c r="FVU5" s="127" t="s">
        <v>160</v>
      </c>
      <c r="FVV5" s="127" t="s">
        <v>2838</v>
      </c>
      <c r="FVW5" s="127" t="s">
        <v>2608</v>
      </c>
      <c r="FVX5" s="127" t="s">
        <v>2609</v>
      </c>
      <c r="FVY5" s="127" t="s">
        <v>2839</v>
      </c>
      <c r="FVZ5" s="127" t="s">
        <v>65</v>
      </c>
      <c r="FWA5" s="128">
        <v>10000</v>
      </c>
      <c r="FWB5" s="127" t="s">
        <v>159</v>
      </c>
      <c r="FWC5" s="127" t="s">
        <v>160</v>
      </c>
      <c r="FWD5" s="127" t="s">
        <v>2838</v>
      </c>
      <c r="FWE5" s="127" t="s">
        <v>2608</v>
      </c>
      <c r="FWF5" s="127" t="s">
        <v>2609</v>
      </c>
      <c r="FWG5" s="127" t="s">
        <v>2839</v>
      </c>
      <c r="FWH5" s="127" t="s">
        <v>65</v>
      </c>
      <c r="FWI5" s="128">
        <v>10000</v>
      </c>
      <c r="FWJ5" s="127" t="s">
        <v>159</v>
      </c>
      <c r="FWK5" s="127" t="s">
        <v>160</v>
      </c>
      <c r="FWL5" s="127" t="s">
        <v>2838</v>
      </c>
      <c r="FWM5" s="127" t="s">
        <v>2608</v>
      </c>
      <c r="FWN5" s="127" t="s">
        <v>2609</v>
      </c>
      <c r="FWO5" s="127" t="s">
        <v>2839</v>
      </c>
      <c r="FWP5" s="127" t="s">
        <v>65</v>
      </c>
      <c r="FWQ5" s="128">
        <v>10000</v>
      </c>
      <c r="FWR5" s="127" t="s">
        <v>159</v>
      </c>
      <c r="FWS5" s="127" t="s">
        <v>160</v>
      </c>
      <c r="FWT5" s="127" t="s">
        <v>2838</v>
      </c>
      <c r="FWU5" s="127" t="s">
        <v>2608</v>
      </c>
      <c r="FWV5" s="127" t="s">
        <v>2609</v>
      </c>
      <c r="FWW5" s="127" t="s">
        <v>2839</v>
      </c>
      <c r="FWX5" s="127" t="s">
        <v>65</v>
      </c>
      <c r="FWY5" s="128">
        <v>10000</v>
      </c>
      <c r="FWZ5" s="127" t="s">
        <v>159</v>
      </c>
      <c r="FXA5" s="127" t="s">
        <v>160</v>
      </c>
      <c r="FXB5" s="127" t="s">
        <v>2838</v>
      </c>
      <c r="FXC5" s="127" t="s">
        <v>2608</v>
      </c>
      <c r="FXD5" s="127" t="s">
        <v>2609</v>
      </c>
      <c r="FXE5" s="127" t="s">
        <v>2839</v>
      </c>
      <c r="FXF5" s="127" t="s">
        <v>65</v>
      </c>
      <c r="FXG5" s="128">
        <v>10000</v>
      </c>
      <c r="FXH5" s="127" t="s">
        <v>159</v>
      </c>
      <c r="FXI5" s="127" t="s">
        <v>160</v>
      </c>
      <c r="FXJ5" s="127" t="s">
        <v>2838</v>
      </c>
      <c r="FXK5" s="127" t="s">
        <v>2608</v>
      </c>
      <c r="FXL5" s="127" t="s">
        <v>2609</v>
      </c>
      <c r="FXM5" s="127" t="s">
        <v>2839</v>
      </c>
      <c r="FXN5" s="127" t="s">
        <v>65</v>
      </c>
      <c r="FXO5" s="128">
        <v>10000</v>
      </c>
      <c r="FXP5" s="127" t="s">
        <v>159</v>
      </c>
      <c r="FXQ5" s="127" t="s">
        <v>160</v>
      </c>
      <c r="FXR5" s="127" t="s">
        <v>2838</v>
      </c>
      <c r="FXS5" s="127" t="s">
        <v>2608</v>
      </c>
      <c r="FXT5" s="127" t="s">
        <v>2609</v>
      </c>
      <c r="FXU5" s="127" t="s">
        <v>2839</v>
      </c>
      <c r="FXV5" s="127" t="s">
        <v>65</v>
      </c>
      <c r="FXW5" s="128">
        <v>10000</v>
      </c>
      <c r="FXX5" s="127" t="s">
        <v>159</v>
      </c>
      <c r="FXY5" s="127" t="s">
        <v>160</v>
      </c>
      <c r="FXZ5" s="127" t="s">
        <v>2838</v>
      </c>
      <c r="FYA5" s="127" t="s">
        <v>2608</v>
      </c>
      <c r="FYB5" s="127" t="s">
        <v>2609</v>
      </c>
      <c r="FYC5" s="127" t="s">
        <v>2839</v>
      </c>
      <c r="FYD5" s="127" t="s">
        <v>65</v>
      </c>
      <c r="FYE5" s="128">
        <v>10000</v>
      </c>
      <c r="FYF5" s="127" t="s">
        <v>159</v>
      </c>
      <c r="FYG5" s="127" t="s">
        <v>160</v>
      </c>
      <c r="FYH5" s="127" t="s">
        <v>2838</v>
      </c>
      <c r="FYI5" s="127" t="s">
        <v>2608</v>
      </c>
      <c r="FYJ5" s="127" t="s">
        <v>2609</v>
      </c>
      <c r="FYK5" s="127" t="s">
        <v>2839</v>
      </c>
      <c r="FYL5" s="127" t="s">
        <v>65</v>
      </c>
      <c r="FYM5" s="128">
        <v>10000</v>
      </c>
      <c r="FYN5" s="127" t="s">
        <v>159</v>
      </c>
      <c r="FYO5" s="127" t="s">
        <v>160</v>
      </c>
      <c r="FYP5" s="127" t="s">
        <v>2838</v>
      </c>
      <c r="FYQ5" s="127" t="s">
        <v>2608</v>
      </c>
      <c r="FYR5" s="127" t="s">
        <v>2609</v>
      </c>
      <c r="FYS5" s="127" t="s">
        <v>2839</v>
      </c>
      <c r="FYT5" s="127" t="s">
        <v>65</v>
      </c>
      <c r="FYU5" s="128">
        <v>10000</v>
      </c>
      <c r="FYV5" s="127" t="s">
        <v>159</v>
      </c>
      <c r="FYW5" s="127" t="s">
        <v>160</v>
      </c>
      <c r="FYX5" s="127" t="s">
        <v>2838</v>
      </c>
      <c r="FYY5" s="127" t="s">
        <v>2608</v>
      </c>
      <c r="FYZ5" s="127" t="s">
        <v>2609</v>
      </c>
      <c r="FZA5" s="127" t="s">
        <v>2839</v>
      </c>
      <c r="FZB5" s="127" t="s">
        <v>65</v>
      </c>
      <c r="FZC5" s="128">
        <v>10000</v>
      </c>
      <c r="FZD5" s="127" t="s">
        <v>159</v>
      </c>
      <c r="FZE5" s="127" t="s">
        <v>160</v>
      </c>
      <c r="FZF5" s="127" t="s">
        <v>2838</v>
      </c>
      <c r="FZG5" s="127" t="s">
        <v>2608</v>
      </c>
      <c r="FZH5" s="127" t="s">
        <v>2609</v>
      </c>
      <c r="FZI5" s="127" t="s">
        <v>2839</v>
      </c>
      <c r="FZJ5" s="127" t="s">
        <v>65</v>
      </c>
      <c r="FZK5" s="128">
        <v>10000</v>
      </c>
      <c r="FZL5" s="127" t="s">
        <v>159</v>
      </c>
      <c r="FZM5" s="127" t="s">
        <v>160</v>
      </c>
      <c r="FZN5" s="127" t="s">
        <v>2838</v>
      </c>
      <c r="FZO5" s="127" t="s">
        <v>2608</v>
      </c>
      <c r="FZP5" s="127" t="s">
        <v>2609</v>
      </c>
      <c r="FZQ5" s="127" t="s">
        <v>2839</v>
      </c>
      <c r="FZR5" s="127" t="s">
        <v>65</v>
      </c>
      <c r="FZS5" s="128">
        <v>10000</v>
      </c>
      <c r="FZT5" s="127" t="s">
        <v>159</v>
      </c>
      <c r="FZU5" s="127" t="s">
        <v>160</v>
      </c>
      <c r="FZV5" s="127" t="s">
        <v>2838</v>
      </c>
      <c r="FZW5" s="127" t="s">
        <v>2608</v>
      </c>
      <c r="FZX5" s="127" t="s">
        <v>2609</v>
      </c>
      <c r="FZY5" s="127" t="s">
        <v>2839</v>
      </c>
      <c r="FZZ5" s="127" t="s">
        <v>65</v>
      </c>
      <c r="GAA5" s="128">
        <v>10000</v>
      </c>
      <c r="GAB5" s="127" t="s">
        <v>159</v>
      </c>
      <c r="GAC5" s="127" t="s">
        <v>160</v>
      </c>
      <c r="GAD5" s="127" t="s">
        <v>2838</v>
      </c>
      <c r="GAE5" s="127" t="s">
        <v>2608</v>
      </c>
      <c r="GAF5" s="127" t="s">
        <v>2609</v>
      </c>
      <c r="GAG5" s="127" t="s">
        <v>2839</v>
      </c>
      <c r="GAH5" s="127" t="s">
        <v>65</v>
      </c>
      <c r="GAI5" s="128">
        <v>10000</v>
      </c>
      <c r="GAJ5" s="127" t="s">
        <v>159</v>
      </c>
      <c r="GAK5" s="127" t="s">
        <v>160</v>
      </c>
      <c r="GAL5" s="127" t="s">
        <v>2838</v>
      </c>
      <c r="GAM5" s="127" t="s">
        <v>2608</v>
      </c>
      <c r="GAN5" s="127" t="s">
        <v>2609</v>
      </c>
      <c r="GAO5" s="127" t="s">
        <v>2839</v>
      </c>
      <c r="GAP5" s="127" t="s">
        <v>65</v>
      </c>
      <c r="GAQ5" s="128">
        <v>10000</v>
      </c>
      <c r="GAR5" s="127" t="s">
        <v>159</v>
      </c>
      <c r="GAS5" s="127" t="s">
        <v>160</v>
      </c>
      <c r="GAT5" s="127" t="s">
        <v>2838</v>
      </c>
      <c r="GAU5" s="127" t="s">
        <v>2608</v>
      </c>
      <c r="GAV5" s="127" t="s">
        <v>2609</v>
      </c>
      <c r="GAW5" s="127" t="s">
        <v>2839</v>
      </c>
      <c r="GAX5" s="127" t="s">
        <v>65</v>
      </c>
      <c r="GAY5" s="128">
        <v>10000</v>
      </c>
      <c r="GAZ5" s="127" t="s">
        <v>159</v>
      </c>
      <c r="GBA5" s="127" t="s">
        <v>160</v>
      </c>
      <c r="GBB5" s="127" t="s">
        <v>2838</v>
      </c>
      <c r="GBC5" s="127" t="s">
        <v>2608</v>
      </c>
      <c r="GBD5" s="127" t="s">
        <v>2609</v>
      </c>
      <c r="GBE5" s="127" t="s">
        <v>2839</v>
      </c>
      <c r="GBF5" s="127" t="s">
        <v>65</v>
      </c>
      <c r="GBG5" s="128">
        <v>10000</v>
      </c>
      <c r="GBH5" s="127" t="s">
        <v>159</v>
      </c>
      <c r="GBI5" s="127" t="s">
        <v>160</v>
      </c>
      <c r="GBJ5" s="127" t="s">
        <v>2838</v>
      </c>
      <c r="GBK5" s="127" t="s">
        <v>2608</v>
      </c>
      <c r="GBL5" s="127" t="s">
        <v>2609</v>
      </c>
      <c r="GBM5" s="127" t="s">
        <v>2839</v>
      </c>
      <c r="GBN5" s="127" t="s">
        <v>65</v>
      </c>
      <c r="GBO5" s="128">
        <v>10000</v>
      </c>
      <c r="GBP5" s="127" t="s">
        <v>159</v>
      </c>
      <c r="GBQ5" s="127" t="s">
        <v>160</v>
      </c>
      <c r="GBR5" s="127" t="s">
        <v>2838</v>
      </c>
      <c r="GBS5" s="127" t="s">
        <v>2608</v>
      </c>
      <c r="GBT5" s="127" t="s">
        <v>2609</v>
      </c>
      <c r="GBU5" s="127" t="s">
        <v>2839</v>
      </c>
      <c r="GBV5" s="127" t="s">
        <v>65</v>
      </c>
      <c r="GBW5" s="128">
        <v>10000</v>
      </c>
      <c r="GBX5" s="127" t="s">
        <v>159</v>
      </c>
      <c r="GBY5" s="127" t="s">
        <v>160</v>
      </c>
      <c r="GBZ5" s="127" t="s">
        <v>2838</v>
      </c>
      <c r="GCA5" s="127" t="s">
        <v>2608</v>
      </c>
      <c r="GCB5" s="127" t="s">
        <v>2609</v>
      </c>
      <c r="GCC5" s="127" t="s">
        <v>2839</v>
      </c>
      <c r="GCD5" s="127" t="s">
        <v>65</v>
      </c>
      <c r="GCE5" s="128">
        <v>10000</v>
      </c>
      <c r="GCF5" s="127" t="s">
        <v>159</v>
      </c>
      <c r="GCG5" s="127" t="s">
        <v>160</v>
      </c>
      <c r="GCH5" s="127" t="s">
        <v>2838</v>
      </c>
      <c r="GCI5" s="127" t="s">
        <v>2608</v>
      </c>
      <c r="GCJ5" s="127" t="s">
        <v>2609</v>
      </c>
      <c r="GCK5" s="127" t="s">
        <v>2839</v>
      </c>
      <c r="GCL5" s="127" t="s">
        <v>65</v>
      </c>
      <c r="GCM5" s="128">
        <v>10000</v>
      </c>
      <c r="GCN5" s="127" t="s">
        <v>159</v>
      </c>
      <c r="GCO5" s="127" t="s">
        <v>160</v>
      </c>
      <c r="GCP5" s="127" t="s">
        <v>2838</v>
      </c>
      <c r="GCQ5" s="127" t="s">
        <v>2608</v>
      </c>
      <c r="GCR5" s="127" t="s">
        <v>2609</v>
      </c>
      <c r="GCS5" s="127" t="s">
        <v>2839</v>
      </c>
      <c r="GCT5" s="127" t="s">
        <v>65</v>
      </c>
      <c r="GCU5" s="128">
        <v>10000</v>
      </c>
      <c r="GCV5" s="127" t="s">
        <v>159</v>
      </c>
      <c r="GCW5" s="127" t="s">
        <v>160</v>
      </c>
      <c r="GCX5" s="127" t="s">
        <v>2838</v>
      </c>
      <c r="GCY5" s="127" t="s">
        <v>2608</v>
      </c>
      <c r="GCZ5" s="127" t="s">
        <v>2609</v>
      </c>
      <c r="GDA5" s="127" t="s">
        <v>2839</v>
      </c>
      <c r="GDB5" s="127" t="s">
        <v>65</v>
      </c>
      <c r="GDC5" s="128">
        <v>10000</v>
      </c>
      <c r="GDD5" s="127" t="s">
        <v>159</v>
      </c>
      <c r="GDE5" s="127" t="s">
        <v>160</v>
      </c>
      <c r="GDF5" s="127" t="s">
        <v>2838</v>
      </c>
      <c r="GDG5" s="127" t="s">
        <v>2608</v>
      </c>
      <c r="GDH5" s="127" t="s">
        <v>2609</v>
      </c>
      <c r="GDI5" s="127" t="s">
        <v>2839</v>
      </c>
      <c r="GDJ5" s="127" t="s">
        <v>65</v>
      </c>
      <c r="GDK5" s="128">
        <v>10000</v>
      </c>
      <c r="GDL5" s="127" t="s">
        <v>159</v>
      </c>
      <c r="GDM5" s="127" t="s">
        <v>160</v>
      </c>
      <c r="GDN5" s="127" t="s">
        <v>2838</v>
      </c>
      <c r="GDO5" s="127" t="s">
        <v>2608</v>
      </c>
      <c r="GDP5" s="127" t="s">
        <v>2609</v>
      </c>
      <c r="GDQ5" s="127" t="s">
        <v>2839</v>
      </c>
      <c r="GDR5" s="127" t="s">
        <v>65</v>
      </c>
      <c r="GDS5" s="128">
        <v>10000</v>
      </c>
      <c r="GDT5" s="127" t="s">
        <v>159</v>
      </c>
      <c r="GDU5" s="127" t="s">
        <v>160</v>
      </c>
      <c r="GDV5" s="127" t="s">
        <v>2838</v>
      </c>
      <c r="GDW5" s="127" t="s">
        <v>2608</v>
      </c>
      <c r="GDX5" s="127" t="s">
        <v>2609</v>
      </c>
      <c r="GDY5" s="127" t="s">
        <v>2839</v>
      </c>
      <c r="GDZ5" s="127" t="s">
        <v>65</v>
      </c>
      <c r="GEA5" s="128">
        <v>10000</v>
      </c>
      <c r="GEB5" s="127" t="s">
        <v>159</v>
      </c>
      <c r="GEC5" s="127" t="s">
        <v>160</v>
      </c>
      <c r="GED5" s="127" t="s">
        <v>2838</v>
      </c>
      <c r="GEE5" s="127" t="s">
        <v>2608</v>
      </c>
      <c r="GEF5" s="127" t="s">
        <v>2609</v>
      </c>
      <c r="GEG5" s="127" t="s">
        <v>2839</v>
      </c>
      <c r="GEH5" s="127" t="s">
        <v>65</v>
      </c>
      <c r="GEI5" s="128">
        <v>10000</v>
      </c>
      <c r="GEJ5" s="127" t="s">
        <v>159</v>
      </c>
      <c r="GEK5" s="127" t="s">
        <v>160</v>
      </c>
      <c r="GEL5" s="127" t="s">
        <v>2838</v>
      </c>
      <c r="GEM5" s="127" t="s">
        <v>2608</v>
      </c>
      <c r="GEN5" s="127" t="s">
        <v>2609</v>
      </c>
      <c r="GEO5" s="127" t="s">
        <v>2839</v>
      </c>
      <c r="GEP5" s="127" t="s">
        <v>65</v>
      </c>
      <c r="GEQ5" s="128">
        <v>10000</v>
      </c>
      <c r="GER5" s="127" t="s">
        <v>159</v>
      </c>
      <c r="GES5" s="127" t="s">
        <v>160</v>
      </c>
      <c r="GET5" s="127" t="s">
        <v>2838</v>
      </c>
      <c r="GEU5" s="127" t="s">
        <v>2608</v>
      </c>
      <c r="GEV5" s="127" t="s">
        <v>2609</v>
      </c>
      <c r="GEW5" s="127" t="s">
        <v>2839</v>
      </c>
      <c r="GEX5" s="127" t="s">
        <v>65</v>
      </c>
      <c r="GEY5" s="128">
        <v>10000</v>
      </c>
      <c r="GEZ5" s="127" t="s">
        <v>159</v>
      </c>
      <c r="GFA5" s="127" t="s">
        <v>160</v>
      </c>
      <c r="GFB5" s="127" t="s">
        <v>2838</v>
      </c>
      <c r="GFC5" s="127" t="s">
        <v>2608</v>
      </c>
      <c r="GFD5" s="127" t="s">
        <v>2609</v>
      </c>
      <c r="GFE5" s="127" t="s">
        <v>2839</v>
      </c>
      <c r="GFF5" s="127" t="s">
        <v>65</v>
      </c>
      <c r="GFG5" s="128">
        <v>10000</v>
      </c>
      <c r="GFH5" s="127" t="s">
        <v>159</v>
      </c>
      <c r="GFI5" s="127" t="s">
        <v>160</v>
      </c>
      <c r="GFJ5" s="127" t="s">
        <v>2838</v>
      </c>
      <c r="GFK5" s="127" t="s">
        <v>2608</v>
      </c>
      <c r="GFL5" s="127" t="s">
        <v>2609</v>
      </c>
      <c r="GFM5" s="127" t="s">
        <v>2839</v>
      </c>
      <c r="GFN5" s="127" t="s">
        <v>65</v>
      </c>
      <c r="GFO5" s="128">
        <v>10000</v>
      </c>
      <c r="GFP5" s="127" t="s">
        <v>159</v>
      </c>
      <c r="GFQ5" s="127" t="s">
        <v>160</v>
      </c>
      <c r="GFR5" s="127" t="s">
        <v>2838</v>
      </c>
      <c r="GFS5" s="127" t="s">
        <v>2608</v>
      </c>
      <c r="GFT5" s="127" t="s">
        <v>2609</v>
      </c>
      <c r="GFU5" s="127" t="s">
        <v>2839</v>
      </c>
      <c r="GFV5" s="127" t="s">
        <v>65</v>
      </c>
      <c r="GFW5" s="128">
        <v>10000</v>
      </c>
      <c r="GFX5" s="127" t="s">
        <v>159</v>
      </c>
      <c r="GFY5" s="127" t="s">
        <v>160</v>
      </c>
      <c r="GFZ5" s="127" t="s">
        <v>2838</v>
      </c>
      <c r="GGA5" s="127" t="s">
        <v>2608</v>
      </c>
      <c r="GGB5" s="127" t="s">
        <v>2609</v>
      </c>
      <c r="GGC5" s="127" t="s">
        <v>2839</v>
      </c>
      <c r="GGD5" s="127" t="s">
        <v>65</v>
      </c>
      <c r="GGE5" s="128">
        <v>10000</v>
      </c>
      <c r="GGF5" s="127" t="s">
        <v>159</v>
      </c>
      <c r="GGG5" s="127" t="s">
        <v>160</v>
      </c>
      <c r="GGH5" s="127" t="s">
        <v>2838</v>
      </c>
      <c r="GGI5" s="127" t="s">
        <v>2608</v>
      </c>
      <c r="GGJ5" s="127" t="s">
        <v>2609</v>
      </c>
      <c r="GGK5" s="127" t="s">
        <v>2839</v>
      </c>
      <c r="GGL5" s="127" t="s">
        <v>65</v>
      </c>
      <c r="GGM5" s="128">
        <v>10000</v>
      </c>
      <c r="GGN5" s="127" t="s">
        <v>159</v>
      </c>
      <c r="GGO5" s="127" t="s">
        <v>160</v>
      </c>
      <c r="GGP5" s="127" t="s">
        <v>2838</v>
      </c>
      <c r="GGQ5" s="127" t="s">
        <v>2608</v>
      </c>
      <c r="GGR5" s="127" t="s">
        <v>2609</v>
      </c>
      <c r="GGS5" s="127" t="s">
        <v>2839</v>
      </c>
      <c r="GGT5" s="127" t="s">
        <v>65</v>
      </c>
      <c r="GGU5" s="128">
        <v>10000</v>
      </c>
      <c r="GGV5" s="127" t="s">
        <v>159</v>
      </c>
      <c r="GGW5" s="127" t="s">
        <v>160</v>
      </c>
      <c r="GGX5" s="127" t="s">
        <v>2838</v>
      </c>
      <c r="GGY5" s="127" t="s">
        <v>2608</v>
      </c>
      <c r="GGZ5" s="127" t="s">
        <v>2609</v>
      </c>
      <c r="GHA5" s="127" t="s">
        <v>2839</v>
      </c>
      <c r="GHB5" s="127" t="s">
        <v>65</v>
      </c>
      <c r="GHC5" s="128">
        <v>10000</v>
      </c>
      <c r="GHD5" s="127" t="s">
        <v>159</v>
      </c>
      <c r="GHE5" s="127" t="s">
        <v>160</v>
      </c>
      <c r="GHF5" s="127" t="s">
        <v>2838</v>
      </c>
      <c r="GHG5" s="127" t="s">
        <v>2608</v>
      </c>
      <c r="GHH5" s="127" t="s">
        <v>2609</v>
      </c>
      <c r="GHI5" s="127" t="s">
        <v>2839</v>
      </c>
      <c r="GHJ5" s="127" t="s">
        <v>65</v>
      </c>
      <c r="GHK5" s="128">
        <v>10000</v>
      </c>
      <c r="GHL5" s="127" t="s">
        <v>159</v>
      </c>
      <c r="GHM5" s="127" t="s">
        <v>160</v>
      </c>
      <c r="GHN5" s="127" t="s">
        <v>2838</v>
      </c>
      <c r="GHO5" s="127" t="s">
        <v>2608</v>
      </c>
      <c r="GHP5" s="127" t="s">
        <v>2609</v>
      </c>
      <c r="GHQ5" s="127" t="s">
        <v>2839</v>
      </c>
      <c r="GHR5" s="127" t="s">
        <v>65</v>
      </c>
      <c r="GHS5" s="128">
        <v>10000</v>
      </c>
      <c r="GHT5" s="127" t="s">
        <v>159</v>
      </c>
      <c r="GHU5" s="127" t="s">
        <v>160</v>
      </c>
      <c r="GHV5" s="127" t="s">
        <v>2838</v>
      </c>
      <c r="GHW5" s="127" t="s">
        <v>2608</v>
      </c>
      <c r="GHX5" s="127" t="s">
        <v>2609</v>
      </c>
      <c r="GHY5" s="127" t="s">
        <v>2839</v>
      </c>
      <c r="GHZ5" s="127" t="s">
        <v>65</v>
      </c>
      <c r="GIA5" s="128">
        <v>10000</v>
      </c>
      <c r="GIB5" s="127" t="s">
        <v>159</v>
      </c>
      <c r="GIC5" s="127" t="s">
        <v>160</v>
      </c>
      <c r="GID5" s="127" t="s">
        <v>2838</v>
      </c>
      <c r="GIE5" s="127" t="s">
        <v>2608</v>
      </c>
      <c r="GIF5" s="127" t="s">
        <v>2609</v>
      </c>
      <c r="GIG5" s="127" t="s">
        <v>2839</v>
      </c>
      <c r="GIH5" s="127" t="s">
        <v>65</v>
      </c>
      <c r="GII5" s="128">
        <v>10000</v>
      </c>
      <c r="GIJ5" s="127" t="s">
        <v>159</v>
      </c>
      <c r="GIK5" s="127" t="s">
        <v>160</v>
      </c>
      <c r="GIL5" s="127" t="s">
        <v>2838</v>
      </c>
      <c r="GIM5" s="127" t="s">
        <v>2608</v>
      </c>
      <c r="GIN5" s="127" t="s">
        <v>2609</v>
      </c>
      <c r="GIO5" s="127" t="s">
        <v>2839</v>
      </c>
      <c r="GIP5" s="127" t="s">
        <v>65</v>
      </c>
      <c r="GIQ5" s="128">
        <v>10000</v>
      </c>
      <c r="GIR5" s="127" t="s">
        <v>159</v>
      </c>
      <c r="GIS5" s="127" t="s">
        <v>160</v>
      </c>
      <c r="GIT5" s="127" t="s">
        <v>2838</v>
      </c>
      <c r="GIU5" s="127" t="s">
        <v>2608</v>
      </c>
      <c r="GIV5" s="127" t="s">
        <v>2609</v>
      </c>
      <c r="GIW5" s="127" t="s">
        <v>2839</v>
      </c>
      <c r="GIX5" s="127" t="s">
        <v>65</v>
      </c>
      <c r="GIY5" s="128">
        <v>10000</v>
      </c>
      <c r="GIZ5" s="127" t="s">
        <v>159</v>
      </c>
      <c r="GJA5" s="127" t="s">
        <v>160</v>
      </c>
      <c r="GJB5" s="127" t="s">
        <v>2838</v>
      </c>
      <c r="GJC5" s="127" t="s">
        <v>2608</v>
      </c>
      <c r="GJD5" s="127" t="s">
        <v>2609</v>
      </c>
      <c r="GJE5" s="127" t="s">
        <v>2839</v>
      </c>
      <c r="GJF5" s="127" t="s">
        <v>65</v>
      </c>
      <c r="GJG5" s="128">
        <v>10000</v>
      </c>
      <c r="GJH5" s="127" t="s">
        <v>159</v>
      </c>
      <c r="GJI5" s="127" t="s">
        <v>160</v>
      </c>
      <c r="GJJ5" s="127" t="s">
        <v>2838</v>
      </c>
      <c r="GJK5" s="127" t="s">
        <v>2608</v>
      </c>
      <c r="GJL5" s="127" t="s">
        <v>2609</v>
      </c>
      <c r="GJM5" s="127" t="s">
        <v>2839</v>
      </c>
      <c r="GJN5" s="127" t="s">
        <v>65</v>
      </c>
      <c r="GJO5" s="128">
        <v>10000</v>
      </c>
      <c r="GJP5" s="127" t="s">
        <v>159</v>
      </c>
      <c r="GJQ5" s="127" t="s">
        <v>160</v>
      </c>
      <c r="GJR5" s="127" t="s">
        <v>2838</v>
      </c>
      <c r="GJS5" s="127" t="s">
        <v>2608</v>
      </c>
      <c r="GJT5" s="127" t="s">
        <v>2609</v>
      </c>
      <c r="GJU5" s="127" t="s">
        <v>2839</v>
      </c>
      <c r="GJV5" s="127" t="s">
        <v>65</v>
      </c>
      <c r="GJW5" s="128">
        <v>10000</v>
      </c>
      <c r="GJX5" s="127" t="s">
        <v>159</v>
      </c>
      <c r="GJY5" s="127" t="s">
        <v>160</v>
      </c>
      <c r="GJZ5" s="127" t="s">
        <v>2838</v>
      </c>
      <c r="GKA5" s="127" t="s">
        <v>2608</v>
      </c>
      <c r="GKB5" s="127" t="s">
        <v>2609</v>
      </c>
      <c r="GKC5" s="127" t="s">
        <v>2839</v>
      </c>
      <c r="GKD5" s="127" t="s">
        <v>65</v>
      </c>
      <c r="GKE5" s="128">
        <v>10000</v>
      </c>
      <c r="GKF5" s="127" t="s">
        <v>159</v>
      </c>
      <c r="GKG5" s="127" t="s">
        <v>160</v>
      </c>
      <c r="GKH5" s="127" t="s">
        <v>2838</v>
      </c>
      <c r="GKI5" s="127" t="s">
        <v>2608</v>
      </c>
      <c r="GKJ5" s="127" t="s">
        <v>2609</v>
      </c>
      <c r="GKK5" s="127" t="s">
        <v>2839</v>
      </c>
      <c r="GKL5" s="127" t="s">
        <v>65</v>
      </c>
      <c r="GKM5" s="128">
        <v>10000</v>
      </c>
      <c r="GKN5" s="127" t="s">
        <v>159</v>
      </c>
      <c r="GKO5" s="127" t="s">
        <v>160</v>
      </c>
      <c r="GKP5" s="127" t="s">
        <v>2838</v>
      </c>
      <c r="GKQ5" s="127" t="s">
        <v>2608</v>
      </c>
      <c r="GKR5" s="127" t="s">
        <v>2609</v>
      </c>
      <c r="GKS5" s="127" t="s">
        <v>2839</v>
      </c>
      <c r="GKT5" s="127" t="s">
        <v>65</v>
      </c>
      <c r="GKU5" s="128">
        <v>10000</v>
      </c>
      <c r="GKV5" s="127" t="s">
        <v>159</v>
      </c>
      <c r="GKW5" s="127" t="s">
        <v>160</v>
      </c>
      <c r="GKX5" s="127" t="s">
        <v>2838</v>
      </c>
      <c r="GKY5" s="127" t="s">
        <v>2608</v>
      </c>
      <c r="GKZ5" s="127" t="s">
        <v>2609</v>
      </c>
      <c r="GLA5" s="127" t="s">
        <v>2839</v>
      </c>
      <c r="GLB5" s="127" t="s">
        <v>65</v>
      </c>
      <c r="GLC5" s="128">
        <v>10000</v>
      </c>
      <c r="GLD5" s="127" t="s">
        <v>159</v>
      </c>
      <c r="GLE5" s="127" t="s">
        <v>160</v>
      </c>
      <c r="GLF5" s="127" t="s">
        <v>2838</v>
      </c>
      <c r="GLG5" s="127" t="s">
        <v>2608</v>
      </c>
      <c r="GLH5" s="127" t="s">
        <v>2609</v>
      </c>
      <c r="GLI5" s="127" t="s">
        <v>2839</v>
      </c>
      <c r="GLJ5" s="127" t="s">
        <v>65</v>
      </c>
      <c r="GLK5" s="128">
        <v>10000</v>
      </c>
      <c r="GLL5" s="127" t="s">
        <v>159</v>
      </c>
      <c r="GLM5" s="127" t="s">
        <v>160</v>
      </c>
      <c r="GLN5" s="127" t="s">
        <v>2838</v>
      </c>
      <c r="GLO5" s="127" t="s">
        <v>2608</v>
      </c>
      <c r="GLP5" s="127" t="s">
        <v>2609</v>
      </c>
      <c r="GLQ5" s="127" t="s">
        <v>2839</v>
      </c>
      <c r="GLR5" s="127" t="s">
        <v>65</v>
      </c>
      <c r="GLS5" s="128">
        <v>10000</v>
      </c>
      <c r="GLT5" s="127" t="s">
        <v>159</v>
      </c>
      <c r="GLU5" s="127" t="s">
        <v>160</v>
      </c>
      <c r="GLV5" s="127" t="s">
        <v>2838</v>
      </c>
      <c r="GLW5" s="127" t="s">
        <v>2608</v>
      </c>
      <c r="GLX5" s="127" t="s">
        <v>2609</v>
      </c>
      <c r="GLY5" s="127" t="s">
        <v>2839</v>
      </c>
      <c r="GLZ5" s="127" t="s">
        <v>65</v>
      </c>
      <c r="GMA5" s="128">
        <v>10000</v>
      </c>
      <c r="GMB5" s="127" t="s">
        <v>159</v>
      </c>
      <c r="GMC5" s="127" t="s">
        <v>160</v>
      </c>
      <c r="GMD5" s="127" t="s">
        <v>2838</v>
      </c>
      <c r="GME5" s="127" t="s">
        <v>2608</v>
      </c>
      <c r="GMF5" s="127" t="s">
        <v>2609</v>
      </c>
      <c r="GMG5" s="127" t="s">
        <v>2839</v>
      </c>
      <c r="GMH5" s="127" t="s">
        <v>65</v>
      </c>
      <c r="GMI5" s="128">
        <v>10000</v>
      </c>
      <c r="GMJ5" s="127" t="s">
        <v>159</v>
      </c>
      <c r="GMK5" s="127" t="s">
        <v>160</v>
      </c>
      <c r="GML5" s="127" t="s">
        <v>2838</v>
      </c>
      <c r="GMM5" s="127" t="s">
        <v>2608</v>
      </c>
      <c r="GMN5" s="127" t="s">
        <v>2609</v>
      </c>
      <c r="GMO5" s="127" t="s">
        <v>2839</v>
      </c>
      <c r="GMP5" s="127" t="s">
        <v>65</v>
      </c>
      <c r="GMQ5" s="128">
        <v>10000</v>
      </c>
      <c r="GMR5" s="127" t="s">
        <v>159</v>
      </c>
      <c r="GMS5" s="127" t="s">
        <v>160</v>
      </c>
      <c r="GMT5" s="127" t="s">
        <v>2838</v>
      </c>
      <c r="GMU5" s="127" t="s">
        <v>2608</v>
      </c>
      <c r="GMV5" s="127" t="s">
        <v>2609</v>
      </c>
      <c r="GMW5" s="127" t="s">
        <v>2839</v>
      </c>
      <c r="GMX5" s="127" t="s">
        <v>65</v>
      </c>
      <c r="GMY5" s="128">
        <v>10000</v>
      </c>
      <c r="GMZ5" s="127" t="s">
        <v>159</v>
      </c>
      <c r="GNA5" s="127" t="s">
        <v>160</v>
      </c>
      <c r="GNB5" s="127" t="s">
        <v>2838</v>
      </c>
      <c r="GNC5" s="127" t="s">
        <v>2608</v>
      </c>
      <c r="GND5" s="127" t="s">
        <v>2609</v>
      </c>
      <c r="GNE5" s="127" t="s">
        <v>2839</v>
      </c>
      <c r="GNF5" s="127" t="s">
        <v>65</v>
      </c>
      <c r="GNG5" s="128">
        <v>10000</v>
      </c>
      <c r="GNH5" s="127" t="s">
        <v>159</v>
      </c>
      <c r="GNI5" s="127" t="s">
        <v>160</v>
      </c>
      <c r="GNJ5" s="127" t="s">
        <v>2838</v>
      </c>
      <c r="GNK5" s="127" t="s">
        <v>2608</v>
      </c>
      <c r="GNL5" s="127" t="s">
        <v>2609</v>
      </c>
      <c r="GNM5" s="127" t="s">
        <v>2839</v>
      </c>
      <c r="GNN5" s="127" t="s">
        <v>65</v>
      </c>
      <c r="GNO5" s="128">
        <v>10000</v>
      </c>
      <c r="GNP5" s="127" t="s">
        <v>159</v>
      </c>
      <c r="GNQ5" s="127" t="s">
        <v>160</v>
      </c>
      <c r="GNR5" s="127" t="s">
        <v>2838</v>
      </c>
      <c r="GNS5" s="127" t="s">
        <v>2608</v>
      </c>
      <c r="GNT5" s="127" t="s">
        <v>2609</v>
      </c>
      <c r="GNU5" s="127" t="s">
        <v>2839</v>
      </c>
      <c r="GNV5" s="127" t="s">
        <v>65</v>
      </c>
      <c r="GNW5" s="128">
        <v>10000</v>
      </c>
      <c r="GNX5" s="127" t="s">
        <v>159</v>
      </c>
      <c r="GNY5" s="127" t="s">
        <v>160</v>
      </c>
      <c r="GNZ5" s="127" t="s">
        <v>2838</v>
      </c>
      <c r="GOA5" s="127" t="s">
        <v>2608</v>
      </c>
      <c r="GOB5" s="127" t="s">
        <v>2609</v>
      </c>
      <c r="GOC5" s="127" t="s">
        <v>2839</v>
      </c>
      <c r="GOD5" s="127" t="s">
        <v>65</v>
      </c>
      <c r="GOE5" s="128">
        <v>10000</v>
      </c>
      <c r="GOF5" s="127" t="s">
        <v>159</v>
      </c>
      <c r="GOG5" s="127" t="s">
        <v>160</v>
      </c>
      <c r="GOH5" s="127" t="s">
        <v>2838</v>
      </c>
      <c r="GOI5" s="127" t="s">
        <v>2608</v>
      </c>
      <c r="GOJ5" s="127" t="s">
        <v>2609</v>
      </c>
      <c r="GOK5" s="127" t="s">
        <v>2839</v>
      </c>
      <c r="GOL5" s="127" t="s">
        <v>65</v>
      </c>
      <c r="GOM5" s="128">
        <v>10000</v>
      </c>
      <c r="GON5" s="127" t="s">
        <v>159</v>
      </c>
      <c r="GOO5" s="127" t="s">
        <v>160</v>
      </c>
      <c r="GOP5" s="127" t="s">
        <v>2838</v>
      </c>
      <c r="GOQ5" s="127" t="s">
        <v>2608</v>
      </c>
      <c r="GOR5" s="127" t="s">
        <v>2609</v>
      </c>
      <c r="GOS5" s="127" t="s">
        <v>2839</v>
      </c>
      <c r="GOT5" s="127" t="s">
        <v>65</v>
      </c>
      <c r="GOU5" s="128">
        <v>10000</v>
      </c>
      <c r="GOV5" s="127" t="s">
        <v>159</v>
      </c>
      <c r="GOW5" s="127" t="s">
        <v>160</v>
      </c>
      <c r="GOX5" s="127" t="s">
        <v>2838</v>
      </c>
      <c r="GOY5" s="127" t="s">
        <v>2608</v>
      </c>
      <c r="GOZ5" s="127" t="s">
        <v>2609</v>
      </c>
      <c r="GPA5" s="127" t="s">
        <v>2839</v>
      </c>
      <c r="GPB5" s="127" t="s">
        <v>65</v>
      </c>
      <c r="GPC5" s="128">
        <v>10000</v>
      </c>
      <c r="GPD5" s="127" t="s">
        <v>159</v>
      </c>
      <c r="GPE5" s="127" t="s">
        <v>160</v>
      </c>
      <c r="GPF5" s="127" t="s">
        <v>2838</v>
      </c>
      <c r="GPG5" s="127" t="s">
        <v>2608</v>
      </c>
      <c r="GPH5" s="127" t="s">
        <v>2609</v>
      </c>
      <c r="GPI5" s="127" t="s">
        <v>2839</v>
      </c>
      <c r="GPJ5" s="127" t="s">
        <v>65</v>
      </c>
      <c r="GPK5" s="128">
        <v>10000</v>
      </c>
      <c r="GPL5" s="127" t="s">
        <v>159</v>
      </c>
      <c r="GPM5" s="127" t="s">
        <v>160</v>
      </c>
      <c r="GPN5" s="127" t="s">
        <v>2838</v>
      </c>
      <c r="GPO5" s="127" t="s">
        <v>2608</v>
      </c>
      <c r="GPP5" s="127" t="s">
        <v>2609</v>
      </c>
      <c r="GPQ5" s="127" t="s">
        <v>2839</v>
      </c>
      <c r="GPR5" s="127" t="s">
        <v>65</v>
      </c>
      <c r="GPS5" s="128">
        <v>10000</v>
      </c>
      <c r="GPT5" s="127" t="s">
        <v>159</v>
      </c>
      <c r="GPU5" s="127" t="s">
        <v>160</v>
      </c>
      <c r="GPV5" s="127" t="s">
        <v>2838</v>
      </c>
      <c r="GPW5" s="127" t="s">
        <v>2608</v>
      </c>
      <c r="GPX5" s="127" t="s">
        <v>2609</v>
      </c>
      <c r="GPY5" s="127" t="s">
        <v>2839</v>
      </c>
      <c r="GPZ5" s="127" t="s">
        <v>65</v>
      </c>
      <c r="GQA5" s="128">
        <v>10000</v>
      </c>
      <c r="GQB5" s="127" t="s">
        <v>159</v>
      </c>
      <c r="GQC5" s="127" t="s">
        <v>160</v>
      </c>
      <c r="GQD5" s="127" t="s">
        <v>2838</v>
      </c>
      <c r="GQE5" s="127" t="s">
        <v>2608</v>
      </c>
      <c r="GQF5" s="127" t="s">
        <v>2609</v>
      </c>
      <c r="GQG5" s="127" t="s">
        <v>2839</v>
      </c>
      <c r="GQH5" s="127" t="s">
        <v>65</v>
      </c>
      <c r="GQI5" s="128">
        <v>10000</v>
      </c>
      <c r="GQJ5" s="127" t="s">
        <v>159</v>
      </c>
      <c r="GQK5" s="127" t="s">
        <v>160</v>
      </c>
      <c r="GQL5" s="127" t="s">
        <v>2838</v>
      </c>
      <c r="GQM5" s="127" t="s">
        <v>2608</v>
      </c>
      <c r="GQN5" s="127" t="s">
        <v>2609</v>
      </c>
      <c r="GQO5" s="127" t="s">
        <v>2839</v>
      </c>
      <c r="GQP5" s="127" t="s">
        <v>65</v>
      </c>
      <c r="GQQ5" s="128">
        <v>10000</v>
      </c>
      <c r="GQR5" s="127" t="s">
        <v>159</v>
      </c>
      <c r="GQS5" s="127" t="s">
        <v>160</v>
      </c>
      <c r="GQT5" s="127" t="s">
        <v>2838</v>
      </c>
      <c r="GQU5" s="127" t="s">
        <v>2608</v>
      </c>
      <c r="GQV5" s="127" t="s">
        <v>2609</v>
      </c>
      <c r="GQW5" s="127" t="s">
        <v>2839</v>
      </c>
      <c r="GQX5" s="127" t="s">
        <v>65</v>
      </c>
      <c r="GQY5" s="128">
        <v>10000</v>
      </c>
      <c r="GQZ5" s="127" t="s">
        <v>159</v>
      </c>
      <c r="GRA5" s="127" t="s">
        <v>160</v>
      </c>
      <c r="GRB5" s="127" t="s">
        <v>2838</v>
      </c>
      <c r="GRC5" s="127" t="s">
        <v>2608</v>
      </c>
      <c r="GRD5" s="127" t="s">
        <v>2609</v>
      </c>
      <c r="GRE5" s="127" t="s">
        <v>2839</v>
      </c>
      <c r="GRF5" s="127" t="s">
        <v>65</v>
      </c>
      <c r="GRG5" s="128">
        <v>10000</v>
      </c>
      <c r="GRH5" s="127" t="s">
        <v>159</v>
      </c>
      <c r="GRI5" s="127" t="s">
        <v>160</v>
      </c>
      <c r="GRJ5" s="127" t="s">
        <v>2838</v>
      </c>
      <c r="GRK5" s="127" t="s">
        <v>2608</v>
      </c>
      <c r="GRL5" s="127" t="s">
        <v>2609</v>
      </c>
      <c r="GRM5" s="127" t="s">
        <v>2839</v>
      </c>
      <c r="GRN5" s="127" t="s">
        <v>65</v>
      </c>
      <c r="GRO5" s="128">
        <v>10000</v>
      </c>
      <c r="GRP5" s="127" t="s">
        <v>159</v>
      </c>
      <c r="GRQ5" s="127" t="s">
        <v>160</v>
      </c>
      <c r="GRR5" s="127" t="s">
        <v>2838</v>
      </c>
      <c r="GRS5" s="127" t="s">
        <v>2608</v>
      </c>
      <c r="GRT5" s="127" t="s">
        <v>2609</v>
      </c>
      <c r="GRU5" s="127" t="s">
        <v>2839</v>
      </c>
      <c r="GRV5" s="127" t="s">
        <v>65</v>
      </c>
      <c r="GRW5" s="128">
        <v>10000</v>
      </c>
      <c r="GRX5" s="127" t="s">
        <v>159</v>
      </c>
      <c r="GRY5" s="127" t="s">
        <v>160</v>
      </c>
      <c r="GRZ5" s="127" t="s">
        <v>2838</v>
      </c>
      <c r="GSA5" s="127" t="s">
        <v>2608</v>
      </c>
      <c r="GSB5" s="127" t="s">
        <v>2609</v>
      </c>
      <c r="GSC5" s="127" t="s">
        <v>2839</v>
      </c>
      <c r="GSD5" s="127" t="s">
        <v>65</v>
      </c>
      <c r="GSE5" s="128">
        <v>10000</v>
      </c>
      <c r="GSF5" s="127" t="s">
        <v>159</v>
      </c>
      <c r="GSG5" s="127" t="s">
        <v>160</v>
      </c>
      <c r="GSH5" s="127" t="s">
        <v>2838</v>
      </c>
      <c r="GSI5" s="127" t="s">
        <v>2608</v>
      </c>
      <c r="GSJ5" s="127" t="s">
        <v>2609</v>
      </c>
      <c r="GSK5" s="127" t="s">
        <v>2839</v>
      </c>
      <c r="GSL5" s="127" t="s">
        <v>65</v>
      </c>
      <c r="GSM5" s="128">
        <v>10000</v>
      </c>
      <c r="GSN5" s="127" t="s">
        <v>159</v>
      </c>
      <c r="GSO5" s="127" t="s">
        <v>160</v>
      </c>
      <c r="GSP5" s="127" t="s">
        <v>2838</v>
      </c>
      <c r="GSQ5" s="127" t="s">
        <v>2608</v>
      </c>
      <c r="GSR5" s="127" t="s">
        <v>2609</v>
      </c>
      <c r="GSS5" s="127" t="s">
        <v>2839</v>
      </c>
      <c r="GST5" s="127" t="s">
        <v>65</v>
      </c>
      <c r="GSU5" s="128">
        <v>10000</v>
      </c>
      <c r="GSV5" s="127" t="s">
        <v>159</v>
      </c>
      <c r="GSW5" s="127" t="s">
        <v>160</v>
      </c>
      <c r="GSX5" s="127" t="s">
        <v>2838</v>
      </c>
      <c r="GSY5" s="127" t="s">
        <v>2608</v>
      </c>
      <c r="GSZ5" s="127" t="s">
        <v>2609</v>
      </c>
      <c r="GTA5" s="127" t="s">
        <v>2839</v>
      </c>
      <c r="GTB5" s="127" t="s">
        <v>65</v>
      </c>
      <c r="GTC5" s="128">
        <v>10000</v>
      </c>
      <c r="GTD5" s="127" t="s">
        <v>159</v>
      </c>
      <c r="GTE5" s="127" t="s">
        <v>160</v>
      </c>
      <c r="GTF5" s="127" t="s">
        <v>2838</v>
      </c>
      <c r="GTG5" s="127" t="s">
        <v>2608</v>
      </c>
      <c r="GTH5" s="127" t="s">
        <v>2609</v>
      </c>
      <c r="GTI5" s="127" t="s">
        <v>2839</v>
      </c>
      <c r="GTJ5" s="127" t="s">
        <v>65</v>
      </c>
      <c r="GTK5" s="128">
        <v>10000</v>
      </c>
      <c r="GTL5" s="127" t="s">
        <v>159</v>
      </c>
      <c r="GTM5" s="127" t="s">
        <v>160</v>
      </c>
      <c r="GTN5" s="127" t="s">
        <v>2838</v>
      </c>
      <c r="GTO5" s="127" t="s">
        <v>2608</v>
      </c>
      <c r="GTP5" s="127" t="s">
        <v>2609</v>
      </c>
      <c r="GTQ5" s="127" t="s">
        <v>2839</v>
      </c>
      <c r="GTR5" s="127" t="s">
        <v>65</v>
      </c>
      <c r="GTS5" s="128">
        <v>10000</v>
      </c>
      <c r="GTT5" s="127" t="s">
        <v>159</v>
      </c>
      <c r="GTU5" s="127" t="s">
        <v>160</v>
      </c>
      <c r="GTV5" s="127" t="s">
        <v>2838</v>
      </c>
      <c r="GTW5" s="127" t="s">
        <v>2608</v>
      </c>
      <c r="GTX5" s="127" t="s">
        <v>2609</v>
      </c>
      <c r="GTY5" s="127" t="s">
        <v>2839</v>
      </c>
      <c r="GTZ5" s="127" t="s">
        <v>65</v>
      </c>
      <c r="GUA5" s="128">
        <v>10000</v>
      </c>
      <c r="GUB5" s="127" t="s">
        <v>159</v>
      </c>
      <c r="GUC5" s="127" t="s">
        <v>160</v>
      </c>
      <c r="GUD5" s="127" t="s">
        <v>2838</v>
      </c>
      <c r="GUE5" s="127" t="s">
        <v>2608</v>
      </c>
      <c r="GUF5" s="127" t="s">
        <v>2609</v>
      </c>
      <c r="GUG5" s="127" t="s">
        <v>2839</v>
      </c>
      <c r="GUH5" s="127" t="s">
        <v>65</v>
      </c>
      <c r="GUI5" s="128">
        <v>10000</v>
      </c>
      <c r="GUJ5" s="127" t="s">
        <v>159</v>
      </c>
      <c r="GUK5" s="127" t="s">
        <v>160</v>
      </c>
      <c r="GUL5" s="127" t="s">
        <v>2838</v>
      </c>
      <c r="GUM5" s="127" t="s">
        <v>2608</v>
      </c>
      <c r="GUN5" s="127" t="s">
        <v>2609</v>
      </c>
      <c r="GUO5" s="127" t="s">
        <v>2839</v>
      </c>
      <c r="GUP5" s="127" t="s">
        <v>65</v>
      </c>
      <c r="GUQ5" s="128">
        <v>10000</v>
      </c>
      <c r="GUR5" s="127" t="s">
        <v>159</v>
      </c>
      <c r="GUS5" s="127" t="s">
        <v>160</v>
      </c>
      <c r="GUT5" s="127" t="s">
        <v>2838</v>
      </c>
      <c r="GUU5" s="127" t="s">
        <v>2608</v>
      </c>
      <c r="GUV5" s="127" t="s">
        <v>2609</v>
      </c>
      <c r="GUW5" s="127" t="s">
        <v>2839</v>
      </c>
      <c r="GUX5" s="127" t="s">
        <v>65</v>
      </c>
      <c r="GUY5" s="128">
        <v>10000</v>
      </c>
      <c r="GUZ5" s="127" t="s">
        <v>159</v>
      </c>
      <c r="GVA5" s="127" t="s">
        <v>160</v>
      </c>
      <c r="GVB5" s="127" t="s">
        <v>2838</v>
      </c>
      <c r="GVC5" s="127" t="s">
        <v>2608</v>
      </c>
      <c r="GVD5" s="127" t="s">
        <v>2609</v>
      </c>
      <c r="GVE5" s="127" t="s">
        <v>2839</v>
      </c>
      <c r="GVF5" s="127" t="s">
        <v>65</v>
      </c>
      <c r="GVG5" s="128">
        <v>10000</v>
      </c>
      <c r="GVH5" s="127" t="s">
        <v>159</v>
      </c>
      <c r="GVI5" s="127" t="s">
        <v>160</v>
      </c>
      <c r="GVJ5" s="127" t="s">
        <v>2838</v>
      </c>
      <c r="GVK5" s="127" t="s">
        <v>2608</v>
      </c>
      <c r="GVL5" s="127" t="s">
        <v>2609</v>
      </c>
      <c r="GVM5" s="127" t="s">
        <v>2839</v>
      </c>
      <c r="GVN5" s="127" t="s">
        <v>65</v>
      </c>
      <c r="GVO5" s="128">
        <v>10000</v>
      </c>
      <c r="GVP5" s="127" t="s">
        <v>159</v>
      </c>
      <c r="GVQ5" s="127" t="s">
        <v>160</v>
      </c>
      <c r="GVR5" s="127" t="s">
        <v>2838</v>
      </c>
      <c r="GVS5" s="127" t="s">
        <v>2608</v>
      </c>
      <c r="GVT5" s="127" t="s">
        <v>2609</v>
      </c>
      <c r="GVU5" s="127" t="s">
        <v>2839</v>
      </c>
      <c r="GVV5" s="127" t="s">
        <v>65</v>
      </c>
      <c r="GVW5" s="128">
        <v>10000</v>
      </c>
      <c r="GVX5" s="127" t="s">
        <v>159</v>
      </c>
      <c r="GVY5" s="127" t="s">
        <v>160</v>
      </c>
      <c r="GVZ5" s="127" t="s">
        <v>2838</v>
      </c>
      <c r="GWA5" s="127" t="s">
        <v>2608</v>
      </c>
      <c r="GWB5" s="127" t="s">
        <v>2609</v>
      </c>
      <c r="GWC5" s="127" t="s">
        <v>2839</v>
      </c>
      <c r="GWD5" s="127" t="s">
        <v>65</v>
      </c>
      <c r="GWE5" s="128">
        <v>10000</v>
      </c>
      <c r="GWF5" s="127" t="s">
        <v>159</v>
      </c>
      <c r="GWG5" s="127" t="s">
        <v>160</v>
      </c>
      <c r="GWH5" s="127" t="s">
        <v>2838</v>
      </c>
      <c r="GWI5" s="127" t="s">
        <v>2608</v>
      </c>
      <c r="GWJ5" s="127" t="s">
        <v>2609</v>
      </c>
      <c r="GWK5" s="127" t="s">
        <v>2839</v>
      </c>
      <c r="GWL5" s="127" t="s">
        <v>65</v>
      </c>
      <c r="GWM5" s="128">
        <v>10000</v>
      </c>
      <c r="GWN5" s="127" t="s">
        <v>159</v>
      </c>
      <c r="GWO5" s="127" t="s">
        <v>160</v>
      </c>
      <c r="GWP5" s="127" t="s">
        <v>2838</v>
      </c>
      <c r="GWQ5" s="127" t="s">
        <v>2608</v>
      </c>
      <c r="GWR5" s="127" t="s">
        <v>2609</v>
      </c>
      <c r="GWS5" s="127" t="s">
        <v>2839</v>
      </c>
      <c r="GWT5" s="127" t="s">
        <v>65</v>
      </c>
      <c r="GWU5" s="128">
        <v>10000</v>
      </c>
      <c r="GWV5" s="127" t="s">
        <v>159</v>
      </c>
      <c r="GWW5" s="127" t="s">
        <v>160</v>
      </c>
      <c r="GWX5" s="127" t="s">
        <v>2838</v>
      </c>
      <c r="GWY5" s="127" t="s">
        <v>2608</v>
      </c>
      <c r="GWZ5" s="127" t="s">
        <v>2609</v>
      </c>
      <c r="GXA5" s="127" t="s">
        <v>2839</v>
      </c>
      <c r="GXB5" s="127" t="s">
        <v>65</v>
      </c>
      <c r="GXC5" s="128">
        <v>10000</v>
      </c>
      <c r="GXD5" s="127" t="s">
        <v>159</v>
      </c>
      <c r="GXE5" s="127" t="s">
        <v>160</v>
      </c>
      <c r="GXF5" s="127" t="s">
        <v>2838</v>
      </c>
      <c r="GXG5" s="127" t="s">
        <v>2608</v>
      </c>
      <c r="GXH5" s="127" t="s">
        <v>2609</v>
      </c>
      <c r="GXI5" s="127" t="s">
        <v>2839</v>
      </c>
      <c r="GXJ5" s="127" t="s">
        <v>65</v>
      </c>
      <c r="GXK5" s="128">
        <v>10000</v>
      </c>
      <c r="GXL5" s="127" t="s">
        <v>159</v>
      </c>
      <c r="GXM5" s="127" t="s">
        <v>160</v>
      </c>
      <c r="GXN5" s="127" t="s">
        <v>2838</v>
      </c>
      <c r="GXO5" s="127" t="s">
        <v>2608</v>
      </c>
      <c r="GXP5" s="127" t="s">
        <v>2609</v>
      </c>
      <c r="GXQ5" s="127" t="s">
        <v>2839</v>
      </c>
      <c r="GXR5" s="127" t="s">
        <v>65</v>
      </c>
      <c r="GXS5" s="128">
        <v>10000</v>
      </c>
      <c r="GXT5" s="127" t="s">
        <v>159</v>
      </c>
      <c r="GXU5" s="127" t="s">
        <v>160</v>
      </c>
      <c r="GXV5" s="127" t="s">
        <v>2838</v>
      </c>
      <c r="GXW5" s="127" t="s">
        <v>2608</v>
      </c>
      <c r="GXX5" s="127" t="s">
        <v>2609</v>
      </c>
      <c r="GXY5" s="127" t="s">
        <v>2839</v>
      </c>
      <c r="GXZ5" s="127" t="s">
        <v>65</v>
      </c>
      <c r="GYA5" s="128">
        <v>10000</v>
      </c>
      <c r="GYB5" s="127" t="s">
        <v>159</v>
      </c>
      <c r="GYC5" s="127" t="s">
        <v>160</v>
      </c>
      <c r="GYD5" s="127" t="s">
        <v>2838</v>
      </c>
      <c r="GYE5" s="127" t="s">
        <v>2608</v>
      </c>
      <c r="GYF5" s="127" t="s">
        <v>2609</v>
      </c>
      <c r="GYG5" s="127" t="s">
        <v>2839</v>
      </c>
      <c r="GYH5" s="127" t="s">
        <v>65</v>
      </c>
      <c r="GYI5" s="128">
        <v>10000</v>
      </c>
      <c r="GYJ5" s="127" t="s">
        <v>159</v>
      </c>
      <c r="GYK5" s="127" t="s">
        <v>160</v>
      </c>
      <c r="GYL5" s="127" t="s">
        <v>2838</v>
      </c>
      <c r="GYM5" s="127" t="s">
        <v>2608</v>
      </c>
      <c r="GYN5" s="127" t="s">
        <v>2609</v>
      </c>
      <c r="GYO5" s="127" t="s">
        <v>2839</v>
      </c>
      <c r="GYP5" s="127" t="s">
        <v>65</v>
      </c>
      <c r="GYQ5" s="128">
        <v>10000</v>
      </c>
      <c r="GYR5" s="127" t="s">
        <v>159</v>
      </c>
      <c r="GYS5" s="127" t="s">
        <v>160</v>
      </c>
      <c r="GYT5" s="127" t="s">
        <v>2838</v>
      </c>
      <c r="GYU5" s="127" t="s">
        <v>2608</v>
      </c>
      <c r="GYV5" s="127" t="s">
        <v>2609</v>
      </c>
      <c r="GYW5" s="127" t="s">
        <v>2839</v>
      </c>
      <c r="GYX5" s="127" t="s">
        <v>65</v>
      </c>
      <c r="GYY5" s="128">
        <v>10000</v>
      </c>
      <c r="GYZ5" s="127" t="s">
        <v>159</v>
      </c>
      <c r="GZA5" s="127" t="s">
        <v>160</v>
      </c>
      <c r="GZB5" s="127" t="s">
        <v>2838</v>
      </c>
      <c r="GZC5" s="127" t="s">
        <v>2608</v>
      </c>
      <c r="GZD5" s="127" t="s">
        <v>2609</v>
      </c>
      <c r="GZE5" s="127" t="s">
        <v>2839</v>
      </c>
      <c r="GZF5" s="127" t="s">
        <v>65</v>
      </c>
      <c r="GZG5" s="128">
        <v>10000</v>
      </c>
      <c r="GZH5" s="127" t="s">
        <v>159</v>
      </c>
      <c r="GZI5" s="127" t="s">
        <v>160</v>
      </c>
      <c r="GZJ5" s="127" t="s">
        <v>2838</v>
      </c>
      <c r="GZK5" s="127" t="s">
        <v>2608</v>
      </c>
      <c r="GZL5" s="127" t="s">
        <v>2609</v>
      </c>
      <c r="GZM5" s="127" t="s">
        <v>2839</v>
      </c>
      <c r="GZN5" s="127" t="s">
        <v>65</v>
      </c>
      <c r="GZO5" s="128">
        <v>10000</v>
      </c>
      <c r="GZP5" s="127" t="s">
        <v>159</v>
      </c>
      <c r="GZQ5" s="127" t="s">
        <v>160</v>
      </c>
      <c r="GZR5" s="127" t="s">
        <v>2838</v>
      </c>
      <c r="GZS5" s="127" t="s">
        <v>2608</v>
      </c>
      <c r="GZT5" s="127" t="s">
        <v>2609</v>
      </c>
      <c r="GZU5" s="127" t="s">
        <v>2839</v>
      </c>
      <c r="GZV5" s="127" t="s">
        <v>65</v>
      </c>
      <c r="GZW5" s="128">
        <v>10000</v>
      </c>
      <c r="GZX5" s="127" t="s">
        <v>159</v>
      </c>
      <c r="GZY5" s="127" t="s">
        <v>160</v>
      </c>
      <c r="GZZ5" s="127" t="s">
        <v>2838</v>
      </c>
      <c r="HAA5" s="127" t="s">
        <v>2608</v>
      </c>
      <c r="HAB5" s="127" t="s">
        <v>2609</v>
      </c>
      <c r="HAC5" s="127" t="s">
        <v>2839</v>
      </c>
      <c r="HAD5" s="127" t="s">
        <v>65</v>
      </c>
      <c r="HAE5" s="128">
        <v>10000</v>
      </c>
      <c r="HAF5" s="127" t="s">
        <v>159</v>
      </c>
      <c r="HAG5" s="127" t="s">
        <v>160</v>
      </c>
      <c r="HAH5" s="127" t="s">
        <v>2838</v>
      </c>
      <c r="HAI5" s="127" t="s">
        <v>2608</v>
      </c>
      <c r="HAJ5" s="127" t="s">
        <v>2609</v>
      </c>
      <c r="HAK5" s="127" t="s">
        <v>2839</v>
      </c>
      <c r="HAL5" s="127" t="s">
        <v>65</v>
      </c>
      <c r="HAM5" s="128">
        <v>10000</v>
      </c>
      <c r="HAN5" s="127" t="s">
        <v>159</v>
      </c>
      <c r="HAO5" s="127" t="s">
        <v>160</v>
      </c>
      <c r="HAP5" s="127" t="s">
        <v>2838</v>
      </c>
      <c r="HAQ5" s="127" t="s">
        <v>2608</v>
      </c>
      <c r="HAR5" s="127" t="s">
        <v>2609</v>
      </c>
      <c r="HAS5" s="127" t="s">
        <v>2839</v>
      </c>
      <c r="HAT5" s="127" t="s">
        <v>65</v>
      </c>
      <c r="HAU5" s="128">
        <v>10000</v>
      </c>
      <c r="HAV5" s="127" t="s">
        <v>159</v>
      </c>
      <c r="HAW5" s="127" t="s">
        <v>160</v>
      </c>
      <c r="HAX5" s="127" t="s">
        <v>2838</v>
      </c>
      <c r="HAY5" s="127" t="s">
        <v>2608</v>
      </c>
      <c r="HAZ5" s="127" t="s">
        <v>2609</v>
      </c>
      <c r="HBA5" s="127" t="s">
        <v>2839</v>
      </c>
      <c r="HBB5" s="127" t="s">
        <v>65</v>
      </c>
      <c r="HBC5" s="128">
        <v>10000</v>
      </c>
      <c r="HBD5" s="127" t="s">
        <v>159</v>
      </c>
      <c r="HBE5" s="127" t="s">
        <v>160</v>
      </c>
      <c r="HBF5" s="127" t="s">
        <v>2838</v>
      </c>
      <c r="HBG5" s="127" t="s">
        <v>2608</v>
      </c>
      <c r="HBH5" s="127" t="s">
        <v>2609</v>
      </c>
      <c r="HBI5" s="127" t="s">
        <v>2839</v>
      </c>
      <c r="HBJ5" s="127" t="s">
        <v>65</v>
      </c>
      <c r="HBK5" s="128">
        <v>10000</v>
      </c>
      <c r="HBL5" s="127" t="s">
        <v>159</v>
      </c>
      <c r="HBM5" s="127" t="s">
        <v>160</v>
      </c>
      <c r="HBN5" s="127" t="s">
        <v>2838</v>
      </c>
      <c r="HBO5" s="127" t="s">
        <v>2608</v>
      </c>
      <c r="HBP5" s="127" t="s">
        <v>2609</v>
      </c>
      <c r="HBQ5" s="127" t="s">
        <v>2839</v>
      </c>
      <c r="HBR5" s="127" t="s">
        <v>65</v>
      </c>
      <c r="HBS5" s="128">
        <v>10000</v>
      </c>
      <c r="HBT5" s="127" t="s">
        <v>159</v>
      </c>
      <c r="HBU5" s="127" t="s">
        <v>160</v>
      </c>
      <c r="HBV5" s="127" t="s">
        <v>2838</v>
      </c>
      <c r="HBW5" s="127" t="s">
        <v>2608</v>
      </c>
      <c r="HBX5" s="127" t="s">
        <v>2609</v>
      </c>
      <c r="HBY5" s="127" t="s">
        <v>2839</v>
      </c>
      <c r="HBZ5" s="127" t="s">
        <v>65</v>
      </c>
      <c r="HCA5" s="128">
        <v>10000</v>
      </c>
      <c r="HCB5" s="127" t="s">
        <v>159</v>
      </c>
      <c r="HCC5" s="127" t="s">
        <v>160</v>
      </c>
      <c r="HCD5" s="127" t="s">
        <v>2838</v>
      </c>
      <c r="HCE5" s="127" t="s">
        <v>2608</v>
      </c>
      <c r="HCF5" s="127" t="s">
        <v>2609</v>
      </c>
      <c r="HCG5" s="127" t="s">
        <v>2839</v>
      </c>
      <c r="HCH5" s="127" t="s">
        <v>65</v>
      </c>
      <c r="HCI5" s="128">
        <v>10000</v>
      </c>
      <c r="HCJ5" s="127" t="s">
        <v>159</v>
      </c>
      <c r="HCK5" s="127" t="s">
        <v>160</v>
      </c>
      <c r="HCL5" s="127" t="s">
        <v>2838</v>
      </c>
      <c r="HCM5" s="127" t="s">
        <v>2608</v>
      </c>
      <c r="HCN5" s="127" t="s">
        <v>2609</v>
      </c>
      <c r="HCO5" s="127" t="s">
        <v>2839</v>
      </c>
      <c r="HCP5" s="127" t="s">
        <v>65</v>
      </c>
      <c r="HCQ5" s="128">
        <v>10000</v>
      </c>
      <c r="HCR5" s="127" t="s">
        <v>159</v>
      </c>
      <c r="HCS5" s="127" t="s">
        <v>160</v>
      </c>
      <c r="HCT5" s="127" t="s">
        <v>2838</v>
      </c>
      <c r="HCU5" s="127" t="s">
        <v>2608</v>
      </c>
      <c r="HCV5" s="127" t="s">
        <v>2609</v>
      </c>
      <c r="HCW5" s="127" t="s">
        <v>2839</v>
      </c>
      <c r="HCX5" s="127" t="s">
        <v>65</v>
      </c>
      <c r="HCY5" s="128">
        <v>10000</v>
      </c>
      <c r="HCZ5" s="127" t="s">
        <v>159</v>
      </c>
      <c r="HDA5" s="127" t="s">
        <v>160</v>
      </c>
      <c r="HDB5" s="127" t="s">
        <v>2838</v>
      </c>
      <c r="HDC5" s="127" t="s">
        <v>2608</v>
      </c>
      <c r="HDD5" s="127" t="s">
        <v>2609</v>
      </c>
      <c r="HDE5" s="127" t="s">
        <v>2839</v>
      </c>
      <c r="HDF5" s="127" t="s">
        <v>65</v>
      </c>
      <c r="HDG5" s="128">
        <v>10000</v>
      </c>
      <c r="HDH5" s="127" t="s">
        <v>159</v>
      </c>
      <c r="HDI5" s="127" t="s">
        <v>160</v>
      </c>
      <c r="HDJ5" s="127" t="s">
        <v>2838</v>
      </c>
      <c r="HDK5" s="127" t="s">
        <v>2608</v>
      </c>
      <c r="HDL5" s="127" t="s">
        <v>2609</v>
      </c>
      <c r="HDM5" s="127" t="s">
        <v>2839</v>
      </c>
      <c r="HDN5" s="127" t="s">
        <v>65</v>
      </c>
      <c r="HDO5" s="128">
        <v>10000</v>
      </c>
      <c r="HDP5" s="127" t="s">
        <v>159</v>
      </c>
      <c r="HDQ5" s="127" t="s">
        <v>160</v>
      </c>
      <c r="HDR5" s="127" t="s">
        <v>2838</v>
      </c>
      <c r="HDS5" s="127" t="s">
        <v>2608</v>
      </c>
      <c r="HDT5" s="127" t="s">
        <v>2609</v>
      </c>
      <c r="HDU5" s="127" t="s">
        <v>2839</v>
      </c>
      <c r="HDV5" s="127" t="s">
        <v>65</v>
      </c>
      <c r="HDW5" s="128">
        <v>10000</v>
      </c>
      <c r="HDX5" s="127" t="s">
        <v>159</v>
      </c>
      <c r="HDY5" s="127" t="s">
        <v>160</v>
      </c>
      <c r="HDZ5" s="127" t="s">
        <v>2838</v>
      </c>
      <c r="HEA5" s="127" t="s">
        <v>2608</v>
      </c>
      <c r="HEB5" s="127" t="s">
        <v>2609</v>
      </c>
      <c r="HEC5" s="127" t="s">
        <v>2839</v>
      </c>
      <c r="HED5" s="127" t="s">
        <v>65</v>
      </c>
      <c r="HEE5" s="128">
        <v>10000</v>
      </c>
      <c r="HEF5" s="127" t="s">
        <v>159</v>
      </c>
      <c r="HEG5" s="127" t="s">
        <v>160</v>
      </c>
      <c r="HEH5" s="127" t="s">
        <v>2838</v>
      </c>
      <c r="HEI5" s="127" t="s">
        <v>2608</v>
      </c>
      <c r="HEJ5" s="127" t="s">
        <v>2609</v>
      </c>
      <c r="HEK5" s="127" t="s">
        <v>2839</v>
      </c>
      <c r="HEL5" s="127" t="s">
        <v>65</v>
      </c>
      <c r="HEM5" s="128">
        <v>10000</v>
      </c>
      <c r="HEN5" s="127" t="s">
        <v>159</v>
      </c>
      <c r="HEO5" s="127" t="s">
        <v>160</v>
      </c>
      <c r="HEP5" s="127" t="s">
        <v>2838</v>
      </c>
      <c r="HEQ5" s="127" t="s">
        <v>2608</v>
      </c>
      <c r="HER5" s="127" t="s">
        <v>2609</v>
      </c>
      <c r="HES5" s="127" t="s">
        <v>2839</v>
      </c>
      <c r="HET5" s="127" t="s">
        <v>65</v>
      </c>
      <c r="HEU5" s="128">
        <v>10000</v>
      </c>
      <c r="HEV5" s="127" t="s">
        <v>159</v>
      </c>
      <c r="HEW5" s="127" t="s">
        <v>160</v>
      </c>
      <c r="HEX5" s="127" t="s">
        <v>2838</v>
      </c>
      <c r="HEY5" s="127" t="s">
        <v>2608</v>
      </c>
      <c r="HEZ5" s="127" t="s">
        <v>2609</v>
      </c>
      <c r="HFA5" s="127" t="s">
        <v>2839</v>
      </c>
      <c r="HFB5" s="127" t="s">
        <v>65</v>
      </c>
      <c r="HFC5" s="128">
        <v>10000</v>
      </c>
      <c r="HFD5" s="127" t="s">
        <v>159</v>
      </c>
      <c r="HFE5" s="127" t="s">
        <v>160</v>
      </c>
      <c r="HFF5" s="127" t="s">
        <v>2838</v>
      </c>
      <c r="HFG5" s="127" t="s">
        <v>2608</v>
      </c>
      <c r="HFH5" s="127" t="s">
        <v>2609</v>
      </c>
      <c r="HFI5" s="127" t="s">
        <v>2839</v>
      </c>
      <c r="HFJ5" s="127" t="s">
        <v>65</v>
      </c>
      <c r="HFK5" s="128">
        <v>10000</v>
      </c>
      <c r="HFL5" s="127" t="s">
        <v>159</v>
      </c>
      <c r="HFM5" s="127" t="s">
        <v>160</v>
      </c>
      <c r="HFN5" s="127" t="s">
        <v>2838</v>
      </c>
      <c r="HFO5" s="127" t="s">
        <v>2608</v>
      </c>
      <c r="HFP5" s="127" t="s">
        <v>2609</v>
      </c>
      <c r="HFQ5" s="127" t="s">
        <v>2839</v>
      </c>
      <c r="HFR5" s="127" t="s">
        <v>65</v>
      </c>
      <c r="HFS5" s="128">
        <v>10000</v>
      </c>
      <c r="HFT5" s="127" t="s">
        <v>159</v>
      </c>
      <c r="HFU5" s="127" t="s">
        <v>160</v>
      </c>
      <c r="HFV5" s="127" t="s">
        <v>2838</v>
      </c>
      <c r="HFW5" s="127" t="s">
        <v>2608</v>
      </c>
      <c r="HFX5" s="127" t="s">
        <v>2609</v>
      </c>
      <c r="HFY5" s="127" t="s">
        <v>2839</v>
      </c>
      <c r="HFZ5" s="127" t="s">
        <v>65</v>
      </c>
      <c r="HGA5" s="128">
        <v>10000</v>
      </c>
      <c r="HGB5" s="127" t="s">
        <v>159</v>
      </c>
      <c r="HGC5" s="127" t="s">
        <v>160</v>
      </c>
      <c r="HGD5" s="127" t="s">
        <v>2838</v>
      </c>
      <c r="HGE5" s="127" t="s">
        <v>2608</v>
      </c>
      <c r="HGF5" s="127" t="s">
        <v>2609</v>
      </c>
      <c r="HGG5" s="127" t="s">
        <v>2839</v>
      </c>
      <c r="HGH5" s="127" t="s">
        <v>65</v>
      </c>
      <c r="HGI5" s="128">
        <v>10000</v>
      </c>
      <c r="HGJ5" s="127" t="s">
        <v>159</v>
      </c>
      <c r="HGK5" s="127" t="s">
        <v>160</v>
      </c>
      <c r="HGL5" s="127" t="s">
        <v>2838</v>
      </c>
      <c r="HGM5" s="127" t="s">
        <v>2608</v>
      </c>
      <c r="HGN5" s="127" t="s">
        <v>2609</v>
      </c>
      <c r="HGO5" s="127" t="s">
        <v>2839</v>
      </c>
      <c r="HGP5" s="127" t="s">
        <v>65</v>
      </c>
      <c r="HGQ5" s="128">
        <v>10000</v>
      </c>
      <c r="HGR5" s="127" t="s">
        <v>159</v>
      </c>
      <c r="HGS5" s="127" t="s">
        <v>160</v>
      </c>
      <c r="HGT5" s="127" t="s">
        <v>2838</v>
      </c>
      <c r="HGU5" s="127" t="s">
        <v>2608</v>
      </c>
      <c r="HGV5" s="127" t="s">
        <v>2609</v>
      </c>
      <c r="HGW5" s="127" t="s">
        <v>2839</v>
      </c>
      <c r="HGX5" s="127" t="s">
        <v>65</v>
      </c>
      <c r="HGY5" s="128">
        <v>10000</v>
      </c>
      <c r="HGZ5" s="127" t="s">
        <v>159</v>
      </c>
      <c r="HHA5" s="127" t="s">
        <v>160</v>
      </c>
      <c r="HHB5" s="127" t="s">
        <v>2838</v>
      </c>
      <c r="HHC5" s="127" t="s">
        <v>2608</v>
      </c>
      <c r="HHD5" s="127" t="s">
        <v>2609</v>
      </c>
      <c r="HHE5" s="127" t="s">
        <v>2839</v>
      </c>
      <c r="HHF5" s="127" t="s">
        <v>65</v>
      </c>
      <c r="HHG5" s="128">
        <v>10000</v>
      </c>
      <c r="HHH5" s="127" t="s">
        <v>159</v>
      </c>
      <c r="HHI5" s="127" t="s">
        <v>160</v>
      </c>
      <c r="HHJ5" s="127" t="s">
        <v>2838</v>
      </c>
      <c r="HHK5" s="127" t="s">
        <v>2608</v>
      </c>
      <c r="HHL5" s="127" t="s">
        <v>2609</v>
      </c>
      <c r="HHM5" s="127" t="s">
        <v>2839</v>
      </c>
      <c r="HHN5" s="127" t="s">
        <v>65</v>
      </c>
      <c r="HHO5" s="128">
        <v>10000</v>
      </c>
      <c r="HHP5" s="127" t="s">
        <v>159</v>
      </c>
      <c r="HHQ5" s="127" t="s">
        <v>160</v>
      </c>
      <c r="HHR5" s="127" t="s">
        <v>2838</v>
      </c>
      <c r="HHS5" s="127" t="s">
        <v>2608</v>
      </c>
      <c r="HHT5" s="127" t="s">
        <v>2609</v>
      </c>
      <c r="HHU5" s="127" t="s">
        <v>2839</v>
      </c>
      <c r="HHV5" s="127" t="s">
        <v>65</v>
      </c>
      <c r="HHW5" s="128">
        <v>10000</v>
      </c>
      <c r="HHX5" s="127" t="s">
        <v>159</v>
      </c>
      <c r="HHY5" s="127" t="s">
        <v>160</v>
      </c>
      <c r="HHZ5" s="127" t="s">
        <v>2838</v>
      </c>
      <c r="HIA5" s="127" t="s">
        <v>2608</v>
      </c>
      <c r="HIB5" s="127" t="s">
        <v>2609</v>
      </c>
      <c r="HIC5" s="127" t="s">
        <v>2839</v>
      </c>
      <c r="HID5" s="127" t="s">
        <v>65</v>
      </c>
      <c r="HIE5" s="128">
        <v>10000</v>
      </c>
      <c r="HIF5" s="127" t="s">
        <v>159</v>
      </c>
      <c r="HIG5" s="127" t="s">
        <v>160</v>
      </c>
      <c r="HIH5" s="127" t="s">
        <v>2838</v>
      </c>
      <c r="HII5" s="127" t="s">
        <v>2608</v>
      </c>
      <c r="HIJ5" s="127" t="s">
        <v>2609</v>
      </c>
      <c r="HIK5" s="127" t="s">
        <v>2839</v>
      </c>
      <c r="HIL5" s="127" t="s">
        <v>65</v>
      </c>
      <c r="HIM5" s="128">
        <v>10000</v>
      </c>
      <c r="HIN5" s="127" t="s">
        <v>159</v>
      </c>
      <c r="HIO5" s="127" t="s">
        <v>160</v>
      </c>
      <c r="HIP5" s="127" t="s">
        <v>2838</v>
      </c>
      <c r="HIQ5" s="127" t="s">
        <v>2608</v>
      </c>
      <c r="HIR5" s="127" t="s">
        <v>2609</v>
      </c>
      <c r="HIS5" s="127" t="s">
        <v>2839</v>
      </c>
      <c r="HIT5" s="127" t="s">
        <v>65</v>
      </c>
      <c r="HIU5" s="128">
        <v>10000</v>
      </c>
      <c r="HIV5" s="127" t="s">
        <v>159</v>
      </c>
      <c r="HIW5" s="127" t="s">
        <v>160</v>
      </c>
      <c r="HIX5" s="127" t="s">
        <v>2838</v>
      </c>
      <c r="HIY5" s="127" t="s">
        <v>2608</v>
      </c>
      <c r="HIZ5" s="127" t="s">
        <v>2609</v>
      </c>
      <c r="HJA5" s="127" t="s">
        <v>2839</v>
      </c>
      <c r="HJB5" s="127" t="s">
        <v>65</v>
      </c>
      <c r="HJC5" s="128">
        <v>10000</v>
      </c>
      <c r="HJD5" s="127" t="s">
        <v>159</v>
      </c>
      <c r="HJE5" s="127" t="s">
        <v>160</v>
      </c>
      <c r="HJF5" s="127" t="s">
        <v>2838</v>
      </c>
      <c r="HJG5" s="127" t="s">
        <v>2608</v>
      </c>
      <c r="HJH5" s="127" t="s">
        <v>2609</v>
      </c>
      <c r="HJI5" s="127" t="s">
        <v>2839</v>
      </c>
      <c r="HJJ5" s="127" t="s">
        <v>65</v>
      </c>
      <c r="HJK5" s="128">
        <v>10000</v>
      </c>
      <c r="HJL5" s="127" t="s">
        <v>159</v>
      </c>
      <c r="HJM5" s="127" t="s">
        <v>160</v>
      </c>
      <c r="HJN5" s="127" t="s">
        <v>2838</v>
      </c>
      <c r="HJO5" s="127" t="s">
        <v>2608</v>
      </c>
      <c r="HJP5" s="127" t="s">
        <v>2609</v>
      </c>
      <c r="HJQ5" s="127" t="s">
        <v>2839</v>
      </c>
      <c r="HJR5" s="127" t="s">
        <v>65</v>
      </c>
      <c r="HJS5" s="128">
        <v>10000</v>
      </c>
      <c r="HJT5" s="127" t="s">
        <v>159</v>
      </c>
      <c r="HJU5" s="127" t="s">
        <v>160</v>
      </c>
      <c r="HJV5" s="127" t="s">
        <v>2838</v>
      </c>
      <c r="HJW5" s="127" t="s">
        <v>2608</v>
      </c>
      <c r="HJX5" s="127" t="s">
        <v>2609</v>
      </c>
      <c r="HJY5" s="127" t="s">
        <v>2839</v>
      </c>
      <c r="HJZ5" s="127" t="s">
        <v>65</v>
      </c>
      <c r="HKA5" s="128">
        <v>10000</v>
      </c>
      <c r="HKB5" s="127" t="s">
        <v>159</v>
      </c>
      <c r="HKC5" s="127" t="s">
        <v>160</v>
      </c>
      <c r="HKD5" s="127" t="s">
        <v>2838</v>
      </c>
      <c r="HKE5" s="127" t="s">
        <v>2608</v>
      </c>
      <c r="HKF5" s="127" t="s">
        <v>2609</v>
      </c>
      <c r="HKG5" s="127" t="s">
        <v>2839</v>
      </c>
      <c r="HKH5" s="127" t="s">
        <v>65</v>
      </c>
      <c r="HKI5" s="128">
        <v>10000</v>
      </c>
      <c r="HKJ5" s="127" t="s">
        <v>159</v>
      </c>
      <c r="HKK5" s="127" t="s">
        <v>160</v>
      </c>
      <c r="HKL5" s="127" t="s">
        <v>2838</v>
      </c>
      <c r="HKM5" s="127" t="s">
        <v>2608</v>
      </c>
      <c r="HKN5" s="127" t="s">
        <v>2609</v>
      </c>
      <c r="HKO5" s="127" t="s">
        <v>2839</v>
      </c>
      <c r="HKP5" s="127" t="s">
        <v>65</v>
      </c>
      <c r="HKQ5" s="128">
        <v>10000</v>
      </c>
      <c r="HKR5" s="127" t="s">
        <v>159</v>
      </c>
      <c r="HKS5" s="127" t="s">
        <v>160</v>
      </c>
      <c r="HKT5" s="127" t="s">
        <v>2838</v>
      </c>
      <c r="HKU5" s="127" t="s">
        <v>2608</v>
      </c>
      <c r="HKV5" s="127" t="s">
        <v>2609</v>
      </c>
      <c r="HKW5" s="127" t="s">
        <v>2839</v>
      </c>
      <c r="HKX5" s="127" t="s">
        <v>65</v>
      </c>
      <c r="HKY5" s="128">
        <v>10000</v>
      </c>
      <c r="HKZ5" s="127" t="s">
        <v>159</v>
      </c>
      <c r="HLA5" s="127" t="s">
        <v>160</v>
      </c>
      <c r="HLB5" s="127" t="s">
        <v>2838</v>
      </c>
      <c r="HLC5" s="127" t="s">
        <v>2608</v>
      </c>
      <c r="HLD5" s="127" t="s">
        <v>2609</v>
      </c>
      <c r="HLE5" s="127" t="s">
        <v>2839</v>
      </c>
      <c r="HLF5" s="127" t="s">
        <v>65</v>
      </c>
      <c r="HLG5" s="128">
        <v>10000</v>
      </c>
      <c r="HLH5" s="127" t="s">
        <v>159</v>
      </c>
      <c r="HLI5" s="127" t="s">
        <v>160</v>
      </c>
      <c r="HLJ5" s="127" t="s">
        <v>2838</v>
      </c>
      <c r="HLK5" s="127" t="s">
        <v>2608</v>
      </c>
      <c r="HLL5" s="127" t="s">
        <v>2609</v>
      </c>
      <c r="HLM5" s="127" t="s">
        <v>2839</v>
      </c>
      <c r="HLN5" s="127" t="s">
        <v>65</v>
      </c>
      <c r="HLO5" s="128">
        <v>10000</v>
      </c>
      <c r="HLP5" s="127" t="s">
        <v>159</v>
      </c>
      <c r="HLQ5" s="127" t="s">
        <v>160</v>
      </c>
      <c r="HLR5" s="127" t="s">
        <v>2838</v>
      </c>
      <c r="HLS5" s="127" t="s">
        <v>2608</v>
      </c>
      <c r="HLT5" s="127" t="s">
        <v>2609</v>
      </c>
      <c r="HLU5" s="127" t="s">
        <v>2839</v>
      </c>
      <c r="HLV5" s="127" t="s">
        <v>65</v>
      </c>
      <c r="HLW5" s="128">
        <v>10000</v>
      </c>
      <c r="HLX5" s="127" t="s">
        <v>159</v>
      </c>
      <c r="HLY5" s="127" t="s">
        <v>160</v>
      </c>
      <c r="HLZ5" s="127" t="s">
        <v>2838</v>
      </c>
      <c r="HMA5" s="127" t="s">
        <v>2608</v>
      </c>
      <c r="HMB5" s="127" t="s">
        <v>2609</v>
      </c>
      <c r="HMC5" s="127" t="s">
        <v>2839</v>
      </c>
      <c r="HMD5" s="127" t="s">
        <v>65</v>
      </c>
      <c r="HME5" s="128">
        <v>10000</v>
      </c>
      <c r="HMF5" s="127" t="s">
        <v>159</v>
      </c>
      <c r="HMG5" s="127" t="s">
        <v>160</v>
      </c>
      <c r="HMH5" s="127" t="s">
        <v>2838</v>
      </c>
      <c r="HMI5" s="127" t="s">
        <v>2608</v>
      </c>
      <c r="HMJ5" s="127" t="s">
        <v>2609</v>
      </c>
      <c r="HMK5" s="127" t="s">
        <v>2839</v>
      </c>
      <c r="HML5" s="127" t="s">
        <v>65</v>
      </c>
      <c r="HMM5" s="128">
        <v>10000</v>
      </c>
      <c r="HMN5" s="127" t="s">
        <v>159</v>
      </c>
      <c r="HMO5" s="127" t="s">
        <v>160</v>
      </c>
      <c r="HMP5" s="127" t="s">
        <v>2838</v>
      </c>
      <c r="HMQ5" s="127" t="s">
        <v>2608</v>
      </c>
      <c r="HMR5" s="127" t="s">
        <v>2609</v>
      </c>
      <c r="HMS5" s="127" t="s">
        <v>2839</v>
      </c>
      <c r="HMT5" s="127" t="s">
        <v>65</v>
      </c>
      <c r="HMU5" s="128">
        <v>10000</v>
      </c>
      <c r="HMV5" s="127" t="s">
        <v>159</v>
      </c>
      <c r="HMW5" s="127" t="s">
        <v>160</v>
      </c>
      <c r="HMX5" s="127" t="s">
        <v>2838</v>
      </c>
      <c r="HMY5" s="127" t="s">
        <v>2608</v>
      </c>
      <c r="HMZ5" s="127" t="s">
        <v>2609</v>
      </c>
      <c r="HNA5" s="127" t="s">
        <v>2839</v>
      </c>
      <c r="HNB5" s="127" t="s">
        <v>65</v>
      </c>
      <c r="HNC5" s="128">
        <v>10000</v>
      </c>
      <c r="HND5" s="127" t="s">
        <v>159</v>
      </c>
      <c r="HNE5" s="127" t="s">
        <v>160</v>
      </c>
      <c r="HNF5" s="127" t="s">
        <v>2838</v>
      </c>
      <c r="HNG5" s="127" t="s">
        <v>2608</v>
      </c>
      <c r="HNH5" s="127" t="s">
        <v>2609</v>
      </c>
      <c r="HNI5" s="127" t="s">
        <v>2839</v>
      </c>
      <c r="HNJ5" s="127" t="s">
        <v>65</v>
      </c>
      <c r="HNK5" s="128">
        <v>10000</v>
      </c>
      <c r="HNL5" s="127" t="s">
        <v>159</v>
      </c>
      <c r="HNM5" s="127" t="s">
        <v>160</v>
      </c>
      <c r="HNN5" s="127" t="s">
        <v>2838</v>
      </c>
      <c r="HNO5" s="127" t="s">
        <v>2608</v>
      </c>
      <c r="HNP5" s="127" t="s">
        <v>2609</v>
      </c>
      <c r="HNQ5" s="127" t="s">
        <v>2839</v>
      </c>
      <c r="HNR5" s="127" t="s">
        <v>65</v>
      </c>
      <c r="HNS5" s="128">
        <v>10000</v>
      </c>
      <c r="HNT5" s="127" t="s">
        <v>159</v>
      </c>
      <c r="HNU5" s="127" t="s">
        <v>160</v>
      </c>
      <c r="HNV5" s="127" t="s">
        <v>2838</v>
      </c>
      <c r="HNW5" s="127" t="s">
        <v>2608</v>
      </c>
      <c r="HNX5" s="127" t="s">
        <v>2609</v>
      </c>
      <c r="HNY5" s="127" t="s">
        <v>2839</v>
      </c>
      <c r="HNZ5" s="127" t="s">
        <v>65</v>
      </c>
      <c r="HOA5" s="128">
        <v>10000</v>
      </c>
      <c r="HOB5" s="127" t="s">
        <v>159</v>
      </c>
      <c r="HOC5" s="127" t="s">
        <v>160</v>
      </c>
      <c r="HOD5" s="127" t="s">
        <v>2838</v>
      </c>
      <c r="HOE5" s="127" t="s">
        <v>2608</v>
      </c>
      <c r="HOF5" s="127" t="s">
        <v>2609</v>
      </c>
      <c r="HOG5" s="127" t="s">
        <v>2839</v>
      </c>
      <c r="HOH5" s="127" t="s">
        <v>65</v>
      </c>
      <c r="HOI5" s="128">
        <v>10000</v>
      </c>
      <c r="HOJ5" s="127" t="s">
        <v>159</v>
      </c>
      <c r="HOK5" s="127" t="s">
        <v>160</v>
      </c>
      <c r="HOL5" s="127" t="s">
        <v>2838</v>
      </c>
      <c r="HOM5" s="127" t="s">
        <v>2608</v>
      </c>
      <c r="HON5" s="127" t="s">
        <v>2609</v>
      </c>
      <c r="HOO5" s="127" t="s">
        <v>2839</v>
      </c>
      <c r="HOP5" s="127" t="s">
        <v>65</v>
      </c>
      <c r="HOQ5" s="128">
        <v>10000</v>
      </c>
      <c r="HOR5" s="127" t="s">
        <v>159</v>
      </c>
      <c r="HOS5" s="127" t="s">
        <v>160</v>
      </c>
      <c r="HOT5" s="127" t="s">
        <v>2838</v>
      </c>
      <c r="HOU5" s="127" t="s">
        <v>2608</v>
      </c>
      <c r="HOV5" s="127" t="s">
        <v>2609</v>
      </c>
      <c r="HOW5" s="127" t="s">
        <v>2839</v>
      </c>
      <c r="HOX5" s="127" t="s">
        <v>65</v>
      </c>
      <c r="HOY5" s="128">
        <v>10000</v>
      </c>
      <c r="HOZ5" s="127" t="s">
        <v>159</v>
      </c>
      <c r="HPA5" s="127" t="s">
        <v>160</v>
      </c>
      <c r="HPB5" s="127" t="s">
        <v>2838</v>
      </c>
      <c r="HPC5" s="127" t="s">
        <v>2608</v>
      </c>
      <c r="HPD5" s="127" t="s">
        <v>2609</v>
      </c>
      <c r="HPE5" s="127" t="s">
        <v>2839</v>
      </c>
      <c r="HPF5" s="127" t="s">
        <v>65</v>
      </c>
      <c r="HPG5" s="128">
        <v>10000</v>
      </c>
      <c r="HPH5" s="127" t="s">
        <v>159</v>
      </c>
      <c r="HPI5" s="127" t="s">
        <v>160</v>
      </c>
      <c r="HPJ5" s="127" t="s">
        <v>2838</v>
      </c>
      <c r="HPK5" s="127" t="s">
        <v>2608</v>
      </c>
      <c r="HPL5" s="127" t="s">
        <v>2609</v>
      </c>
      <c r="HPM5" s="127" t="s">
        <v>2839</v>
      </c>
      <c r="HPN5" s="127" t="s">
        <v>65</v>
      </c>
      <c r="HPO5" s="128">
        <v>10000</v>
      </c>
      <c r="HPP5" s="127" t="s">
        <v>159</v>
      </c>
      <c r="HPQ5" s="127" t="s">
        <v>160</v>
      </c>
      <c r="HPR5" s="127" t="s">
        <v>2838</v>
      </c>
      <c r="HPS5" s="127" t="s">
        <v>2608</v>
      </c>
      <c r="HPT5" s="127" t="s">
        <v>2609</v>
      </c>
      <c r="HPU5" s="127" t="s">
        <v>2839</v>
      </c>
      <c r="HPV5" s="127" t="s">
        <v>65</v>
      </c>
      <c r="HPW5" s="128">
        <v>10000</v>
      </c>
      <c r="HPX5" s="127" t="s">
        <v>159</v>
      </c>
      <c r="HPY5" s="127" t="s">
        <v>160</v>
      </c>
      <c r="HPZ5" s="127" t="s">
        <v>2838</v>
      </c>
      <c r="HQA5" s="127" t="s">
        <v>2608</v>
      </c>
      <c r="HQB5" s="127" t="s">
        <v>2609</v>
      </c>
      <c r="HQC5" s="127" t="s">
        <v>2839</v>
      </c>
      <c r="HQD5" s="127" t="s">
        <v>65</v>
      </c>
      <c r="HQE5" s="128">
        <v>10000</v>
      </c>
      <c r="HQF5" s="127" t="s">
        <v>159</v>
      </c>
      <c r="HQG5" s="127" t="s">
        <v>160</v>
      </c>
      <c r="HQH5" s="127" t="s">
        <v>2838</v>
      </c>
      <c r="HQI5" s="127" t="s">
        <v>2608</v>
      </c>
      <c r="HQJ5" s="127" t="s">
        <v>2609</v>
      </c>
      <c r="HQK5" s="127" t="s">
        <v>2839</v>
      </c>
      <c r="HQL5" s="127" t="s">
        <v>65</v>
      </c>
      <c r="HQM5" s="128">
        <v>10000</v>
      </c>
      <c r="HQN5" s="127" t="s">
        <v>159</v>
      </c>
      <c r="HQO5" s="127" t="s">
        <v>160</v>
      </c>
      <c r="HQP5" s="127" t="s">
        <v>2838</v>
      </c>
      <c r="HQQ5" s="127" t="s">
        <v>2608</v>
      </c>
      <c r="HQR5" s="127" t="s">
        <v>2609</v>
      </c>
      <c r="HQS5" s="127" t="s">
        <v>2839</v>
      </c>
      <c r="HQT5" s="127" t="s">
        <v>65</v>
      </c>
      <c r="HQU5" s="128">
        <v>10000</v>
      </c>
      <c r="HQV5" s="127" t="s">
        <v>159</v>
      </c>
      <c r="HQW5" s="127" t="s">
        <v>160</v>
      </c>
      <c r="HQX5" s="127" t="s">
        <v>2838</v>
      </c>
      <c r="HQY5" s="127" t="s">
        <v>2608</v>
      </c>
      <c r="HQZ5" s="127" t="s">
        <v>2609</v>
      </c>
      <c r="HRA5" s="127" t="s">
        <v>2839</v>
      </c>
      <c r="HRB5" s="127" t="s">
        <v>65</v>
      </c>
      <c r="HRC5" s="128">
        <v>10000</v>
      </c>
      <c r="HRD5" s="127" t="s">
        <v>159</v>
      </c>
      <c r="HRE5" s="127" t="s">
        <v>160</v>
      </c>
      <c r="HRF5" s="127" t="s">
        <v>2838</v>
      </c>
      <c r="HRG5" s="127" t="s">
        <v>2608</v>
      </c>
      <c r="HRH5" s="127" t="s">
        <v>2609</v>
      </c>
      <c r="HRI5" s="127" t="s">
        <v>2839</v>
      </c>
      <c r="HRJ5" s="127" t="s">
        <v>65</v>
      </c>
      <c r="HRK5" s="128">
        <v>10000</v>
      </c>
      <c r="HRL5" s="127" t="s">
        <v>159</v>
      </c>
      <c r="HRM5" s="127" t="s">
        <v>160</v>
      </c>
      <c r="HRN5" s="127" t="s">
        <v>2838</v>
      </c>
      <c r="HRO5" s="127" t="s">
        <v>2608</v>
      </c>
      <c r="HRP5" s="127" t="s">
        <v>2609</v>
      </c>
      <c r="HRQ5" s="127" t="s">
        <v>2839</v>
      </c>
      <c r="HRR5" s="127" t="s">
        <v>65</v>
      </c>
      <c r="HRS5" s="128">
        <v>10000</v>
      </c>
      <c r="HRT5" s="127" t="s">
        <v>159</v>
      </c>
      <c r="HRU5" s="127" t="s">
        <v>160</v>
      </c>
      <c r="HRV5" s="127" t="s">
        <v>2838</v>
      </c>
      <c r="HRW5" s="127" t="s">
        <v>2608</v>
      </c>
      <c r="HRX5" s="127" t="s">
        <v>2609</v>
      </c>
      <c r="HRY5" s="127" t="s">
        <v>2839</v>
      </c>
      <c r="HRZ5" s="127" t="s">
        <v>65</v>
      </c>
      <c r="HSA5" s="128">
        <v>10000</v>
      </c>
      <c r="HSB5" s="127" t="s">
        <v>159</v>
      </c>
      <c r="HSC5" s="127" t="s">
        <v>160</v>
      </c>
      <c r="HSD5" s="127" t="s">
        <v>2838</v>
      </c>
      <c r="HSE5" s="127" t="s">
        <v>2608</v>
      </c>
      <c r="HSF5" s="127" t="s">
        <v>2609</v>
      </c>
      <c r="HSG5" s="127" t="s">
        <v>2839</v>
      </c>
      <c r="HSH5" s="127" t="s">
        <v>65</v>
      </c>
      <c r="HSI5" s="128">
        <v>10000</v>
      </c>
      <c r="HSJ5" s="127" t="s">
        <v>159</v>
      </c>
      <c r="HSK5" s="127" t="s">
        <v>160</v>
      </c>
      <c r="HSL5" s="127" t="s">
        <v>2838</v>
      </c>
      <c r="HSM5" s="127" t="s">
        <v>2608</v>
      </c>
      <c r="HSN5" s="127" t="s">
        <v>2609</v>
      </c>
      <c r="HSO5" s="127" t="s">
        <v>2839</v>
      </c>
      <c r="HSP5" s="127" t="s">
        <v>65</v>
      </c>
      <c r="HSQ5" s="128">
        <v>10000</v>
      </c>
      <c r="HSR5" s="127" t="s">
        <v>159</v>
      </c>
      <c r="HSS5" s="127" t="s">
        <v>160</v>
      </c>
      <c r="HST5" s="127" t="s">
        <v>2838</v>
      </c>
      <c r="HSU5" s="127" t="s">
        <v>2608</v>
      </c>
      <c r="HSV5" s="127" t="s">
        <v>2609</v>
      </c>
      <c r="HSW5" s="127" t="s">
        <v>2839</v>
      </c>
      <c r="HSX5" s="127" t="s">
        <v>65</v>
      </c>
      <c r="HSY5" s="128">
        <v>10000</v>
      </c>
      <c r="HSZ5" s="127" t="s">
        <v>159</v>
      </c>
      <c r="HTA5" s="127" t="s">
        <v>160</v>
      </c>
      <c r="HTB5" s="127" t="s">
        <v>2838</v>
      </c>
      <c r="HTC5" s="127" t="s">
        <v>2608</v>
      </c>
      <c r="HTD5" s="127" t="s">
        <v>2609</v>
      </c>
      <c r="HTE5" s="127" t="s">
        <v>2839</v>
      </c>
      <c r="HTF5" s="127" t="s">
        <v>65</v>
      </c>
      <c r="HTG5" s="128">
        <v>10000</v>
      </c>
      <c r="HTH5" s="127" t="s">
        <v>159</v>
      </c>
      <c r="HTI5" s="127" t="s">
        <v>160</v>
      </c>
      <c r="HTJ5" s="127" t="s">
        <v>2838</v>
      </c>
      <c r="HTK5" s="127" t="s">
        <v>2608</v>
      </c>
      <c r="HTL5" s="127" t="s">
        <v>2609</v>
      </c>
      <c r="HTM5" s="127" t="s">
        <v>2839</v>
      </c>
      <c r="HTN5" s="127" t="s">
        <v>65</v>
      </c>
      <c r="HTO5" s="128">
        <v>10000</v>
      </c>
      <c r="HTP5" s="127" t="s">
        <v>159</v>
      </c>
      <c r="HTQ5" s="127" t="s">
        <v>160</v>
      </c>
      <c r="HTR5" s="127" t="s">
        <v>2838</v>
      </c>
      <c r="HTS5" s="127" t="s">
        <v>2608</v>
      </c>
      <c r="HTT5" s="127" t="s">
        <v>2609</v>
      </c>
      <c r="HTU5" s="127" t="s">
        <v>2839</v>
      </c>
      <c r="HTV5" s="127" t="s">
        <v>65</v>
      </c>
      <c r="HTW5" s="128">
        <v>10000</v>
      </c>
      <c r="HTX5" s="127" t="s">
        <v>159</v>
      </c>
      <c r="HTY5" s="127" t="s">
        <v>160</v>
      </c>
      <c r="HTZ5" s="127" t="s">
        <v>2838</v>
      </c>
      <c r="HUA5" s="127" t="s">
        <v>2608</v>
      </c>
      <c r="HUB5" s="127" t="s">
        <v>2609</v>
      </c>
      <c r="HUC5" s="127" t="s">
        <v>2839</v>
      </c>
      <c r="HUD5" s="127" t="s">
        <v>65</v>
      </c>
      <c r="HUE5" s="128">
        <v>10000</v>
      </c>
      <c r="HUF5" s="127" t="s">
        <v>159</v>
      </c>
      <c r="HUG5" s="127" t="s">
        <v>160</v>
      </c>
      <c r="HUH5" s="127" t="s">
        <v>2838</v>
      </c>
      <c r="HUI5" s="127" t="s">
        <v>2608</v>
      </c>
      <c r="HUJ5" s="127" t="s">
        <v>2609</v>
      </c>
      <c r="HUK5" s="127" t="s">
        <v>2839</v>
      </c>
      <c r="HUL5" s="127" t="s">
        <v>65</v>
      </c>
      <c r="HUM5" s="128">
        <v>10000</v>
      </c>
      <c r="HUN5" s="127" t="s">
        <v>159</v>
      </c>
      <c r="HUO5" s="127" t="s">
        <v>160</v>
      </c>
      <c r="HUP5" s="127" t="s">
        <v>2838</v>
      </c>
      <c r="HUQ5" s="127" t="s">
        <v>2608</v>
      </c>
      <c r="HUR5" s="127" t="s">
        <v>2609</v>
      </c>
      <c r="HUS5" s="127" t="s">
        <v>2839</v>
      </c>
      <c r="HUT5" s="127" t="s">
        <v>65</v>
      </c>
      <c r="HUU5" s="128">
        <v>10000</v>
      </c>
      <c r="HUV5" s="127" t="s">
        <v>159</v>
      </c>
      <c r="HUW5" s="127" t="s">
        <v>160</v>
      </c>
      <c r="HUX5" s="127" t="s">
        <v>2838</v>
      </c>
      <c r="HUY5" s="127" t="s">
        <v>2608</v>
      </c>
      <c r="HUZ5" s="127" t="s">
        <v>2609</v>
      </c>
      <c r="HVA5" s="127" t="s">
        <v>2839</v>
      </c>
      <c r="HVB5" s="127" t="s">
        <v>65</v>
      </c>
      <c r="HVC5" s="128">
        <v>10000</v>
      </c>
      <c r="HVD5" s="127" t="s">
        <v>159</v>
      </c>
      <c r="HVE5" s="127" t="s">
        <v>160</v>
      </c>
      <c r="HVF5" s="127" t="s">
        <v>2838</v>
      </c>
      <c r="HVG5" s="127" t="s">
        <v>2608</v>
      </c>
      <c r="HVH5" s="127" t="s">
        <v>2609</v>
      </c>
      <c r="HVI5" s="127" t="s">
        <v>2839</v>
      </c>
      <c r="HVJ5" s="127" t="s">
        <v>65</v>
      </c>
      <c r="HVK5" s="128">
        <v>10000</v>
      </c>
      <c r="HVL5" s="127" t="s">
        <v>159</v>
      </c>
      <c r="HVM5" s="127" t="s">
        <v>160</v>
      </c>
      <c r="HVN5" s="127" t="s">
        <v>2838</v>
      </c>
      <c r="HVO5" s="127" t="s">
        <v>2608</v>
      </c>
      <c r="HVP5" s="127" t="s">
        <v>2609</v>
      </c>
      <c r="HVQ5" s="127" t="s">
        <v>2839</v>
      </c>
      <c r="HVR5" s="127" t="s">
        <v>65</v>
      </c>
      <c r="HVS5" s="128">
        <v>10000</v>
      </c>
      <c r="HVT5" s="127" t="s">
        <v>159</v>
      </c>
      <c r="HVU5" s="127" t="s">
        <v>160</v>
      </c>
      <c r="HVV5" s="127" t="s">
        <v>2838</v>
      </c>
      <c r="HVW5" s="127" t="s">
        <v>2608</v>
      </c>
      <c r="HVX5" s="127" t="s">
        <v>2609</v>
      </c>
      <c r="HVY5" s="127" t="s">
        <v>2839</v>
      </c>
      <c r="HVZ5" s="127" t="s">
        <v>65</v>
      </c>
      <c r="HWA5" s="128">
        <v>10000</v>
      </c>
      <c r="HWB5" s="127" t="s">
        <v>159</v>
      </c>
      <c r="HWC5" s="127" t="s">
        <v>160</v>
      </c>
      <c r="HWD5" s="127" t="s">
        <v>2838</v>
      </c>
      <c r="HWE5" s="127" t="s">
        <v>2608</v>
      </c>
      <c r="HWF5" s="127" t="s">
        <v>2609</v>
      </c>
      <c r="HWG5" s="127" t="s">
        <v>2839</v>
      </c>
      <c r="HWH5" s="127" t="s">
        <v>65</v>
      </c>
      <c r="HWI5" s="128">
        <v>10000</v>
      </c>
      <c r="HWJ5" s="127" t="s">
        <v>159</v>
      </c>
      <c r="HWK5" s="127" t="s">
        <v>160</v>
      </c>
      <c r="HWL5" s="127" t="s">
        <v>2838</v>
      </c>
      <c r="HWM5" s="127" t="s">
        <v>2608</v>
      </c>
      <c r="HWN5" s="127" t="s">
        <v>2609</v>
      </c>
      <c r="HWO5" s="127" t="s">
        <v>2839</v>
      </c>
      <c r="HWP5" s="127" t="s">
        <v>65</v>
      </c>
      <c r="HWQ5" s="128">
        <v>10000</v>
      </c>
      <c r="HWR5" s="127" t="s">
        <v>159</v>
      </c>
      <c r="HWS5" s="127" t="s">
        <v>160</v>
      </c>
      <c r="HWT5" s="127" t="s">
        <v>2838</v>
      </c>
      <c r="HWU5" s="127" t="s">
        <v>2608</v>
      </c>
      <c r="HWV5" s="127" t="s">
        <v>2609</v>
      </c>
      <c r="HWW5" s="127" t="s">
        <v>2839</v>
      </c>
      <c r="HWX5" s="127" t="s">
        <v>65</v>
      </c>
      <c r="HWY5" s="128">
        <v>10000</v>
      </c>
      <c r="HWZ5" s="127" t="s">
        <v>159</v>
      </c>
      <c r="HXA5" s="127" t="s">
        <v>160</v>
      </c>
      <c r="HXB5" s="127" t="s">
        <v>2838</v>
      </c>
      <c r="HXC5" s="127" t="s">
        <v>2608</v>
      </c>
      <c r="HXD5" s="127" t="s">
        <v>2609</v>
      </c>
      <c r="HXE5" s="127" t="s">
        <v>2839</v>
      </c>
      <c r="HXF5" s="127" t="s">
        <v>65</v>
      </c>
      <c r="HXG5" s="128">
        <v>10000</v>
      </c>
      <c r="HXH5" s="127" t="s">
        <v>159</v>
      </c>
      <c r="HXI5" s="127" t="s">
        <v>160</v>
      </c>
      <c r="HXJ5" s="127" t="s">
        <v>2838</v>
      </c>
      <c r="HXK5" s="127" t="s">
        <v>2608</v>
      </c>
      <c r="HXL5" s="127" t="s">
        <v>2609</v>
      </c>
      <c r="HXM5" s="127" t="s">
        <v>2839</v>
      </c>
      <c r="HXN5" s="127" t="s">
        <v>65</v>
      </c>
      <c r="HXO5" s="128">
        <v>10000</v>
      </c>
      <c r="HXP5" s="127" t="s">
        <v>159</v>
      </c>
      <c r="HXQ5" s="127" t="s">
        <v>160</v>
      </c>
      <c r="HXR5" s="127" t="s">
        <v>2838</v>
      </c>
      <c r="HXS5" s="127" t="s">
        <v>2608</v>
      </c>
      <c r="HXT5" s="127" t="s">
        <v>2609</v>
      </c>
      <c r="HXU5" s="127" t="s">
        <v>2839</v>
      </c>
      <c r="HXV5" s="127" t="s">
        <v>65</v>
      </c>
      <c r="HXW5" s="128">
        <v>10000</v>
      </c>
      <c r="HXX5" s="127" t="s">
        <v>159</v>
      </c>
      <c r="HXY5" s="127" t="s">
        <v>160</v>
      </c>
      <c r="HXZ5" s="127" t="s">
        <v>2838</v>
      </c>
      <c r="HYA5" s="127" t="s">
        <v>2608</v>
      </c>
      <c r="HYB5" s="127" t="s">
        <v>2609</v>
      </c>
      <c r="HYC5" s="127" t="s">
        <v>2839</v>
      </c>
      <c r="HYD5" s="127" t="s">
        <v>65</v>
      </c>
      <c r="HYE5" s="128">
        <v>10000</v>
      </c>
      <c r="HYF5" s="127" t="s">
        <v>159</v>
      </c>
      <c r="HYG5" s="127" t="s">
        <v>160</v>
      </c>
      <c r="HYH5" s="127" t="s">
        <v>2838</v>
      </c>
      <c r="HYI5" s="127" t="s">
        <v>2608</v>
      </c>
      <c r="HYJ5" s="127" t="s">
        <v>2609</v>
      </c>
      <c r="HYK5" s="127" t="s">
        <v>2839</v>
      </c>
      <c r="HYL5" s="127" t="s">
        <v>65</v>
      </c>
      <c r="HYM5" s="128">
        <v>10000</v>
      </c>
      <c r="HYN5" s="127" t="s">
        <v>159</v>
      </c>
      <c r="HYO5" s="127" t="s">
        <v>160</v>
      </c>
      <c r="HYP5" s="127" t="s">
        <v>2838</v>
      </c>
      <c r="HYQ5" s="127" t="s">
        <v>2608</v>
      </c>
      <c r="HYR5" s="127" t="s">
        <v>2609</v>
      </c>
      <c r="HYS5" s="127" t="s">
        <v>2839</v>
      </c>
      <c r="HYT5" s="127" t="s">
        <v>65</v>
      </c>
      <c r="HYU5" s="128">
        <v>10000</v>
      </c>
      <c r="HYV5" s="127" t="s">
        <v>159</v>
      </c>
      <c r="HYW5" s="127" t="s">
        <v>160</v>
      </c>
      <c r="HYX5" s="127" t="s">
        <v>2838</v>
      </c>
      <c r="HYY5" s="127" t="s">
        <v>2608</v>
      </c>
      <c r="HYZ5" s="127" t="s">
        <v>2609</v>
      </c>
      <c r="HZA5" s="127" t="s">
        <v>2839</v>
      </c>
      <c r="HZB5" s="127" t="s">
        <v>65</v>
      </c>
      <c r="HZC5" s="128">
        <v>10000</v>
      </c>
      <c r="HZD5" s="127" t="s">
        <v>159</v>
      </c>
      <c r="HZE5" s="127" t="s">
        <v>160</v>
      </c>
      <c r="HZF5" s="127" t="s">
        <v>2838</v>
      </c>
      <c r="HZG5" s="127" t="s">
        <v>2608</v>
      </c>
      <c r="HZH5" s="127" t="s">
        <v>2609</v>
      </c>
      <c r="HZI5" s="127" t="s">
        <v>2839</v>
      </c>
      <c r="HZJ5" s="127" t="s">
        <v>65</v>
      </c>
      <c r="HZK5" s="128">
        <v>10000</v>
      </c>
      <c r="HZL5" s="127" t="s">
        <v>159</v>
      </c>
      <c r="HZM5" s="127" t="s">
        <v>160</v>
      </c>
      <c r="HZN5" s="127" t="s">
        <v>2838</v>
      </c>
      <c r="HZO5" s="127" t="s">
        <v>2608</v>
      </c>
      <c r="HZP5" s="127" t="s">
        <v>2609</v>
      </c>
      <c r="HZQ5" s="127" t="s">
        <v>2839</v>
      </c>
      <c r="HZR5" s="127" t="s">
        <v>65</v>
      </c>
      <c r="HZS5" s="128">
        <v>10000</v>
      </c>
      <c r="HZT5" s="127" t="s">
        <v>159</v>
      </c>
      <c r="HZU5" s="127" t="s">
        <v>160</v>
      </c>
      <c r="HZV5" s="127" t="s">
        <v>2838</v>
      </c>
      <c r="HZW5" s="127" t="s">
        <v>2608</v>
      </c>
      <c r="HZX5" s="127" t="s">
        <v>2609</v>
      </c>
      <c r="HZY5" s="127" t="s">
        <v>2839</v>
      </c>
      <c r="HZZ5" s="127" t="s">
        <v>65</v>
      </c>
      <c r="IAA5" s="128">
        <v>10000</v>
      </c>
      <c r="IAB5" s="127" t="s">
        <v>159</v>
      </c>
      <c r="IAC5" s="127" t="s">
        <v>160</v>
      </c>
      <c r="IAD5" s="127" t="s">
        <v>2838</v>
      </c>
      <c r="IAE5" s="127" t="s">
        <v>2608</v>
      </c>
      <c r="IAF5" s="127" t="s">
        <v>2609</v>
      </c>
      <c r="IAG5" s="127" t="s">
        <v>2839</v>
      </c>
      <c r="IAH5" s="127" t="s">
        <v>65</v>
      </c>
      <c r="IAI5" s="128">
        <v>10000</v>
      </c>
      <c r="IAJ5" s="127" t="s">
        <v>159</v>
      </c>
      <c r="IAK5" s="127" t="s">
        <v>160</v>
      </c>
      <c r="IAL5" s="127" t="s">
        <v>2838</v>
      </c>
      <c r="IAM5" s="127" t="s">
        <v>2608</v>
      </c>
      <c r="IAN5" s="127" t="s">
        <v>2609</v>
      </c>
      <c r="IAO5" s="127" t="s">
        <v>2839</v>
      </c>
      <c r="IAP5" s="127" t="s">
        <v>65</v>
      </c>
      <c r="IAQ5" s="128">
        <v>10000</v>
      </c>
      <c r="IAR5" s="127" t="s">
        <v>159</v>
      </c>
      <c r="IAS5" s="127" t="s">
        <v>160</v>
      </c>
      <c r="IAT5" s="127" t="s">
        <v>2838</v>
      </c>
      <c r="IAU5" s="127" t="s">
        <v>2608</v>
      </c>
      <c r="IAV5" s="127" t="s">
        <v>2609</v>
      </c>
      <c r="IAW5" s="127" t="s">
        <v>2839</v>
      </c>
      <c r="IAX5" s="127" t="s">
        <v>65</v>
      </c>
      <c r="IAY5" s="128">
        <v>10000</v>
      </c>
      <c r="IAZ5" s="127" t="s">
        <v>159</v>
      </c>
      <c r="IBA5" s="127" t="s">
        <v>160</v>
      </c>
      <c r="IBB5" s="127" t="s">
        <v>2838</v>
      </c>
      <c r="IBC5" s="127" t="s">
        <v>2608</v>
      </c>
      <c r="IBD5" s="127" t="s">
        <v>2609</v>
      </c>
      <c r="IBE5" s="127" t="s">
        <v>2839</v>
      </c>
      <c r="IBF5" s="127" t="s">
        <v>65</v>
      </c>
      <c r="IBG5" s="128">
        <v>10000</v>
      </c>
      <c r="IBH5" s="127" t="s">
        <v>159</v>
      </c>
      <c r="IBI5" s="127" t="s">
        <v>160</v>
      </c>
      <c r="IBJ5" s="127" t="s">
        <v>2838</v>
      </c>
      <c r="IBK5" s="127" t="s">
        <v>2608</v>
      </c>
      <c r="IBL5" s="127" t="s">
        <v>2609</v>
      </c>
      <c r="IBM5" s="127" t="s">
        <v>2839</v>
      </c>
      <c r="IBN5" s="127" t="s">
        <v>65</v>
      </c>
      <c r="IBO5" s="128">
        <v>10000</v>
      </c>
      <c r="IBP5" s="127" t="s">
        <v>159</v>
      </c>
      <c r="IBQ5" s="127" t="s">
        <v>160</v>
      </c>
      <c r="IBR5" s="127" t="s">
        <v>2838</v>
      </c>
      <c r="IBS5" s="127" t="s">
        <v>2608</v>
      </c>
      <c r="IBT5" s="127" t="s">
        <v>2609</v>
      </c>
      <c r="IBU5" s="127" t="s">
        <v>2839</v>
      </c>
      <c r="IBV5" s="127" t="s">
        <v>65</v>
      </c>
      <c r="IBW5" s="128">
        <v>10000</v>
      </c>
      <c r="IBX5" s="127" t="s">
        <v>159</v>
      </c>
      <c r="IBY5" s="127" t="s">
        <v>160</v>
      </c>
      <c r="IBZ5" s="127" t="s">
        <v>2838</v>
      </c>
      <c r="ICA5" s="127" t="s">
        <v>2608</v>
      </c>
      <c r="ICB5" s="127" t="s">
        <v>2609</v>
      </c>
      <c r="ICC5" s="127" t="s">
        <v>2839</v>
      </c>
      <c r="ICD5" s="127" t="s">
        <v>65</v>
      </c>
      <c r="ICE5" s="128">
        <v>10000</v>
      </c>
      <c r="ICF5" s="127" t="s">
        <v>159</v>
      </c>
      <c r="ICG5" s="127" t="s">
        <v>160</v>
      </c>
      <c r="ICH5" s="127" t="s">
        <v>2838</v>
      </c>
      <c r="ICI5" s="127" t="s">
        <v>2608</v>
      </c>
      <c r="ICJ5" s="127" t="s">
        <v>2609</v>
      </c>
      <c r="ICK5" s="127" t="s">
        <v>2839</v>
      </c>
      <c r="ICL5" s="127" t="s">
        <v>65</v>
      </c>
      <c r="ICM5" s="128">
        <v>10000</v>
      </c>
      <c r="ICN5" s="127" t="s">
        <v>159</v>
      </c>
      <c r="ICO5" s="127" t="s">
        <v>160</v>
      </c>
      <c r="ICP5" s="127" t="s">
        <v>2838</v>
      </c>
      <c r="ICQ5" s="127" t="s">
        <v>2608</v>
      </c>
      <c r="ICR5" s="127" t="s">
        <v>2609</v>
      </c>
      <c r="ICS5" s="127" t="s">
        <v>2839</v>
      </c>
      <c r="ICT5" s="127" t="s">
        <v>65</v>
      </c>
      <c r="ICU5" s="128">
        <v>10000</v>
      </c>
      <c r="ICV5" s="127" t="s">
        <v>159</v>
      </c>
      <c r="ICW5" s="127" t="s">
        <v>160</v>
      </c>
      <c r="ICX5" s="127" t="s">
        <v>2838</v>
      </c>
      <c r="ICY5" s="127" t="s">
        <v>2608</v>
      </c>
      <c r="ICZ5" s="127" t="s">
        <v>2609</v>
      </c>
      <c r="IDA5" s="127" t="s">
        <v>2839</v>
      </c>
      <c r="IDB5" s="127" t="s">
        <v>65</v>
      </c>
      <c r="IDC5" s="128">
        <v>10000</v>
      </c>
      <c r="IDD5" s="127" t="s">
        <v>159</v>
      </c>
      <c r="IDE5" s="127" t="s">
        <v>160</v>
      </c>
      <c r="IDF5" s="127" t="s">
        <v>2838</v>
      </c>
      <c r="IDG5" s="127" t="s">
        <v>2608</v>
      </c>
      <c r="IDH5" s="127" t="s">
        <v>2609</v>
      </c>
      <c r="IDI5" s="127" t="s">
        <v>2839</v>
      </c>
      <c r="IDJ5" s="127" t="s">
        <v>65</v>
      </c>
      <c r="IDK5" s="128">
        <v>10000</v>
      </c>
      <c r="IDL5" s="127" t="s">
        <v>159</v>
      </c>
      <c r="IDM5" s="127" t="s">
        <v>160</v>
      </c>
      <c r="IDN5" s="127" t="s">
        <v>2838</v>
      </c>
      <c r="IDO5" s="127" t="s">
        <v>2608</v>
      </c>
      <c r="IDP5" s="127" t="s">
        <v>2609</v>
      </c>
      <c r="IDQ5" s="127" t="s">
        <v>2839</v>
      </c>
      <c r="IDR5" s="127" t="s">
        <v>65</v>
      </c>
      <c r="IDS5" s="128">
        <v>10000</v>
      </c>
      <c r="IDT5" s="127" t="s">
        <v>159</v>
      </c>
      <c r="IDU5" s="127" t="s">
        <v>160</v>
      </c>
      <c r="IDV5" s="127" t="s">
        <v>2838</v>
      </c>
      <c r="IDW5" s="127" t="s">
        <v>2608</v>
      </c>
      <c r="IDX5" s="127" t="s">
        <v>2609</v>
      </c>
      <c r="IDY5" s="127" t="s">
        <v>2839</v>
      </c>
      <c r="IDZ5" s="127" t="s">
        <v>65</v>
      </c>
      <c r="IEA5" s="128">
        <v>10000</v>
      </c>
      <c r="IEB5" s="127" t="s">
        <v>159</v>
      </c>
      <c r="IEC5" s="127" t="s">
        <v>160</v>
      </c>
      <c r="IED5" s="127" t="s">
        <v>2838</v>
      </c>
      <c r="IEE5" s="127" t="s">
        <v>2608</v>
      </c>
      <c r="IEF5" s="127" t="s">
        <v>2609</v>
      </c>
      <c r="IEG5" s="127" t="s">
        <v>2839</v>
      </c>
      <c r="IEH5" s="127" t="s">
        <v>65</v>
      </c>
      <c r="IEI5" s="128">
        <v>10000</v>
      </c>
      <c r="IEJ5" s="127" t="s">
        <v>159</v>
      </c>
      <c r="IEK5" s="127" t="s">
        <v>160</v>
      </c>
      <c r="IEL5" s="127" t="s">
        <v>2838</v>
      </c>
      <c r="IEM5" s="127" t="s">
        <v>2608</v>
      </c>
      <c r="IEN5" s="127" t="s">
        <v>2609</v>
      </c>
      <c r="IEO5" s="127" t="s">
        <v>2839</v>
      </c>
      <c r="IEP5" s="127" t="s">
        <v>65</v>
      </c>
      <c r="IEQ5" s="128">
        <v>10000</v>
      </c>
      <c r="IER5" s="127" t="s">
        <v>159</v>
      </c>
      <c r="IES5" s="127" t="s">
        <v>160</v>
      </c>
      <c r="IET5" s="127" t="s">
        <v>2838</v>
      </c>
      <c r="IEU5" s="127" t="s">
        <v>2608</v>
      </c>
      <c r="IEV5" s="127" t="s">
        <v>2609</v>
      </c>
      <c r="IEW5" s="127" t="s">
        <v>2839</v>
      </c>
      <c r="IEX5" s="127" t="s">
        <v>65</v>
      </c>
      <c r="IEY5" s="128">
        <v>10000</v>
      </c>
      <c r="IEZ5" s="127" t="s">
        <v>159</v>
      </c>
      <c r="IFA5" s="127" t="s">
        <v>160</v>
      </c>
      <c r="IFB5" s="127" t="s">
        <v>2838</v>
      </c>
      <c r="IFC5" s="127" t="s">
        <v>2608</v>
      </c>
      <c r="IFD5" s="127" t="s">
        <v>2609</v>
      </c>
      <c r="IFE5" s="127" t="s">
        <v>2839</v>
      </c>
      <c r="IFF5" s="127" t="s">
        <v>65</v>
      </c>
      <c r="IFG5" s="128">
        <v>10000</v>
      </c>
      <c r="IFH5" s="127" t="s">
        <v>159</v>
      </c>
      <c r="IFI5" s="127" t="s">
        <v>160</v>
      </c>
      <c r="IFJ5" s="127" t="s">
        <v>2838</v>
      </c>
      <c r="IFK5" s="127" t="s">
        <v>2608</v>
      </c>
      <c r="IFL5" s="127" t="s">
        <v>2609</v>
      </c>
      <c r="IFM5" s="127" t="s">
        <v>2839</v>
      </c>
      <c r="IFN5" s="127" t="s">
        <v>65</v>
      </c>
      <c r="IFO5" s="128">
        <v>10000</v>
      </c>
      <c r="IFP5" s="127" t="s">
        <v>159</v>
      </c>
      <c r="IFQ5" s="127" t="s">
        <v>160</v>
      </c>
      <c r="IFR5" s="127" t="s">
        <v>2838</v>
      </c>
      <c r="IFS5" s="127" t="s">
        <v>2608</v>
      </c>
      <c r="IFT5" s="127" t="s">
        <v>2609</v>
      </c>
      <c r="IFU5" s="127" t="s">
        <v>2839</v>
      </c>
      <c r="IFV5" s="127" t="s">
        <v>65</v>
      </c>
      <c r="IFW5" s="128">
        <v>10000</v>
      </c>
      <c r="IFX5" s="127" t="s">
        <v>159</v>
      </c>
      <c r="IFY5" s="127" t="s">
        <v>160</v>
      </c>
      <c r="IFZ5" s="127" t="s">
        <v>2838</v>
      </c>
      <c r="IGA5" s="127" t="s">
        <v>2608</v>
      </c>
      <c r="IGB5" s="127" t="s">
        <v>2609</v>
      </c>
      <c r="IGC5" s="127" t="s">
        <v>2839</v>
      </c>
      <c r="IGD5" s="127" t="s">
        <v>65</v>
      </c>
      <c r="IGE5" s="128">
        <v>10000</v>
      </c>
      <c r="IGF5" s="127" t="s">
        <v>159</v>
      </c>
      <c r="IGG5" s="127" t="s">
        <v>160</v>
      </c>
      <c r="IGH5" s="127" t="s">
        <v>2838</v>
      </c>
      <c r="IGI5" s="127" t="s">
        <v>2608</v>
      </c>
      <c r="IGJ5" s="127" t="s">
        <v>2609</v>
      </c>
      <c r="IGK5" s="127" t="s">
        <v>2839</v>
      </c>
      <c r="IGL5" s="127" t="s">
        <v>65</v>
      </c>
      <c r="IGM5" s="128">
        <v>10000</v>
      </c>
      <c r="IGN5" s="127" t="s">
        <v>159</v>
      </c>
      <c r="IGO5" s="127" t="s">
        <v>160</v>
      </c>
      <c r="IGP5" s="127" t="s">
        <v>2838</v>
      </c>
      <c r="IGQ5" s="127" t="s">
        <v>2608</v>
      </c>
      <c r="IGR5" s="127" t="s">
        <v>2609</v>
      </c>
      <c r="IGS5" s="127" t="s">
        <v>2839</v>
      </c>
      <c r="IGT5" s="127" t="s">
        <v>65</v>
      </c>
      <c r="IGU5" s="128">
        <v>10000</v>
      </c>
      <c r="IGV5" s="127" t="s">
        <v>159</v>
      </c>
      <c r="IGW5" s="127" t="s">
        <v>160</v>
      </c>
      <c r="IGX5" s="127" t="s">
        <v>2838</v>
      </c>
      <c r="IGY5" s="127" t="s">
        <v>2608</v>
      </c>
      <c r="IGZ5" s="127" t="s">
        <v>2609</v>
      </c>
      <c r="IHA5" s="127" t="s">
        <v>2839</v>
      </c>
      <c r="IHB5" s="127" t="s">
        <v>65</v>
      </c>
      <c r="IHC5" s="128">
        <v>10000</v>
      </c>
      <c r="IHD5" s="127" t="s">
        <v>159</v>
      </c>
      <c r="IHE5" s="127" t="s">
        <v>160</v>
      </c>
      <c r="IHF5" s="127" t="s">
        <v>2838</v>
      </c>
      <c r="IHG5" s="127" t="s">
        <v>2608</v>
      </c>
      <c r="IHH5" s="127" t="s">
        <v>2609</v>
      </c>
      <c r="IHI5" s="127" t="s">
        <v>2839</v>
      </c>
      <c r="IHJ5" s="127" t="s">
        <v>65</v>
      </c>
      <c r="IHK5" s="128">
        <v>10000</v>
      </c>
      <c r="IHL5" s="127" t="s">
        <v>159</v>
      </c>
      <c r="IHM5" s="127" t="s">
        <v>160</v>
      </c>
      <c r="IHN5" s="127" t="s">
        <v>2838</v>
      </c>
      <c r="IHO5" s="127" t="s">
        <v>2608</v>
      </c>
      <c r="IHP5" s="127" t="s">
        <v>2609</v>
      </c>
      <c r="IHQ5" s="127" t="s">
        <v>2839</v>
      </c>
      <c r="IHR5" s="127" t="s">
        <v>65</v>
      </c>
      <c r="IHS5" s="128">
        <v>10000</v>
      </c>
      <c r="IHT5" s="127" t="s">
        <v>159</v>
      </c>
      <c r="IHU5" s="127" t="s">
        <v>160</v>
      </c>
      <c r="IHV5" s="127" t="s">
        <v>2838</v>
      </c>
      <c r="IHW5" s="127" t="s">
        <v>2608</v>
      </c>
      <c r="IHX5" s="127" t="s">
        <v>2609</v>
      </c>
      <c r="IHY5" s="127" t="s">
        <v>2839</v>
      </c>
      <c r="IHZ5" s="127" t="s">
        <v>65</v>
      </c>
      <c r="IIA5" s="128">
        <v>10000</v>
      </c>
      <c r="IIB5" s="127" t="s">
        <v>159</v>
      </c>
      <c r="IIC5" s="127" t="s">
        <v>160</v>
      </c>
      <c r="IID5" s="127" t="s">
        <v>2838</v>
      </c>
      <c r="IIE5" s="127" t="s">
        <v>2608</v>
      </c>
      <c r="IIF5" s="127" t="s">
        <v>2609</v>
      </c>
      <c r="IIG5" s="127" t="s">
        <v>2839</v>
      </c>
      <c r="IIH5" s="127" t="s">
        <v>65</v>
      </c>
      <c r="III5" s="128">
        <v>10000</v>
      </c>
      <c r="IIJ5" s="127" t="s">
        <v>159</v>
      </c>
      <c r="IIK5" s="127" t="s">
        <v>160</v>
      </c>
      <c r="IIL5" s="127" t="s">
        <v>2838</v>
      </c>
      <c r="IIM5" s="127" t="s">
        <v>2608</v>
      </c>
      <c r="IIN5" s="127" t="s">
        <v>2609</v>
      </c>
      <c r="IIO5" s="127" t="s">
        <v>2839</v>
      </c>
      <c r="IIP5" s="127" t="s">
        <v>65</v>
      </c>
      <c r="IIQ5" s="128">
        <v>10000</v>
      </c>
      <c r="IIR5" s="127" t="s">
        <v>159</v>
      </c>
      <c r="IIS5" s="127" t="s">
        <v>160</v>
      </c>
      <c r="IIT5" s="127" t="s">
        <v>2838</v>
      </c>
      <c r="IIU5" s="127" t="s">
        <v>2608</v>
      </c>
      <c r="IIV5" s="127" t="s">
        <v>2609</v>
      </c>
      <c r="IIW5" s="127" t="s">
        <v>2839</v>
      </c>
      <c r="IIX5" s="127" t="s">
        <v>65</v>
      </c>
      <c r="IIY5" s="128">
        <v>10000</v>
      </c>
      <c r="IIZ5" s="127" t="s">
        <v>159</v>
      </c>
      <c r="IJA5" s="127" t="s">
        <v>160</v>
      </c>
      <c r="IJB5" s="127" t="s">
        <v>2838</v>
      </c>
      <c r="IJC5" s="127" t="s">
        <v>2608</v>
      </c>
      <c r="IJD5" s="127" t="s">
        <v>2609</v>
      </c>
      <c r="IJE5" s="127" t="s">
        <v>2839</v>
      </c>
      <c r="IJF5" s="127" t="s">
        <v>65</v>
      </c>
      <c r="IJG5" s="128">
        <v>10000</v>
      </c>
      <c r="IJH5" s="127" t="s">
        <v>159</v>
      </c>
      <c r="IJI5" s="127" t="s">
        <v>160</v>
      </c>
      <c r="IJJ5" s="127" t="s">
        <v>2838</v>
      </c>
      <c r="IJK5" s="127" t="s">
        <v>2608</v>
      </c>
      <c r="IJL5" s="127" t="s">
        <v>2609</v>
      </c>
      <c r="IJM5" s="127" t="s">
        <v>2839</v>
      </c>
      <c r="IJN5" s="127" t="s">
        <v>65</v>
      </c>
      <c r="IJO5" s="128">
        <v>10000</v>
      </c>
      <c r="IJP5" s="127" t="s">
        <v>159</v>
      </c>
      <c r="IJQ5" s="127" t="s">
        <v>160</v>
      </c>
      <c r="IJR5" s="127" t="s">
        <v>2838</v>
      </c>
      <c r="IJS5" s="127" t="s">
        <v>2608</v>
      </c>
      <c r="IJT5" s="127" t="s">
        <v>2609</v>
      </c>
      <c r="IJU5" s="127" t="s">
        <v>2839</v>
      </c>
      <c r="IJV5" s="127" t="s">
        <v>65</v>
      </c>
      <c r="IJW5" s="128">
        <v>10000</v>
      </c>
      <c r="IJX5" s="127" t="s">
        <v>159</v>
      </c>
      <c r="IJY5" s="127" t="s">
        <v>160</v>
      </c>
      <c r="IJZ5" s="127" t="s">
        <v>2838</v>
      </c>
      <c r="IKA5" s="127" t="s">
        <v>2608</v>
      </c>
      <c r="IKB5" s="127" t="s">
        <v>2609</v>
      </c>
      <c r="IKC5" s="127" t="s">
        <v>2839</v>
      </c>
      <c r="IKD5" s="127" t="s">
        <v>65</v>
      </c>
      <c r="IKE5" s="128">
        <v>10000</v>
      </c>
      <c r="IKF5" s="127" t="s">
        <v>159</v>
      </c>
      <c r="IKG5" s="127" t="s">
        <v>160</v>
      </c>
      <c r="IKH5" s="127" t="s">
        <v>2838</v>
      </c>
      <c r="IKI5" s="127" t="s">
        <v>2608</v>
      </c>
      <c r="IKJ5" s="127" t="s">
        <v>2609</v>
      </c>
      <c r="IKK5" s="127" t="s">
        <v>2839</v>
      </c>
      <c r="IKL5" s="127" t="s">
        <v>65</v>
      </c>
      <c r="IKM5" s="128">
        <v>10000</v>
      </c>
      <c r="IKN5" s="127" t="s">
        <v>159</v>
      </c>
      <c r="IKO5" s="127" t="s">
        <v>160</v>
      </c>
      <c r="IKP5" s="127" t="s">
        <v>2838</v>
      </c>
      <c r="IKQ5" s="127" t="s">
        <v>2608</v>
      </c>
      <c r="IKR5" s="127" t="s">
        <v>2609</v>
      </c>
      <c r="IKS5" s="127" t="s">
        <v>2839</v>
      </c>
      <c r="IKT5" s="127" t="s">
        <v>65</v>
      </c>
      <c r="IKU5" s="128">
        <v>10000</v>
      </c>
      <c r="IKV5" s="127" t="s">
        <v>159</v>
      </c>
      <c r="IKW5" s="127" t="s">
        <v>160</v>
      </c>
      <c r="IKX5" s="127" t="s">
        <v>2838</v>
      </c>
      <c r="IKY5" s="127" t="s">
        <v>2608</v>
      </c>
      <c r="IKZ5" s="127" t="s">
        <v>2609</v>
      </c>
      <c r="ILA5" s="127" t="s">
        <v>2839</v>
      </c>
      <c r="ILB5" s="127" t="s">
        <v>65</v>
      </c>
      <c r="ILC5" s="128">
        <v>10000</v>
      </c>
      <c r="ILD5" s="127" t="s">
        <v>159</v>
      </c>
      <c r="ILE5" s="127" t="s">
        <v>160</v>
      </c>
      <c r="ILF5" s="127" t="s">
        <v>2838</v>
      </c>
      <c r="ILG5" s="127" t="s">
        <v>2608</v>
      </c>
      <c r="ILH5" s="127" t="s">
        <v>2609</v>
      </c>
      <c r="ILI5" s="127" t="s">
        <v>2839</v>
      </c>
      <c r="ILJ5" s="127" t="s">
        <v>65</v>
      </c>
      <c r="ILK5" s="128">
        <v>10000</v>
      </c>
      <c r="ILL5" s="127" t="s">
        <v>159</v>
      </c>
      <c r="ILM5" s="127" t="s">
        <v>160</v>
      </c>
      <c r="ILN5" s="127" t="s">
        <v>2838</v>
      </c>
      <c r="ILO5" s="127" t="s">
        <v>2608</v>
      </c>
      <c r="ILP5" s="127" t="s">
        <v>2609</v>
      </c>
      <c r="ILQ5" s="127" t="s">
        <v>2839</v>
      </c>
      <c r="ILR5" s="127" t="s">
        <v>65</v>
      </c>
      <c r="ILS5" s="128">
        <v>10000</v>
      </c>
      <c r="ILT5" s="127" t="s">
        <v>159</v>
      </c>
      <c r="ILU5" s="127" t="s">
        <v>160</v>
      </c>
      <c r="ILV5" s="127" t="s">
        <v>2838</v>
      </c>
      <c r="ILW5" s="127" t="s">
        <v>2608</v>
      </c>
      <c r="ILX5" s="127" t="s">
        <v>2609</v>
      </c>
      <c r="ILY5" s="127" t="s">
        <v>2839</v>
      </c>
      <c r="ILZ5" s="127" t="s">
        <v>65</v>
      </c>
      <c r="IMA5" s="128">
        <v>10000</v>
      </c>
      <c r="IMB5" s="127" t="s">
        <v>159</v>
      </c>
      <c r="IMC5" s="127" t="s">
        <v>160</v>
      </c>
      <c r="IMD5" s="127" t="s">
        <v>2838</v>
      </c>
      <c r="IME5" s="127" t="s">
        <v>2608</v>
      </c>
      <c r="IMF5" s="127" t="s">
        <v>2609</v>
      </c>
      <c r="IMG5" s="127" t="s">
        <v>2839</v>
      </c>
      <c r="IMH5" s="127" t="s">
        <v>65</v>
      </c>
      <c r="IMI5" s="128">
        <v>10000</v>
      </c>
      <c r="IMJ5" s="127" t="s">
        <v>159</v>
      </c>
      <c r="IMK5" s="127" t="s">
        <v>160</v>
      </c>
      <c r="IML5" s="127" t="s">
        <v>2838</v>
      </c>
      <c r="IMM5" s="127" t="s">
        <v>2608</v>
      </c>
      <c r="IMN5" s="127" t="s">
        <v>2609</v>
      </c>
      <c r="IMO5" s="127" t="s">
        <v>2839</v>
      </c>
      <c r="IMP5" s="127" t="s">
        <v>65</v>
      </c>
      <c r="IMQ5" s="128">
        <v>10000</v>
      </c>
      <c r="IMR5" s="127" t="s">
        <v>159</v>
      </c>
      <c r="IMS5" s="127" t="s">
        <v>160</v>
      </c>
      <c r="IMT5" s="127" t="s">
        <v>2838</v>
      </c>
      <c r="IMU5" s="127" t="s">
        <v>2608</v>
      </c>
      <c r="IMV5" s="127" t="s">
        <v>2609</v>
      </c>
      <c r="IMW5" s="127" t="s">
        <v>2839</v>
      </c>
      <c r="IMX5" s="127" t="s">
        <v>65</v>
      </c>
      <c r="IMY5" s="128">
        <v>10000</v>
      </c>
      <c r="IMZ5" s="127" t="s">
        <v>159</v>
      </c>
      <c r="INA5" s="127" t="s">
        <v>160</v>
      </c>
      <c r="INB5" s="127" t="s">
        <v>2838</v>
      </c>
      <c r="INC5" s="127" t="s">
        <v>2608</v>
      </c>
      <c r="IND5" s="127" t="s">
        <v>2609</v>
      </c>
      <c r="INE5" s="127" t="s">
        <v>2839</v>
      </c>
      <c r="INF5" s="127" t="s">
        <v>65</v>
      </c>
      <c r="ING5" s="128">
        <v>10000</v>
      </c>
      <c r="INH5" s="127" t="s">
        <v>159</v>
      </c>
      <c r="INI5" s="127" t="s">
        <v>160</v>
      </c>
      <c r="INJ5" s="127" t="s">
        <v>2838</v>
      </c>
      <c r="INK5" s="127" t="s">
        <v>2608</v>
      </c>
      <c r="INL5" s="127" t="s">
        <v>2609</v>
      </c>
      <c r="INM5" s="127" t="s">
        <v>2839</v>
      </c>
      <c r="INN5" s="127" t="s">
        <v>65</v>
      </c>
      <c r="INO5" s="128">
        <v>10000</v>
      </c>
      <c r="INP5" s="127" t="s">
        <v>159</v>
      </c>
      <c r="INQ5" s="127" t="s">
        <v>160</v>
      </c>
      <c r="INR5" s="127" t="s">
        <v>2838</v>
      </c>
      <c r="INS5" s="127" t="s">
        <v>2608</v>
      </c>
      <c r="INT5" s="127" t="s">
        <v>2609</v>
      </c>
      <c r="INU5" s="127" t="s">
        <v>2839</v>
      </c>
      <c r="INV5" s="127" t="s">
        <v>65</v>
      </c>
      <c r="INW5" s="128">
        <v>10000</v>
      </c>
      <c r="INX5" s="127" t="s">
        <v>159</v>
      </c>
      <c r="INY5" s="127" t="s">
        <v>160</v>
      </c>
      <c r="INZ5" s="127" t="s">
        <v>2838</v>
      </c>
      <c r="IOA5" s="127" t="s">
        <v>2608</v>
      </c>
      <c r="IOB5" s="127" t="s">
        <v>2609</v>
      </c>
      <c r="IOC5" s="127" t="s">
        <v>2839</v>
      </c>
      <c r="IOD5" s="127" t="s">
        <v>65</v>
      </c>
      <c r="IOE5" s="128">
        <v>10000</v>
      </c>
      <c r="IOF5" s="127" t="s">
        <v>159</v>
      </c>
      <c r="IOG5" s="127" t="s">
        <v>160</v>
      </c>
      <c r="IOH5" s="127" t="s">
        <v>2838</v>
      </c>
      <c r="IOI5" s="127" t="s">
        <v>2608</v>
      </c>
      <c r="IOJ5" s="127" t="s">
        <v>2609</v>
      </c>
      <c r="IOK5" s="127" t="s">
        <v>2839</v>
      </c>
      <c r="IOL5" s="127" t="s">
        <v>65</v>
      </c>
      <c r="IOM5" s="128">
        <v>10000</v>
      </c>
      <c r="ION5" s="127" t="s">
        <v>159</v>
      </c>
      <c r="IOO5" s="127" t="s">
        <v>160</v>
      </c>
      <c r="IOP5" s="127" t="s">
        <v>2838</v>
      </c>
      <c r="IOQ5" s="127" t="s">
        <v>2608</v>
      </c>
      <c r="IOR5" s="127" t="s">
        <v>2609</v>
      </c>
      <c r="IOS5" s="127" t="s">
        <v>2839</v>
      </c>
      <c r="IOT5" s="127" t="s">
        <v>65</v>
      </c>
      <c r="IOU5" s="128">
        <v>10000</v>
      </c>
      <c r="IOV5" s="127" t="s">
        <v>159</v>
      </c>
      <c r="IOW5" s="127" t="s">
        <v>160</v>
      </c>
      <c r="IOX5" s="127" t="s">
        <v>2838</v>
      </c>
      <c r="IOY5" s="127" t="s">
        <v>2608</v>
      </c>
      <c r="IOZ5" s="127" t="s">
        <v>2609</v>
      </c>
      <c r="IPA5" s="127" t="s">
        <v>2839</v>
      </c>
      <c r="IPB5" s="127" t="s">
        <v>65</v>
      </c>
      <c r="IPC5" s="128">
        <v>10000</v>
      </c>
      <c r="IPD5" s="127" t="s">
        <v>159</v>
      </c>
      <c r="IPE5" s="127" t="s">
        <v>160</v>
      </c>
      <c r="IPF5" s="127" t="s">
        <v>2838</v>
      </c>
      <c r="IPG5" s="127" t="s">
        <v>2608</v>
      </c>
      <c r="IPH5" s="127" t="s">
        <v>2609</v>
      </c>
      <c r="IPI5" s="127" t="s">
        <v>2839</v>
      </c>
      <c r="IPJ5" s="127" t="s">
        <v>65</v>
      </c>
      <c r="IPK5" s="128">
        <v>10000</v>
      </c>
      <c r="IPL5" s="127" t="s">
        <v>159</v>
      </c>
      <c r="IPM5" s="127" t="s">
        <v>160</v>
      </c>
      <c r="IPN5" s="127" t="s">
        <v>2838</v>
      </c>
      <c r="IPO5" s="127" t="s">
        <v>2608</v>
      </c>
      <c r="IPP5" s="127" t="s">
        <v>2609</v>
      </c>
      <c r="IPQ5" s="127" t="s">
        <v>2839</v>
      </c>
      <c r="IPR5" s="127" t="s">
        <v>65</v>
      </c>
      <c r="IPS5" s="128">
        <v>10000</v>
      </c>
      <c r="IPT5" s="127" t="s">
        <v>159</v>
      </c>
      <c r="IPU5" s="127" t="s">
        <v>160</v>
      </c>
      <c r="IPV5" s="127" t="s">
        <v>2838</v>
      </c>
      <c r="IPW5" s="127" t="s">
        <v>2608</v>
      </c>
      <c r="IPX5" s="127" t="s">
        <v>2609</v>
      </c>
      <c r="IPY5" s="127" t="s">
        <v>2839</v>
      </c>
      <c r="IPZ5" s="127" t="s">
        <v>65</v>
      </c>
      <c r="IQA5" s="128">
        <v>10000</v>
      </c>
      <c r="IQB5" s="127" t="s">
        <v>159</v>
      </c>
      <c r="IQC5" s="127" t="s">
        <v>160</v>
      </c>
      <c r="IQD5" s="127" t="s">
        <v>2838</v>
      </c>
      <c r="IQE5" s="127" t="s">
        <v>2608</v>
      </c>
      <c r="IQF5" s="127" t="s">
        <v>2609</v>
      </c>
      <c r="IQG5" s="127" t="s">
        <v>2839</v>
      </c>
      <c r="IQH5" s="127" t="s">
        <v>65</v>
      </c>
      <c r="IQI5" s="128">
        <v>10000</v>
      </c>
      <c r="IQJ5" s="127" t="s">
        <v>159</v>
      </c>
      <c r="IQK5" s="127" t="s">
        <v>160</v>
      </c>
      <c r="IQL5" s="127" t="s">
        <v>2838</v>
      </c>
      <c r="IQM5" s="127" t="s">
        <v>2608</v>
      </c>
      <c r="IQN5" s="127" t="s">
        <v>2609</v>
      </c>
      <c r="IQO5" s="127" t="s">
        <v>2839</v>
      </c>
      <c r="IQP5" s="127" t="s">
        <v>65</v>
      </c>
      <c r="IQQ5" s="128">
        <v>10000</v>
      </c>
      <c r="IQR5" s="127" t="s">
        <v>159</v>
      </c>
      <c r="IQS5" s="127" t="s">
        <v>160</v>
      </c>
      <c r="IQT5" s="127" t="s">
        <v>2838</v>
      </c>
      <c r="IQU5" s="127" t="s">
        <v>2608</v>
      </c>
      <c r="IQV5" s="127" t="s">
        <v>2609</v>
      </c>
      <c r="IQW5" s="127" t="s">
        <v>2839</v>
      </c>
      <c r="IQX5" s="127" t="s">
        <v>65</v>
      </c>
      <c r="IQY5" s="128">
        <v>10000</v>
      </c>
      <c r="IQZ5" s="127" t="s">
        <v>159</v>
      </c>
      <c r="IRA5" s="127" t="s">
        <v>160</v>
      </c>
      <c r="IRB5" s="127" t="s">
        <v>2838</v>
      </c>
      <c r="IRC5" s="127" t="s">
        <v>2608</v>
      </c>
      <c r="IRD5" s="127" t="s">
        <v>2609</v>
      </c>
      <c r="IRE5" s="127" t="s">
        <v>2839</v>
      </c>
      <c r="IRF5" s="127" t="s">
        <v>65</v>
      </c>
      <c r="IRG5" s="128">
        <v>10000</v>
      </c>
      <c r="IRH5" s="127" t="s">
        <v>159</v>
      </c>
      <c r="IRI5" s="127" t="s">
        <v>160</v>
      </c>
      <c r="IRJ5" s="127" t="s">
        <v>2838</v>
      </c>
      <c r="IRK5" s="127" t="s">
        <v>2608</v>
      </c>
      <c r="IRL5" s="127" t="s">
        <v>2609</v>
      </c>
      <c r="IRM5" s="127" t="s">
        <v>2839</v>
      </c>
      <c r="IRN5" s="127" t="s">
        <v>65</v>
      </c>
      <c r="IRO5" s="128">
        <v>10000</v>
      </c>
      <c r="IRP5" s="127" t="s">
        <v>159</v>
      </c>
      <c r="IRQ5" s="127" t="s">
        <v>160</v>
      </c>
      <c r="IRR5" s="127" t="s">
        <v>2838</v>
      </c>
      <c r="IRS5" s="127" t="s">
        <v>2608</v>
      </c>
      <c r="IRT5" s="127" t="s">
        <v>2609</v>
      </c>
      <c r="IRU5" s="127" t="s">
        <v>2839</v>
      </c>
      <c r="IRV5" s="127" t="s">
        <v>65</v>
      </c>
      <c r="IRW5" s="128">
        <v>10000</v>
      </c>
      <c r="IRX5" s="127" t="s">
        <v>159</v>
      </c>
      <c r="IRY5" s="127" t="s">
        <v>160</v>
      </c>
      <c r="IRZ5" s="127" t="s">
        <v>2838</v>
      </c>
      <c r="ISA5" s="127" t="s">
        <v>2608</v>
      </c>
      <c r="ISB5" s="127" t="s">
        <v>2609</v>
      </c>
      <c r="ISC5" s="127" t="s">
        <v>2839</v>
      </c>
      <c r="ISD5" s="127" t="s">
        <v>65</v>
      </c>
      <c r="ISE5" s="128">
        <v>10000</v>
      </c>
      <c r="ISF5" s="127" t="s">
        <v>159</v>
      </c>
      <c r="ISG5" s="127" t="s">
        <v>160</v>
      </c>
      <c r="ISH5" s="127" t="s">
        <v>2838</v>
      </c>
      <c r="ISI5" s="127" t="s">
        <v>2608</v>
      </c>
      <c r="ISJ5" s="127" t="s">
        <v>2609</v>
      </c>
      <c r="ISK5" s="127" t="s">
        <v>2839</v>
      </c>
      <c r="ISL5" s="127" t="s">
        <v>65</v>
      </c>
      <c r="ISM5" s="128">
        <v>10000</v>
      </c>
      <c r="ISN5" s="127" t="s">
        <v>159</v>
      </c>
      <c r="ISO5" s="127" t="s">
        <v>160</v>
      </c>
      <c r="ISP5" s="127" t="s">
        <v>2838</v>
      </c>
      <c r="ISQ5" s="127" t="s">
        <v>2608</v>
      </c>
      <c r="ISR5" s="127" t="s">
        <v>2609</v>
      </c>
      <c r="ISS5" s="127" t="s">
        <v>2839</v>
      </c>
      <c r="IST5" s="127" t="s">
        <v>65</v>
      </c>
      <c r="ISU5" s="128">
        <v>10000</v>
      </c>
      <c r="ISV5" s="127" t="s">
        <v>159</v>
      </c>
      <c r="ISW5" s="127" t="s">
        <v>160</v>
      </c>
      <c r="ISX5" s="127" t="s">
        <v>2838</v>
      </c>
      <c r="ISY5" s="127" t="s">
        <v>2608</v>
      </c>
      <c r="ISZ5" s="127" t="s">
        <v>2609</v>
      </c>
      <c r="ITA5" s="127" t="s">
        <v>2839</v>
      </c>
      <c r="ITB5" s="127" t="s">
        <v>65</v>
      </c>
      <c r="ITC5" s="128">
        <v>10000</v>
      </c>
      <c r="ITD5" s="127" t="s">
        <v>159</v>
      </c>
      <c r="ITE5" s="127" t="s">
        <v>160</v>
      </c>
      <c r="ITF5" s="127" t="s">
        <v>2838</v>
      </c>
      <c r="ITG5" s="127" t="s">
        <v>2608</v>
      </c>
      <c r="ITH5" s="127" t="s">
        <v>2609</v>
      </c>
      <c r="ITI5" s="127" t="s">
        <v>2839</v>
      </c>
      <c r="ITJ5" s="127" t="s">
        <v>65</v>
      </c>
      <c r="ITK5" s="128">
        <v>10000</v>
      </c>
      <c r="ITL5" s="127" t="s">
        <v>159</v>
      </c>
      <c r="ITM5" s="127" t="s">
        <v>160</v>
      </c>
      <c r="ITN5" s="127" t="s">
        <v>2838</v>
      </c>
      <c r="ITO5" s="127" t="s">
        <v>2608</v>
      </c>
      <c r="ITP5" s="127" t="s">
        <v>2609</v>
      </c>
      <c r="ITQ5" s="127" t="s">
        <v>2839</v>
      </c>
      <c r="ITR5" s="127" t="s">
        <v>65</v>
      </c>
      <c r="ITS5" s="128">
        <v>10000</v>
      </c>
      <c r="ITT5" s="127" t="s">
        <v>159</v>
      </c>
      <c r="ITU5" s="127" t="s">
        <v>160</v>
      </c>
      <c r="ITV5" s="127" t="s">
        <v>2838</v>
      </c>
      <c r="ITW5" s="127" t="s">
        <v>2608</v>
      </c>
      <c r="ITX5" s="127" t="s">
        <v>2609</v>
      </c>
      <c r="ITY5" s="127" t="s">
        <v>2839</v>
      </c>
      <c r="ITZ5" s="127" t="s">
        <v>65</v>
      </c>
      <c r="IUA5" s="128">
        <v>10000</v>
      </c>
      <c r="IUB5" s="127" t="s">
        <v>159</v>
      </c>
      <c r="IUC5" s="127" t="s">
        <v>160</v>
      </c>
      <c r="IUD5" s="127" t="s">
        <v>2838</v>
      </c>
      <c r="IUE5" s="127" t="s">
        <v>2608</v>
      </c>
      <c r="IUF5" s="127" t="s">
        <v>2609</v>
      </c>
      <c r="IUG5" s="127" t="s">
        <v>2839</v>
      </c>
      <c r="IUH5" s="127" t="s">
        <v>65</v>
      </c>
      <c r="IUI5" s="128">
        <v>10000</v>
      </c>
      <c r="IUJ5" s="127" t="s">
        <v>159</v>
      </c>
      <c r="IUK5" s="127" t="s">
        <v>160</v>
      </c>
      <c r="IUL5" s="127" t="s">
        <v>2838</v>
      </c>
      <c r="IUM5" s="127" t="s">
        <v>2608</v>
      </c>
      <c r="IUN5" s="127" t="s">
        <v>2609</v>
      </c>
      <c r="IUO5" s="127" t="s">
        <v>2839</v>
      </c>
      <c r="IUP5" s="127" t="s">
        <v>65</v>
      </c>
      <c r="IUQ5" s="128">
        <v>10000</v>
      </c>
      <c r="IUR5" s="127" t="s">
        <v>159</v>
      </c>
      <c r="IUS5" s="127" t="s">
        <v>160</v>
      </c>
      <c r="IUT5" s="127" t="s">
        <v>2838</v>
      </c>
      <c r="IUU5" s="127" t="s">
        <v>2608</v>
      </c>
      <c r="IUV5" s="127" t="s">
        <v>2609</v>
      </c>
      <c r="IUW5" s="127" t="s">
        <v>2839</v>
      </c>
      <c r="IUX5" s="127" t="s">
        <v>65</v>
      </c>
      <c r="IUY5" s="128">
        <v>10000</v>
      </c>
      <c r="IUZ5" s="127" t="s">
        <v>159</v>
      </c>
      <c r="IVA5" s="127" t="s">
        <v>160</v>
      </c>
      <c r="IVB5" s="127" t="s">
        <v>2838</v>
      </c>
      <c r="IVC5" s="127" t="s">
        <v>2608</v>
      </c>
      <c r="IVD5" s="127" t="s">
        <v>2609</v>
      </c>
      <c r="IVE5" s="127" t="s">
        <v>2839</v>
      </c>
      <c r="IVF5" s="127" t="s">
        <v>65</v>
      </c>
      <c r="IVG5" s="128">
        <v>10000</v>
      </c>
      <c r="IVH5" s="127" t="s">
        <v>159</v>
      </c>
      <c r="IVI5" s="127" t="s">
        <v>160</v>
      </c>
      <c r="IVJ5" s="127" t="s">
        <v>2838</v>
      </c>
      <c r="IVK5" s="127" t="s">
        <v>2608</v>
      </c>
      <c r="IVL5" s="127" t="s">
        <v>2609</v>
      </c>
      <c r="IVM5" s="127" t="s">
        <v>2839</v>
      </c>
      <c r="IVN5" s="127" t="s">
        <v>65</v>
      </c>
      <c r="IVO5" s="128">
        <v>10000</v>
      </c>
      <c r="IVP5" s="127" t="s">
        <v>159</v>
      </c>
      <c r="IVQ5" s="127" t="s">
        <v>160</v>
      </c>
      <c r="IVR5" s="127" t="s">
        <v>2838</v>
      </c>
      <c r="IVS5" s="127" t="s">
        <v>2608</v>
      </c>
      <c r="IVT5" s="127" t="s">
        <v>2609</v>
      </c>
      <c r="IVU5" s="127" t="s">
        <v>2839</v>
      </c>
      <c r="IVV5" s="127" t="s">
        <v>65</v>
      </c>
      <c r="IVW5" s="128">
        <v>10000</v>
      </c>
      <c r="IVX5" s="127" t="s">
        <v>159</v>
      </c>
      <c r="IVY5" s="127" t="s">
        <v>160</v>
      </c>
      <c r="IVZ5" s="127" t="s">
        <v>2838</v>
      </c>
      <c r="IWA5" s="127" t="s">
        <v>2608</v>
      </c>
      <c r="IWB5" s="127" t="s">
        <v>2609</v>
      </c>
      <c r="IWC5" s="127" t="s">
        <v>2839</v>
      </c>
      <c r="IWD5" s="127" t="s">
        <v>65</v>
      </c>
      <c r="IWE5" s="128">
        <v>10000</v>
      </c>
      <c r="IWF5" s="127" t="s">
        <v>159</v>
      </c>
      <c r="IWG5" s="127" t="s">
        <v>160</v>
      </c>
      <c r="IWH5" s="127" t="s">
        <v>2838</v>
      </c>
      <c r="IWI5" s="127" t="s">
        <v>2608</v>
      </c>
      <c r="IWJ5" s="127" t="s">
        <v>2609</v>
      </c>
      <c r="IWK5" s="127" t="s">
        <v>2839</v>
      </c>
      <c r="IWL5" s="127" t="s">
        <v>65</v>
      </c>
      <c r="IWM5" s="128">
        <v>10000</v>
      </c>
      <c r="IWN5" s="127" t="s">
        <v>159</v>
      </c>
      <c r="IWO5" s="127" t="s">
        <v>160</v>
      </c>
      <c r="IWP5" s="127" t="s">
        <v>2838</v>
      </c>
      <c r="IWQ5" s="127" t="s">
        <v>2608</v>
      </c>
      <c r="IWR5" s="127" t="s">
        <v>2609</v>
      </c>
      <c r="IWS5" s="127" t="s">
        <v>2839</v>
      </c>
      <c r="IWT5" s="127" t="s">
        <v>65</v>
      </c>
      <c r="IWU5" s="128">
        <v>10000</v>
      </c>
      <c r="IWV5" s="127" t="s">
        <v>159</v>
      </c>
      <c r="IWW5" s="127" t="s">
        <v>160</v>
      </c>
      <c r="IWX5" s="127" t="s">
        <v>2838</v>
      </c>
      <c r="IWY5" s="127" t="s">
        <v>2608</v>
      </c>
      <c r="IWZ5" s="127" t="s">
        <v>2609</v>
      </c>
      <c r="IXA5" s="127" t="s">
        <v>2839</v>
      </c>
      <c r="IXB5" s="127" t="s">
        <v>65</v>
      </c>
      <c r="IXC5" s="128">
        <v>10000</v>
      </c>
      <c r="IXD5" s="127" t="s">
        <v>159</v>
      </c>
      <c r="IXE5" s="127" t="s">
        <v>160</v>
      </c>
      <c r="IXF5" s="127" t="s">
        <v>2838</v>
      </c>
      <c r="IXG5" s="127" t="s">
        <v>2608</v>
      </c>
      <c r="IXH5" s="127" t="s">
        <v>2609</v>
      </c>
      <c r="IXI5" s="127" t="s">
        <v>2839</v>
      </c>
      <c r="IXJ5" s="127" t="s">
        <v>65</v>
      </c>
      <c r="IXK5" s="128">
        <v>10000</v>
      </c>
      <c r="IXL5" s="127" t="s">
        <v>159</v>
      </c>
      <c r="IXM5" s="127" t="s">
        <v>160</v>
      </c>
      <c r="IXN5" s="127" t="s">
        <v>2838</v>
      </c>
      <c r="IXO5" s="127" t="s">
        <v>2608</v>
      </c>
      <c r="IXP5" s="127" t="s">
        <v>2609</v>
      </c>
      <c r="IXQ5" s="127" t="s">
        <v>2839</v>
      </c>
      <c r="IXR5" s="127" t="s">
        <v>65</v>
      </c>
      <c r="IXS5" s="128">
        <v>10000</v>
      </c>
      <c r="IXT5" s="127" t="s">
        <v>159</v>
      </c>
      <c r="IXU5" s="127" t="s">
        <v>160</v>
      </c>
      <c r="IXV5" s="127" t="s">
        <v>2838</v>
      </c>
      <c r="IXW5" s="127" t="s">
        <v>2608</v>
      </c>
      <c r="IXX5" s="127" t="s">
        <v>2609</v>
      </c>
      <c r="IXY5" s="127" t="s">
        <v>2839</v>
      </c>
      <c r="IXZ5" s="127" t="s">
        <v>65</v>
      </c>
      <c r="IYA5" s="128">
        <v>10000</v>
      </c>
      <c r="IYB5" s="127" t="s">
        <v>159</v>
      </c>
      <c r="IYC5" s="127" t="s">
        <v>160</v>
      </c>
      <c r="IYD5" s="127" t="s">
        <v>2838</v>
      </c>
      <c r="IYE5" s="127" t="s">
        <v>2608</v>
      </c>
      <c r="IYF5" s="127" t="s">
        <v>2609</v>
      </c>
      <c r="IYG5" s="127" t="s">
        <v>2839</v>
      </c>
      <c r="IYH5" s="127" t="s">
        <v>65</v>
      </c>
      <c r="IYI5" s="128">
        <v>10000</v>
      </c>
      <c r="IYJ5" s="127" t="s">
        <v>159</v>
      </c>
      <c r="IYK5" s="127" t="s">
        <v>160</v>
      </c>
      <c r="IYL5" s="127" t="s">
        <v>2838</v>
      </c>
      <c r="IYM5" s="127" t="s">
        <v>2608</v>
      </c>
      <c r="IYN5" s="127" t="s">
        <v>2609</v>
      </c>
      <c r="IYO5" s="127" t="s">
        <v>2839</v>
      </c>
      <c r="IYP5" s="127" t="s">
        <v>65</v>
      </c>
      <c r="IYQ5" s="128">
        <v>10000</v>
      </c>
      <c r="IYR5" s="127" t="s">
        <v>159</v>
      </c>
      <c r="IYS5" s="127" t="s">
        <v>160</v>
      </c>
      <c r="IYT5" s="127" t="s">
        <v>2838</v>
      </c>
      <c r="IYU5" s="127" t="s">
        <v>2608</v>
      </c>
      <c r="IYV5" s="127" t="s">
        <v>2609</v>
      </c>
      <c r="IYW5" s="127" t="s">
        <v>2839</v>
      </c>
      <c r="IYX5" s="127" t="s">
        <v>65</v>
      </c>
      <c r="IYY5" s="128">
        <v>10000</v>
      </c>
      <c r="IYZ5" s="127" t="s">
        <v>159</v>
      </c>
      <c r="IZA5" s="127" t="s">
        <v>160</v>
      </c>
      <c r="IZB5" s="127" t="s">
        <v>2838</v>
      </c>
      <c r="IZC5" s="127" t="s">
        <v>2608</v>
      </c>
      <c r="IZD5" s="127" t="s">
        <v>2609</v>
      </c>
      <c r="IZE5" s="127" t="s">
        <v>2839</v>
      </c>
      <c r="IZF5" s="127" t="s">
        <v>65</v>
      </c>
      <c r="IZG5" s="128">
        <v>10000</v>
      </c>
      <c r="IZH5" s="127" t="s">
        <v>159</v>
      </c>
      <c r="IZI5" s="127" t="s">
        <v>160</v>
      </c>
      <c r="IZJ5" s="127" t="s">
        <v>2838</v>
      </c>
      <c r="IZK5" s="127" t="s">
        <v>2608</v>
      </c>
      <c r="IZL5" s="127" t="s">
        <v>2609</v>
      </c>
      <c r="IZM5" s="127" t="s">
        <v>2839</v>
      </c>
      <c r="IZN5" s="127" t="s">
        <v>65</v>
      </c>
      <c r="IZO5" s="128">
        <v>10000</v>
      </c>
      <c r="IZP5" s="127" t="s">
        <v>159</v>
      </c>
      <c r="IZQ5" s="127" t="s">
        <v>160</v>
      </c>
      <c r="IZR5" s="127" t="s">
        <v>2838</v>
      </c>
      <c r="IZS5" s="127" t="s">
        <v>2608</v>
      </c>
      <c r="IZT5" s="127" t="s">
        <v>2609</v>
      </c>
      <c r="IZU5" s="127" t="s">
        <v>2839</v>
      </c>
      <c r="IZV5" s="127" t="s">
        <v>65</v>
      </c>
      <c r="IZW5" s="128">
        <v>10000</v>
      </c>
      <c r="IZX5" s="127" t="s">
        <v>159</v>
      </c>
      <c r="IZY5" s="127" t="s">
        <v>160</v>
      </c>
      <c r="IZZ5" s="127" t="s">
        <v>2838</v>
      </c>
      <c r="JAA5" s="127" t="s">
        <v>2608</v>
      </c>
      <c r="JAB5" s="127" t="s">
        <v>2609</v>
      </c>
      <c r="JAC5" s="127" t="s">
        <v>2839</v>
      </c>
      <c r="JAD5" s="127" t="s">
        <v>65</v>
      </c>
      <c r="JAE5" s="128">
        <v>10000</v>
      </c>
      <c r="JAF5" s="127" t="s">
        <v>159</v>
      </c>
      <c r="JAG5" s="127" t="s">
        <v>160</v>
      </c>
      <c r="JAH5" s="127" t="s">
        <v>2838</v>
      </c>
      <c r="JAI5" s="127" t="s">
        <v>2608</v>
      </c>
      <c r="JAJ5" s="127" t="s">
        <v>2609</v>
      </c>
      <c r="JAK5" s="127" t="s">
        <v>2839</v>
      </c>
      <c r="JAL5" s="127" t="s">
        <v>65</v>
      </c>
      <c r="JAM5" s="128">
        <v>10000</v>
      </c>
      <c r="JAN5" s="127" t="s">
        <v>159</v>
      </c>
      <c r="JAO5" s="127" t="s">
        <v>160</v>
      </c>
      <c r="JAP5" s="127" t="s">
        <v>2838</v>
      </c>
      <c r="JAQ5" s="127" t="s">
        <v>2608</v>
      </c>
      <c r="JAR5" s="127" t="s">
        <v>2609</v>
      </c>
      <c r="JAS5" s="127" t="s">
        <v>2839</v>
      </c>
      <c r="JAT5" s="127" t="s">
        <v>65</v>
      </c>
      <c r="JAU5" s="128">
        <v>10000</v>
      </c>
      <c r="JAV5" s="127" t="s">
        <v>159</v>
      </c>
      <c r="JAW5" s="127" t="s">
        <v>160</v>
      </c>
      <c r="JAX5" s="127" t="s">
        <v>2838</v>
      </c>
      <c r="JAY5" s="127" t="s">
        <v>2608</v>
      </c>
      <c r="JAZ5" s="127" t="s">
        <v>2609</v>
      </c>
      <c r="JBA5" s="127" t="s">
        <v>2839</v>
      </c>
      <c r="JBB5" s="127" t="s">
        <v>65</v>
      </c>
      <c r="JBC5" s="128">
        <v>10000</v>
      </c>
      <c r="JBD5" s="127" t="s">
        <v>159</v>
      </c>
      <c r="JBE5" s="127" t="s">
        <v>160</v>
      </c>
      <c r="JBF5" s="127" t="s">
        <v>2838</v>
      </c>
      <c r="JBG5" s="127" t="s">
        <v>2608</v>
      </c>
      <c r="JBH5" s="127" t="s">
        <v>2609</v>
      </c>
      <c r="JBI5" s="127" t="s">
        <v>2839</v>
      </c>
      <c r="JBJ5" s="127" t="s">
        <v>65</v>
      </c>
      <c r="JBK5" s="128">
        <v>10000</v>
      </c>
      <c r="JBL5" s="127" t="s">
        <v>159</v>
      </c>
      <c r="JBM5" s="127" t="s">
        <v>160</v>
      </c>
      <c r="JBN5" s="127" t="s">
        <v>2838</v>
      </c>
      <c r="JBO5" s="127" t="s">
        <v>2608</v>
      </c>
      <c r="JBP5" s="127" t="s">
        <v>2609</v>
      </c>
      <c r="JBQ5" s="127" t="s">
        <v>2839</v>
      </c>
      <c r="JBR5" s="127" t="s">
        <v>65</v>
      </c>
      <c r="JBS5" s="128">
        <v>10000</v>
      </c>
      <c r="JBT5" s="127" t="s">
        <v>159</v>
      </c>
      <c r="JBU5" s="127" t="s">
        <v>160</v>
      </c>
      <c r="JBV5" s="127" t="s">
        <v>2838</v>
      </c>
      <c r="JBW5" s="127" t="s">
        <v>2608</v>
      </c>
      <c r="JBX5" s="127" t="s">
        <v>2609</v>
      </c>
      <c r="JBY5" s="127" t="s">
        <v>2839</v>
      </c>
      <c r="JBZ5" s="127" t="s">
        <v>65</v>
      </c>
      <c r="JCA5" s="128">
        <v>10000</v>
      </c>
      <c r="JCB5" s="127" t="s">
        <v>159</v>
      </c>
      <c r="JCC5" s="127" t="s">
        <v>160</v>
      </c>
      <c r="JCD5" s="127" t="s">
        <v>2838</v>
      </c>
      <c r="JCE5" s="127" t="s">
        <v>2608</v>
      </c>
      <c r="JCF5" s="127" t="s">
        <v>2609</v>
      </c>
      <c r="JCG5" s="127" t="s">
        <v>2839</v>
      </c>
      <c r="JCH5" s="127" t="s">
        <v>65</v>
      </c>
      <c r="JCI5" s="128">
        <v>10000</v>
      </c>
      <c r="JCJ5" s="127" t="s">
        <v>159</v>
      </c>
      <c r="JCK5" s="127" t="s">
        <v>160</v>
      </c>
      <c r="JCL5" s="127" t="s">
        <v>2838</v>
      </c>
      <c r="JCM5" s="127" t="s">
        <v>2608</v>
      </c>
      <c r="JCN5" s="127" t="s">
        <v>2609</v>
      </c>
      <c r="JCO5" s="127" t="s">
        <v>2839</v>
      </c>
      <c r="JCP5" s="127" t="s">
        <v>65</v>
      </c>
      <c r="JCQ5" s="128">
        <v>10000</v>
      </c>
      <c r="JCR5" s="127" t="s">
        <v>159</v>
      </c>
      <c r="JCS5" s="127" t="s">
        <v>160</v>
      </c>
      <c r="JCT5" s="127" t="s">
        <v>2838</v>
      </c>
      <c r="JCU5" s="127" t="s">
        <v>2608</v>
      </c>
      <c r="JCV5" s="127" t="s">
        <v>2609</v>
      </c>
      <c r="JCW5" s="127" t="s">
        <v>2839</v>
      </c>
      <c r="JCX5" s="127" t="s">
        <v>65</v>
      </c>
      <c r="JCY5" s="128">
        <v>10000</v>
      </c>
      <c r="JCZ5" s="127" t="s">
        <v>159</v>
      </c>
      <c r="JDA5" s="127" t="s">
        <v>160</v>
      </c>
      <c r="JDB5" s="127" t="s">
        <v>2838</v>
      </c>
      <c r="JDC5" s="127" t="s">
        <v>2608</v>
      </c>
      <c r="JDD5" s="127" t="s">
        <v>2609</v>
      </c>
      <c r="JDE5" s="127" t="s">
        <v>2839</v>
      </c>
      <c r="JDF5" s="127" t="s">
        <v>65</v>
      </c>
      <c r="JDG5" s="128">
        <v>10000</v>
      </c>
      <c r="JDH5" s="127" t="s">
        <v>159</v>
      </c>
      <c r="JDI5" s="127" t="s">
        <v>160</v>
      </c>
      <c r="JDJ5" s="127" t="s">
        <v>2838</v>
      </c>
      <c r="JDK5" s="127" t="s">
        <v>2608</v>
      </c>
      <c r="JDL5" s="127" t="s">
        <v>2609</v>
      </c>
      <c r="JDM5" s="127" t="s">
        <v>2839</v>
      </c>
      <c r="JDN5" s="127" t="s">
        <v>65</v>
      </c>
      <c r="JDO5" s="128">
        <v>10000</v>
      </c>
      <c r="JDP5" s="127" t="s">
        <v>159</v>
      </c>
      <c r="JDQ5" s="127" t="s">
        <v>160</v>
      </c>
      <c r="JDR5" s="127" t="s">
        <v>2838</v>
      </c>
      <c r="JDS5" s="127" t="s">
        <v>2608</v>
      </c>
      <c r="JDT5" s="127" t="s">
        <v>2609</v>
      </c>
      <c r="JDU5" s="127" t="s">
        <v>2839</v>
      </c>
      <c r="JDV5" s="127" t="s">
        <v>65</v>
      </c>
      <c r="JDW5" s="128">
        <v>10000</v>
      </c>
      <c r="JDX5" s="127" t="s">
        <v>159</v>
      </c>
      <c r="JDY5" s="127" t="s">
        <v>160</v>
      </c>
      <c r="JDZ5" s="127" t="s">
        <v>2838</v>
      </c>
      <c r="JEA5" s="127" t="s">
        <v>2608</v>
      </c>
      <c r="JEB5" s="127" t="s">
        <v>2609</v>
      </c>
      <c r="JEC5" s="127" t="s">
        <v>2839</v>
      </c>
      <c r="JED5" s="127" t="s">
        <v>65</v>
      </c>
      <c r="JEE5" s="128">
        <v>10000</v>
      </c>
      <c r="JEF5" s="127" t="s">
        <v>159</v>
      </c>
      <c r="JEG5" s="127" t="s">
        <v>160</v>
      </c>
      <c r="JEH5" s="127" t="s">
        <v>2838</v>
      </c>
      <c r="JEI5" s="127" t="s">
        <v>2608</v>
      </c>
      <c r="JEJ5" s="127" t="s">
        <v>2609</v>
      </c>
      <c r="JEK5" s="127" t="s">
        <v>2839</v>
      </c>
      <c r="JEL5" s="127" t="s">
        <v>65</v>
      </c>
      <c r="JEM5" s="128">
        <v>10000</v>
      </c>
      <c r="JEN5" s="127" t="s">
        <v>159</v>
      </c>
      <c r="JEO5" s="127" t="s">
        <v>160</v>
      </c>
      <c r="JEP5" s="127" t="s">
        <v>2838</v>
      </c>
      <c r="JEQ5" s="127" t="s">
        <v>2608</v>
      </c>
      <c r="JER5" s="127" t="s">
        <v>2609</v>
      </c>
      <c r="JES5" s="127" t="s">
        <v>2839</v>
      </c>
      <c r="JET5" s="127" t="s">
        <v>65</v>
      </c>
      <c r="JEU5" s="128">
        <v>10000</v>
      </c>
      <c r="JEV5" s="127" t="s">
        <v>159</v>
      </c>
      <c r="JEW5" s="127" t="s">
        <v>160</v>
      </c>
      <c r="JEX5" s="127" t="s">
        <v>2838</v>
      </c>
      <c r="JEY5" s="127" t="s">
        <v>2608</v>
      </c>
      <c r="JEZ5" s="127" t="s">
        <v>2609</v>
      </c>
      <c r="JFA5" s="127" t="s">
        <v>2839</v>
      </c>
      <c r="JFB5" s="127" t="s">
        <v>65</v>
      </c>
      <c r="JFC5" s="128">
        <v>10000</v>
      </c>
      <c r="JFD5" s="127" t="s">
        <v>159</v>
      </c>
      <c r="JFE5" s="127" t="s">
        <v>160</v>
      </c>
      <c r="JFF5" s="127" t="s">
        <v>2838</v>
      </c>
      <c r="JFG5" s="127" t="s">
        <v>2608</v>
      </c>
      <c r="JFH5" s="127" t="s">
        <v>2609</v>
      </c>
      <c r="JFI5" s="127" t="s">
        <v>2839</v>
      </c>
      <c r="JFJ5" s="127" t="s">
        <v>65</v>
      </c>
      <c r="JFK5" s="128">
        <v>10000</v>
      </c>
      <c r="JFL5" s="127" t="s">
        <v>159</v>
      </c>
      <c r="JFM5" s="127" t="s">
        <v>160</v>
      </c>
      <c r="JFN5" s="127" t="s">
        <v>2838</v>
      </c>
      <c r="JFO5" s="127" t="s">
        <v>2608</v>
      </c>
      <c r="JFP5" s="127" t="s">
        <v>2609</v>
      </c>
      <c r="JFQ5" s="127" t="s">
        <v>2839</v>
      </c>
      <c r="JFR5" s="127" t="s">
        <v>65</v>
      </c>
      <c r="JFS5" s="128">
        <v>10000</v>
      </c>
      <c r="JFT5" s="127" t="s">
        <v>159</v>
      </c>
      <c r="JFU5" s="127" t="s">
        <v>160</v>
      </c>
      <c r="JFV5" s="127" t="s">
        <v>2838</v>
      </c>
      <c r="JFW5" s="127" t="s">
        <v>2608</v>
      </c>
      <c r="JFX5" s="127" t="s">
        <v>2609</v>
      </c>
      <c r="JFY5" s="127" t="s">
        <v>2839</v>
      </c>
      <c r="JFZ5" s="127" t="s">
        <v>65</v>
      </c>
      <c r="JGA5" s="128">
        <v>10000</v>
      </c>
      <c r="JGB5" s="127" t="s">
        <v>159</v>
      </c>
      <c r="JGC5" s="127" t="s">
        <v>160</v>
      </c>
      <c r="JGD5" s="127" t="s">
        <v>2838</v>
      </c>
      <c r="JGE5" s="127" t="s">
        <v>2608</v>
      </c>
      <c r="JGF5" s="127" t="s">
        <v>2609</v>
      </c>
      <c r="JGG5" s="127" t="s">
        <v>2839</v>
      </c>
      <c r="JGH5" s="127" t="s">
        <v>65</v>
      </c>
      <c r="JGI5" s="128">
        <v>10000</v>
      </c>
      <c r="JGJ5" s="127" t="s">
        <v>159</v>
      </c>
      <c r="JGK5" s="127" t="s">
        <v>160</v>
      </c>
      <c r="JGL5" s="127" t="s">
        <v>2838</v>
      </c>
      <c r="JGM5" s="127" t="s">
        <v>2608</v>
      </c>
      <c r="JGN5" s="127" t="s">
        <v>2609</v>
      </c>
      <c r="JGO5" s="127" t="s">
        <v>2839</v>
      </c>
      <c r="JGP5" s="127" t="s">
        <v>65</v>
      </c>
      <c r="JGQ5" s="128">
        <v>10000</v>
      </c>
      <c r="JGR5" s="127" t="s">
        <v>159</v>
      </c>
      <c r="JGS5" s="127" t="s">
        <v>160</v>
      </c>
      <c r="JGT5" s="127" t="s">
        <v>2838</v>
      </c>
      <c r="JGU5" s="127" t="s">
        <v>2608</v>
      </c>
      <c r="JGV5" s="127" t="s">
        <v>2609</v>
      </c>
      <c r="JGW5" s="127" t="s">
        <v>2839</v>
      </c>
      <c r="JGX5" s="127" t="s">
        <v>65</v>
      </c>
      <c r="JGY5" s="128">
        <v>10000</v>
      </c>
      <c r="JGZ5" s="127" t="s">
        <v>159</v>
      </c>
      <c r="JHA5" s="127" t="s">
        <v>160</v>
      </c>
      <c r="JHB5" s="127" t="s">
        <v>2838</v>
      </c>
      <c r="JHC5" s="127" t="s">
        <v>2608</v>
      </c>
      <c r="JHD5" s="127" t="s">
        <v>2609</v>
      </c>
      <c r="JHE5" s="127" t="s">
        <v>2839</v>
      </c>
      <c r="JHF5" s="127" t="s">
        <v>65</v>
      </c>
      <c r="JHG5" s="128">
        <v>10000</v>
      </c>
      <c r="JHH5" s="127" t="s">
        <v>159</v>
      </c>
      <c r="JHI5" s="127" t="s">
        <v>160</v>
      </c>
      <c r="JHJ5" s="127" t="s">
        <v>2838</v>
      </c>
      <c r="JHK5" s="127" t="s">
        <v>2608</v>
      </c>
      <c r="JHL5" s="127" t="s">
        <v>2609</v>
      </c>
      <c r="JHM5" s="127" t="s">
        <v>2839</v>
      </c>
      <c r="JHN5" s="127" t="s">
        <v>65</v>
      </c>
      <c r="JHO5" s="128">
        <v>10000</v>
      </c>
      <c r="JHP5" s="127" t="s">
        <v>159</v>
      </c>
      <c r="JHQ5" s="127" t="s">
        <v>160</v>
      </c>
      <c r="JHR5" s="127" t="s">
        <v>2838</v>
      </c>
      <c r="JHS5" s="127" t="s">
        <v>2608</v>
      </c>
      <c r="JHT5" s="127" t="s">
        <v>2609</v>
      </c>
      <c r="JHU5" s="127" t="s">
        <v>2839</v>
      </c>
      <c r="JHV5" s="127" t="s">
        <v>65</v>
      </c>
      <c r="JHW5" s="128">
        <v>10000</v>
      </c>
      <c r="JHX5" s="127" t="s">
        <v>159</v>
      </c>
      <c r="JHY5" s="127" t="s">
        <v>160</v>
      </c>
      <c r="JHZ5" s="127" t="s">
        <v>2838</v>
      </c>
      <c r="JIA5" s="127" t="s">
        <v>2608</v>
      </c>
      <c r="JIB5" s="127" t="s">
        <v>2609</v>
      </c>
      <c r="JIC5" s="127" t="s">
        <v>2839</v>
      </c>
      <c r="JID5" s="127" t="s">
        <v>65</v>
      </c>
      <c r="JIE5" s="128">
        <v>10000</v>
      </c>
      <c r="JIF5" s="127" t="s">
        <v>159</v>
      </c>
      <c r="JIG5" s="127" t="s">
        <v>160</v>
      </c>
      <c r="JIH5" s="127" t="s">
        <v>2838</v>
      </c>
      <c r="JII5" s="127" t="s">
        <v>2608</v>
      </c>
      <c r="JIJ5" s="127" t="s">
        <v>2609</v>
      </c>
      <c r="JIK5" s="127" t="s">
        <v>2839</v>
      </c>
      <c r="JIL5" s="127" t="s">
        <v>65</v>
      </c>
      <c r="JIM5" s="128">
        <v>10000</v>
      </c>
      <c r="JIN5" s="127" t="s">
        <v>159</v>
      </c>
      <c r="JIO5" s="127" t="s">
        <v>160</v>
      </c>
      <c r="JIP5" s="127" t="s">
        <v>2838</v>
      </c>
      <c r="JIQ5" s="127" t="s">
        <v>2608</v>
      </c>
      <c r="JIR5" s="127" t="s">
        <v>2609</v>
      </c>
      <c r="JIS5" s="127" t="s">
        <v>2839</v>
      </c>
      <c r="JIT5" s="127" t="s">
        <v>65</v>
      </c>
      <c r="JIU5" s="128">
        <v>10000</v>
      </c>
      <c r="JIV5" s="127" t="s">
        <v>159</v>
      </c>
      <c r="JIW5" s="127" t="s">
        <v>160</v>
      </c>
      <c r="JIX5" s="127" t="s">
        <v>2838</v>
      </c>
      <c r="JIY5" s="127" t="s">
        <v>2608</v>
      </c>
      <c r="JIZ5" s="127" t="s">
        <v>2609</v>
      </c>
      <c r="JJA5" s="127" t="s">
        <v>2839</v>
      </c>
      <c r="JJB5" s="127" t="s">
        <v>65</v>
      </c>
      <c r="JJC5" s="128">
        <v>10000</v>
      </c>
      <c r="JJD5" s="127" t="s">
        <v>159</v>
      </c>
      <c r="JJE5" s="127" t="s">
        <v>160</v>
      </c>
      <c r="JJF5" s="127" t="s">
        <v>2838</v>
      </c>
      <c r="JJG5" s="127" t="s">
        <v>2608</v>
      </c>
      <c r="JJH5" s="127" t="s">
        <v>2609</v>
      </c>
      <c r="JJI5" s="127" t="s">
        <v>2839</v>
      </c>
      <c r="JJJ5" s="127" t="s">
        <v>65</v>
      </c>
      <c r="JJK5" s="128">
        <v>10000</v>
      </c>
      <c r="JJL5" s="127" t="s">
        <v>159</v>
      </c>
      <c r="JJM5" s="127" t="s">
        <v>160</v>
      </c>
      <c r="JJN5" s="127" t="s">
        <v>2838</v>
      </c>
      <c r="JJO5" s="127" t="s">
        <v>2608</v>
      </c>
      <c r="JJP5" s="127" t="s">
        <v>2609</v>
      </c>
      <c r="JJQ5" s="127" t="s">
        <v>2839</v>
      </c>
      <c r="JJR5" s="127" t="s">
        <v>65</v>
      </c>
      <c r="JJS5" s="128">
        <v>10000</v>
      </c>
      <c r="JJT5" s="127" t="s">
        <v>159</v>
      </c>
      <c r="JJU5" s="127" t="s">
        <v>160</v>
      </c>
      <c r="JJV5" s="127" t="s">
        <v>2838</v>
      </c>
      <c r="JJW5" s="127" t="s">
        <v>2608</v>
      </c>
      <c r="JJX5" s="127" t="s">
        <v>2609</v>
      </c>
      <c r="JJY5" s="127" t="s">
        <v>2839</v>
      </c>
      <c r="JJZ5" s="127" t="s">
        <v>65</v>
      </c>
      <c r="JKA5" s="128">
        <v>10000</v>
      </c>
      <c r="JKB5" s="127" t="s">
        <v>159</v>
      </c>
      <c r="JKC5" s="127" t="s">
        <v>160</v>
      </c>
      <c r="JKD5" s="127" t="s">
        <v>2838</v>
      </c>
      <c r="JKE5" s="127" t="s">
        <v>2608</v>
      </c>
      <c r="JKF5" s="127" t="s">
        <v>2609</v>
      </c>
      <c r="JKG5" s="127" t="s">
        <v>2839</v>
      </c>
      <c r="JKH5" s="127" t="s">
        <v>65</v>
      </c>
      <c r="JKI5" s="128">
        <v>10000</v>
      </c>
      <c r="JKJ5" s="127" t="s">
        <v>159</v>
      </c>
      <c r="JKK5" s="127" t="s">
        <v>160</v>
      </c>
      <c r="JKL5" s="127" t="s">
        <v>2838</v>
      </c>
      <c r="JKM5" s="127" t="s">
        <v>2608</v>
      </c>
      <c r="JKN5" s="127" t="s">
        <v>2609</v>
      </c>
      <c r="JKO5" s="127" t="s">
        <v>2839</v>
      </c>
      <c r="JKP5" s="127" t="s">
        <v>65</v>
      </c>
      <c r="JKQ5" s="128">
        <v>10000</v>
      </c>
      <c r="JKR5" s="127" t="s">
        <v>159</v>
      </c>
      <c r="JKS5" s="127" t="s">
        <v>160</v>
      </c>
      <c r="JKT5" s="127" t="s">
        <v>2838</v>
      </c>
      <c r="JKU5" s="127" t="s">
        <v>2608</v>
      </c>
      <c r="JKV5" s="127" t="s">
        <v>2609</v>
      </c>
      <c r="JKW5" s="127" t="s">
        <v>2839</v>
      </c>
      <c r="JKX5" s="127" t="s">
        <v>65</v>
      </c>
      <c r="JKY5" s="128">
        <v>10000</v>
      </c>
      <c r="JKZ5" s="127" t="s">
        <v>159</v>
      </c>
      <c r="JLA5" s="127" t="s">
        <v>160</v>
      </c>
      <c r="JLB5" s="127" t="s">
        <v>2838</v>
      </c>
      <c r="JLC5" s="127" t="s">
        <v>2608</v>
      </c>
      <c r="JLD5" s="127" t="s">
        <v>2609</v>
      </c>
      <c r="JLE5" s="127" t="s">
        <v>2839</v>
      </c>
      <c r="JLF5" s="127" t="s">
        <v>65</v>
      </c>
      <c r="JLG5" s="128">
        <v>10000</v>
      </c>
      <c r="JLH5" s="127" t="s">
        <v>159</v>
      </c>
      <c r="JLI5" s="127" t="s">
        <v>160</v>
      </c>
      <c r="JLJ5" s="127" t="s">
        <v>2838</v>
      </c>
      <c r="JLK5" s="127" t="s">
        <v>2608</v>
      </c>
      <c r="JLL5" s="127" t="s">
        <v>2609</v>
      </c>
      <c r="JLM5" s="127" t="s">
        <v>2839</v>
      </c>
      <c r="JLN5" s="127" t="s">
        <v>65</v>
      </c>
      <c r="JLO5" s="128">
        <v>10000</v>
      </c>
      <c r="JLP5" s="127" t="s">
        <v>159</v>
      </c>
      <c r="JLQ5" s="127" t="s">
        <v>160</v>
      </c>
      <c r="JLR5" s="127" t="s">
        <v>2838</v>
      </c>
      <c r="JLS5" s="127" t="s">
        <v>2608</v>
      </c>
      <c r="JLT5" s="127" t="s">
        <v>2609</v>
      </c>
      <c r="JLU5" s="127" t="s">
        <v>2839</v>
      </c>
      <c r="JLV5" s="127" t="s">
        <v>65</v>
      </c>
      <c r="JLW5" s="128">
        <v>10000</v>
      </c>
      <c r="JLX5" s="127" t="s">
        <v>159</v>
      </c>
      <c r="JLY5" s="127" t="s">
        <v>160</v>
      </c>
      <c r="JLZ5" s="127" t="s">
        <v>2838</v>
      </c>
      <c r="JMA5" s="127" t="s">
        <v>2608</v>
      </c>
      <c r="JMB5" s="127" t="s">
        <v>2609</v>
      </c>
      <c r="JMC5" s="127" t="s">
        <v>2839</v>
      </c>
      <c r="JMD5" s="127" t="s">
        <v>65</v>
      </c>
      <c r="JME5" s="128">
        <v>10000</v>
      </c>
      <c r="JMF5" s="127" t="s">
        <v>159</v>
      </c>
      <c r="JMG5" s="127" t="s">
        <v>160</v>
      </c>
      <c r="JMH5" s="127" t="s">
        <v>2838</v>
      </c>
      <c r="JMI5" s="127" t="s">
        <v>2608</v>
      </c>
      <c r="JMJ5" s="127" t="s">
        <v>2609</v>
      </c>
      <c r="JMK5" s="127" t="s">
        <v>2839</v>
      </c>
      <c r="JML5" s="127" t="s">
        <v>65</v>
      </c>
      <c r="JMM5" s="128">
        <v>10000</v>
      </c>
      <c r="JMN5" s="127" t="s">
        <v>159</v>
      </c>
      <c r="JMO5" s="127" t="s">
        <v>160</v>
      </c>
      <c r="JMP5" s="127" t="s">
        <v>2838</v>
      </c>
      <c r="JMQ5" s="127" t="s">
        <v>2608</v>
      </c>
      <c r="JMR5" s="127" t="s">
        <v>2609</v>
      </c>
      <c r="JMS5" s="127" t="s">
        <v>2839</v>
      </c>
      <c r="JMT5" s="127" t="s">
        <v>65</v>
      </c>
      <c r="JMU5" s="128">
        <v>10000</v>
      </c>
      <c r="JMV5" s="127" t="s">
        <v>159</v>
      </c>
      <c r="JMW5" s="127" t="s">
        <v>160</v>
      </c>
      <c r="JMX5" s="127" t="s">
        <v>2838</v>
      </c>
      <c r="JMY5" s="127" t="s">
        <v>2608</v>
      </c>
      <c r="JMZ5" s="127" t="s">
        <v>2609</v>
      </c>
      <c r="JNA5" s="127" t="s">
        <v>2839</v>
      </c>
      <c r="JNB5" s="127" t="s">
        <v>65</v>
      </c>
      <c r="JNC5" s="128">
        <v>10000</v>
      </c>
      <c r="JND5" s="127" t="s">
        <v>159</v>
      </c>
      <c r="JNE5" s="127" t="s">
        <v>160</v>
      </c>
      <c r="JNF5" s="127" t="s">
        <v>2838</v>
      </c>
      <c r="JNG5" s="127" t="s">
        <v>2608</v>
      </c>
      <c r="JNH5" s="127" t="s">
        <v>2609</v>
      </c>
      <c r="JNI5" s="127" t="s">
        <v>2839</v>
      </c>
      <c r="JNJ5" s="127" t="s">
        <v>65</v>
      </c>
      <c r="JNK5" s="128">
        <v>10000</v>
      </c>
      <c r="JNL5" s="127" t="s">
        <v>159</v>
      </c>
      <c r="JNM5" s="127" t="s">
        <v>160</v>
      </c>
      <c r="JNN5" s="127" t="s">
        <v>2838</v>
      </c>
      <c r="JNO5" s="127" t="s">
        <v>2608</v>
      </c>
      <c r="JNP5" s="127" t="s">
        <v>2609</v>
      </c>
      <c r="JNQ5" s="127" t="s">
        <v>2839</v>
      </c>
      <c r="JNR5" s="127" t="s">
        <v>65</v>
      </c>
      <c r="JNS5" s="128">
        <v>10000</v>
      </c>
      <c r="JNT5" s="127" t="s">
        <v>159</v>
      </c>
      <c r="JNU5" s="127" t="s">
        <v>160</v>
      </c>
      <c r="JNV5" s="127" t="s">
        <v>2838</v>
      </c>
      <c r="JNW5" s="127" t="s">
        <v>2608</v>
      </c>
      <c r="JNX5" s="127" t="s">
        <v>2609</v>
      </c>
      <c r="JNY5" s="127" t="s">
        <v>2839</v>
      </c>
      <c r="JNZ5" s="127" t="s">
        <v>65</v>
      </c>
      <c r="JOA5" s="128">
        <v>10000</v>
      </c>
      <c r="JOB5" s="127" t="s">
        <v>159</v>
      </c>
      <c r="JOC5" s="127" t="s">
        <v>160</v>
      </c>
      <c r="JOD5" s="127" t="s">
        <v>2838</v>
      </c>
      <c r="JOE5" s="127" t="s">
        <v>2608</v>
      </c>
      <c r="JOF5" s="127" t="s">
        <v>2609</v>
      </c>
      <c r="JOG5" s="127" t="s">
        <v>2839</v>
      </c>
      <c r="JOH5" s="127" t="s">
        <v>65</v>
      </c>
      <c r="JOI5" s="128">
        <v>10000</v>
      </c>
      <c r="JOJ5" s="127" t="s">
        <v>159</v>
      </c>
      <c r="JOK5" s="127" t="s">
        <v>160</v>
      </c>
      <c r="JOL5" s="127" t="s">
        <v>2838</v>
      </c>
      <c r="JOM5" s="127" t="s">
        <v>2608</v>
      </c>
      <c r="JON5" s="127" t="s">
        <v>2609</v>
      </c>
      <c r="JOO5" s="127" t="s">
        <v>2839</v>
      </c>
      <c r="JOP5" s="127" t="s">
        <v>65</v>
      </c>
      <c r="JOQ5" s="128">
        <v>10000</v>
      </c>
      <c r="JOR5" s="127" t="s">
        <v>159</v>
      </c>
      <c r="JOS5" s="127" t="s">
        <v>160</v>
      </c>
      <c r="JOT5" s="127" t="s">
        <v>2838</v>
      </c>
      <c r="JOU5" s="127" t="s">
        <v>2608</v>
      </c>
      <c r="JOV5" s="127" t="s">
        <v>2609</v>
      </c>
      <c r="JOW5" s="127" t="s">
        <v>2839</v>
      </c>
      <c r="JOX5" s="127" t="s">
        <v>65</v>
      </c>
      <c r="JOY5" s="128">
        <v>10000</v>
      </c>
      <c r="JOZ5" s="127" t="s">
        <v>159</v>
      </c>
      <c r="JPA5" s="127" t="s">
        <v>160</v>
      </c>
      <c r="JPB5" s="127" t="s">
        <v>2838</v>
      </c>
      <c r="JPC5" s="127" t="s">
        <v>2608</v>
      </c>
      <c r="JPD5" s="127" t="s">
        <v>2609</v>
      </c>
      <c r="JPE5" s="127" t="s">
        <v>2839</v>
      </c>
      <c r="JPF5" s="127" t="s">
        <v>65</v>
      </c>
      <c r="JPG5" s="128">
        <v>10000</v>
      </c>
      <c r="JPH5" s="127" t="s">
        <v>159</v>
      </c>
      <c r="JPI5" s="127" t="s">
        <v>160</v>
      </c>
      <c r="JPJ5" s="127" t="s">
        <v>2838</v>
      </c>
      <c r="JPK5" s="127" t="s">
        <v>2608</v>
      </c>
      <c r="JPL5" s="127" t="s">
        <v>2609</v>
      </c>
      <c r="JPM5" s="127" t="s">
        <v>2839</v>
      </c>
      <c r="JPN5" s="127" t="s">
        <v>65</v>
      </c>
      <c r="JPO5" s="128">
        <v>10000</v>
      </c>
      <c r="JPP5" s="127" t="s">
        <v>159</v>
      </c>
      <c r="JPQ5" s="127" t="s">
        <v>160</v>
      </c>
      <c r="JPR5" s="127" t="s">
        <v>2838</v>
      </c>
      <c r="JPS5" s="127" t="s">
        <v>2608</v>
      </c>
      <c r="JPT5" s="127" t="s">
        <v>2609</v>
      </c>
      <c r="JPU5" s="127" t="s">
        <v>2839</v>
      </c>
      <c r="JPV5" s="127" t="s">
        <v>65</v>
      </c>
      <c r="JPW5" s="128">
        <v>10000</v>
      </c>
      <c r="JPX5" s="127" t="s">
        <v>159</v>
      </c>
      <c r="JPY5" s="127" t="s">
        <v>160</v>
      </c>
      <c r="JPZ5" s="127" t="s">
        <v>2838</v>
      </c>
      <c r="JQA5" s="127" t="s">
        <v>2608</v>
      </c>
      <c r="JQB5" s="127" t="s">
        <v>2609</v>
      </c>
      <c r="JQC5" s="127" t="s">
        <v>2839</v>
      </c>
      <c r="JQD5" s="127" t="s">
        <v>65</v>
      </c>
      <c r="JQE5" s="128">
        <v>10000</v>
      </c>
      <c r="JQF5" s="127" t="s">
        <v>159</v>
      </c>
      <c r="JQG5" s="127" t="s">
        <v>160</v>
      </c>
      <c r="JQH5" s="127" t="s">
        <v>2838</v>
      </c>
      <c r="JQI5" s="127" t="s">
        <v>2608</v>
      </c>
      <c r="JQJ5" s="127" t="s">
        <v>2609</v>
      </c>
      <c r="JQK5" s="127" t="s">
        <v>2839</v>
      </c>
      <c r="JQL5" s="127" t="s">
        <v>65</v>
      </c>
      <c r="JQM5" s="128">
        <v>10000</v>
      </c>
      <c r="JQN5" s="127" t="s">
        <v>159</v>
      </c>
      <c r="JQO5" s="127" t="s">
        <v>160</v>
      </c>
      <c r="JQP5" s="127" t="s">
        <v>2838</v>
      </c>
      <c r="JQQ5" s="127" t="s">
        <v>2608</v>
      </c>
      <c r="JQR5" s="127" t="s">
        <v>2609</v>
      </c>
      <c r="JQS5" s="127" t="s">
        <v>2839</v>
      </c>
      <c r="JQT5" s="127" t="s">
        <v>65</v>
      </c>
      <c r="JQU5" s="128">
        <v>10000</v>
      </c>
      <c r="JQV5" s="127" t="s">
        <v>159</v>
      </c>
      <c r="JQW5" s="127" t="s">
        <v>160</v>
      </c>
      <c r="JQX5" s="127" t="s">
        <v>2838</v>
      </c>
      <c r="JQY5" s="127" t="s">
        <v>2608</v>
      </c>
      <c r="JQZ5" s="127" t="s">
        <v>2609</v>
      </c>
      <c r="JRA5" s="127" t="s">
        <v>2839</v>
      </c>
      <c r="JRB5" s="127" t="s">
        <v>65</v>
      </c>
      <c r="JRC5" s="128">
        <v>10000</v>
      </c>
      <c r="JRD5" s="127" t="s">
        <v>159</v>
      </c>
      <c r="JRE5" s="127" t="s">
        <v>160</v>
      </c>
      <c r="JRF5" s="127" t="s">
        <v>2838</v>
      </c>
      <c r="JRG5" s="127" t="s">
        <v>2608</v>
      </c>
      <c r="JRH5" s="127" t="s">
        <v>2609</v>
      </c>
      <c r="JRI5" s="127" t="s">
        <v>2839</v>
      </c>
      <c r="JRJ5" s="127" t="s">
        <v>65</v>
      </c>
      <c r="JRK5" s="128">
        <v>10000</v>
      </c>
      <c r="JRL5" s="127" t="s">
        <v>159</v>
      </c>
      <c r="JRM5" s="127" t="s">
        <v>160</v>
      </c>
      <c r="JRN5" s="127" t="s">
        <v>2838</v>
      </c>
      <c r="JRO5" s="127" t="s">
        <v>2608</v>
      </c>
      <c r="JRP5" s="127" t="s">
        <v>2609</v>
      </c>
      <c r="JRQ5" s="127" t="s">
        <v>2839</v>
      </c>
      <c r="JRR5" s="127" t="s">
        <v>65</v>
      </c>
      <c r="JRS5" s="128">
        <v>10000</v>
      </c>
      <c r="JRT5" s="127" t="s">
        <v>159</v>
      </c>
      <c r="JRU5" s="127" t="s">
        <v>160</v>
      </c>
      <c r="JRV5" s="127" t="s">
        <v>2838</v>
      </c>
      <c r="JRW5" s="127" t="s">
        <v>2608</v>
      </c>
      <c r="JRX5" s="127" t="s">
        <v>2609</v>
      </c>
      <c r="JRY5" s="127" t="s">
        <v>2839</v>
      </c>
      <c r="JRZ5" s="127" t="s">
        <v>65</v>
      </c>
      <c r="JSA5" s="128">
        <v>10000</v>
      </c>
      <c r="JSB5" s="127" t="s">
        <v>159</v>
      </c>
      <c r="JSC5" s="127" t="s">
        <v>160</v>
      </c>
      <c r="JSD5" s="127" t="s">
        <v>2838</v>
      </c>
      <c r="JSE5" s="127" t="s">
        <v>2608</v>
      </c>
      <c r="JSF5" s="127" t="s">
        <v>2609</v>
      </c>
      <c r="JSG5" s="127" t="s">
        <v>2839</v>
      </c>
      <c r="JSH5" s="127" t="s">
        <v>65</v>
      </c>
      <c r="JSI5" s="128">
        <v>10000</v>
      </c>
      <c r="JSJ5" s="127" t="s">
        <v>159</v>
      </c>
      <c r="JSK5" s="127" t="s">
        <v>160</v>
      </c>
      <c r="JSL5" s="127" t="s">
        <v>2838</v>
      </c>
      <c r="JSM5" s="127" t="s">
        <v>2608</v>
      </c>
      <c r="JSN5" s="127" t="s">
        <v>2609</v>
      </c>
      <c r="JSO5" s="127" t="s">
        <v>2839</v>
      </c>
      <c r="JSP5" s="127" t="s">
        <v>65</v>
      </c>
      <c r="JSQ5" s="128">
        <v>10000</v>
      </c>
      <c r="JSR5" s="127" t="s">
        <v>159</v>
      </c>
      <c r="JSS5" s="127" t="s">
        <v>160</v>
      </c>
      <c r="JST5" s="127" t="s">
        <v>2838</v>
      </c>
      <c r="JSU5" s="127" t="s">
        <v>2608</v>
      </c>
      <c r="JSV5" s="127" t="s">
        <v>2609</v>
      </c>
      <c r="JSW5" s="127" t="s">
        <v>2839</v>
      </c>
      <c r="JSX5" s="127" t="s">
        <v>65</v>
      </c>
      <c r="JSY5" s="128">
        <v>10000</v>
      </c>
      <c r="JSZ5" s="127" t="s">
        <v>159</v>
      </c>
      <c r="JTA5" s="127" t="s">
        <v>160</v>
      </c>
      <c r="JTB5" s="127" t="s">
        <v>2838</v>
      </c>
      <c r="JTC5" s="127" t="s">
        <v>2608</v>
      </c>
      <c r="JTD5" s="127" t="s">
        <v>2609</v>
      </c>
      <c r="JTE5" s="127" t="s">
        <v>2839</v>
      </c>
      <c r="JTF5" s="127" t="s">
        <v>65</v>
      </c>
      <c r="JTG5" s="128">
        <v>10000</v>
      </c>
      <c r="JTH5" s="127" t="s">
        <v>159</v>
      </c>
      <c r="JTI5" s="127" t="s">
        <v>160</v>
      </c>
      <c r="JTJ5" s="127" t="s">
        <v>2838</v>
      </c>
      <c r="JTK5" s="127" t="s">
        <v>2608</v>
      </c>
      <c r="JTL5" s="127" t="s">
        <v>2609</v>
      </c>
      <c r="JTM5" s="127" t="s">
        <v>2839</v>
      </c>
      <c r="JTN5" s="127" t="s">
        <v>65</v>
      </c>
      <c r="JTO5" s="128">
        <v>10000</v>
      </c>
      <c r="JTP5" s="127" t="s">
        <v>159</v>
      </c>
      <c r="JTQ5" s="127" t="s">
        <v>160</v>
      </c>
      <c r="JTR5" s="127" t="s">
        <v>2838</v>
      </c>
      <c r="JTS5" s="127" t="s">
        <v>2608</v>
      </c>
      <c r="JTT5" s="127" t="s">
        <v>2609</v>
      </c>
      <c r="JTU5" s="127" t="s">
        <v>2839</v>
      </c>
      <c r="JTV5" s="127" t="s">
        <v>65</v>
      </c>
      <c r="JTW5" s="128">
        <v>10000</v>
      </c>
      <c r="JTX5" s="127" t="s">
        <v>159</v>
      </c>
      <c r="JTY5" s="127" t="s">
        <v>160</v>
      </c>
      <c r="JTZ5" s="127" t="s">
        <v>2838</v>
      </c>
      <c r="JUA5" s="127" t="s">
        <v>2608</v>
      </c>
      <c r="JUB5" s="127" t="s">
        <v>2609</v>
      </c>
      <c r="JUC5" s="127" t="s">
        <v>2839</v>
      </c>
      <c r="JUD5" s="127" t="s">
        <v>65</v>
      </c>
      <c r="JUE5" s="128">
        <v>10000</v>
      </c>
      <c r="JUF5" s="127" t="s">
        <v>159</v>
      </c>
      <c r="JUG5" s="127" t="s">
        <v>160</v>
      </c>
      <c r="JUH5" s="127" t="s">
        <v>2838</v>
      </c>
      <c r="JUI5" s="127" t="s">
        <v>2608</v>
      </c>
      <c r="JUJ5" s="127" t="s">
        <v>2609</v>
      </c>
      <c r="JUK5" s="127" t="s">
        <v>2839</v>
      </c>
      <c r="JUL5" s="127" t="s">
        <v>65</v>
      </c>
      <c r="JUM5" s="128">
        <v>10000</v>
      </c>
      <c r="JUN5" s="127" t="s">
        <v>159</v>
      </c>
      <c r="JUO5" s="127" t="s">
        <v>160</v>
      </c>
      <c r="JUP5" s="127" t="s">
        <v>2838</v>
      </c>
      <c r="JUQ5" s="127" t="s">
        <v>2608</v>
      </c>
      <c r="JUR5" s="127" t="s">
        <v>2609</v>
      </c>
      <c r="JUS5" s="127" t="s">
        <v>2839</v>
      </c>
      <c r="JUT5" s="127" t="s">
        <v>65</v>
      </c>
      <c r="JUU5" s="128">
        <v>10000</v>
      </c>
      <c r="JUV5" s="127" t="s">
        <v>159</v>
      </c>
      <c r="JUW5" s="127" t="s">
        <v>160</v>
      </c>
      <c r="JUX5" s="127" t="s">
        <v>2838</v>
      </c>
      <c r="JUY5" s="127" t="s">
        <v>2608</v>
      </c>
      <c r="JUZ5" s="127" t="s">
        <v>2609</v>
      </c>
      <c r="JVA5" s="127" t="s">
        <v>2839</v>
      </c>
      <c r="JVB5" s="127" t="s">
        <v>65</v>
      </c>
      <c r="JVC5" s="128">
        <v>10000</v>
      </c>
      <c r="JVD5" s="127" t="s">
        <v>159</v>
      </c>
      <c r="JVE5" s="127" t="s">
        <v>160</v>
      </c>
      <c r="JVF5" s="127" t="s">
        <v>2838</v>
      </c>
      <c r="JVG5" s="127" t="s">
        <v>2608</v>
      </c>
      <c r="JVH5" s="127" t="s">
        <v>2609</v>
      </c>
      <c r="JVI5" s="127" t="s">
        <v>2839</v>
      </c>
      <c r="JVJ5" s="127" t="s">
        <v>65</v>
      </c>
      <c r="JVK5" s="128">
        <v>10000</v>
      </c>
      <c r="JVL5" s="127" t="s">
        <v>159</v>
      </c>
      <c r="JVM5" s="127" t="s">
        <v>160</v>
      </c>
      <c r="JVN5" s="127" t="s">
        <v>2838</v>
      </c>
      <c r="JVO5" s="127" t="s">
        <v>2608</v>
      </c>
      <c r="JVP5" s="127" t="s">
        <v>2609</v>
      </c>
      <c r="JVQ5" s="127" t="s">
        <v>2839</v>
      </c>
      <c r="JVR5" s="127" t="s">
        <v>65</v>
      </c>
      <c r="JVS5" s="128">
        <v>10000</v>
      </c>
      <c r="JVT5" s="127" t="s">
        <v>159</v>
      </c>
      <c r="JVU5" s="127" t="s">
        <v>160</v>
      </c>
      <c r="JVV5" s="127" t="s">
        <v>2838</v>
      </c>
      <c r="JVW5" s="127" t="s">
        <v>2608</v>
      </c>
      <c r="JVX5" s="127" t="s">
        <v>2609</v>
      </c>
      <c r="JVY5" s="127" t="s">
        <v>2839</v>
      </c>
      <c r="JVZ5" s="127" t="s">
        <v>65</v>
      </c>
      <c r="JWA5" s="128">
        <v>10000</v>
      </c>
      <c r="JWB5" s="127" t="s">
        <v>159</v>
      </c>
      <c r="JWC5" s="127" t="s">
        <v>160</v>
      </c>
      <c r="JWD5" s="127" t="s">
        <v>2838</v>
      </c>
      <c r="JWE5" s="127" t="s">
        <v>2608</v>
      </c>
      <c r="JWF5" s="127" t="s">
        <v>2609</v>
      </c>
      <c r="JWG5" s="127" t="s">
        <v>2839</v>
      </c>
      <c r="JWH5" s="127" t="s">
        <v>65</v>
      </c>
      <c r="JWI5" s="128">
        <v>10000</v>
      </c>
      <c r="JWJ5" s="127" t="s">
        <v>159</v>
      </c>
      <c r="JWK5" s="127" t="s">
        <v>160</v>
      </c>
      <c r="JWL5" s="127" t="s">
        <v>2838</v>
      </c>
      <c r="JWM5" s="127" t="s">
        <v>2608</v>
      </c>
      <c r="JWN5" s="127" t="s">
        <v>2609</v>
      </c>
      <c r="JWO5" s="127" t="s">
        <v>2839</v>
      </c>
      <c r="JWP5" s="127" t="s">
        <v>65</v>
      </c>
      <c r="JWQ5" s="128">
        <v>10000</v>
      </c>
      <c r="JWR5" s="127" t="s">
        <v>159</v>
      </c>
      <c r="JWS5" s="127" t="s">
        <v>160</v>
      </c>
      <c r="JWT5" s="127" t="s">
        <v>2838</v>
      </c>
      <c r="JWU5" s="127" t="s">
        <v>2608</v>
      </c>
      <c r="JWV5" s="127" t="s">
        <v>2609</v>
      </c>
      <c r="JWW5" s="127" t="s">
        <v>2839</v>
      </c>
      <c r="JWX5" s="127" t="s">
        <v>65</v>
      </c>
      <c r="JWY5" s="128">
        <v>10000</v>
      </c>
      <c r="JWZ5" s="127" t="s">
        <v>159</v>
      </c>
      <c r="JXA5" s="127" t="s">
        <v>160</v>
      </c>
      <c r="JXB5" s="127" t="s">
        <v>2838</v>
      </c>
      <c r="JXC5" s="127" t="s">
        <v>2608</v>
      </c>
      <c r="JXD5" s="127" t="s">
        <v>2609</v>
      </c>
      <c r="JXE5" s="127" t="s">
        <v>2839</v>
      </c>
      <c r="JXF5" s="127" t="s">
        <v>65</v>
      </c>
      <c r="JXG5" s="128">
        <v>10000</v>
      </c>
      <c r="JXH5" s="127" t="s">
        <v>159</v>
      </c>
      <c r="JXI5" s="127" t="s">
        <v>160</v>
      </c>
      <c r="JXJ5" s="127" t="s">
        <v>2838</v>
      </c>
      <c r="JXK5" s="127" t="s">
        <v>2608</v>
      </c>
      <c r="JXL5" s="127" t="s">
        <v>2609</v>
      </c>
      <c r="JXM5" s="127" t="s">
        <v>2839</v>
      </c>
      <c r="JXN5" s="127" t="s">
        <v>65</v>
      </c>
      <c r="JXO5" s="128">
        <v>10000</v>
      </c>
      <c r="JXP5" s="127" t="s">
        <v>159</v>
      </c>
      <c r="JXQ5" s="127" t="s">
        <v>160</v>
      </c>
      <c r="JXR5" s="127" t="s">
        <v>2838</v>
      </c>
      <c r="JXS5" s="127" t="s">
        <v>2608</v>
      </c>
      <c r="JXT5" s="127" t="s">
        <v>2609</v>
      </c>
      <c r="JXU5" s="127" t="s">
        <v>2839</v>
      </c>
      <c r="JXV5" s="127" t="s">
        <v>65</v>
      </c>
      <c r="JXW5" s="128">
        <v>10000</v>
      </c>
      <c r="JXX5" s="127" t="s">
        <v>159</v>
      </c>
      <c r="JXY5" s="127" t="s">
        <v>160</v>
      </c>
      <c r="JXZ5" s="127" t="s">
        <v>2838</v>
      </c>
      <c r="JYA5" s="127" t="s">
        <v>2608</v>
      </c>
      <c r="JYB5" s="127" t="s">
        <v>2609</v>
      </c>
      <c r="JYC5" s="127" t="s">
        <v>2839</v>
      </c>
      <c r="JYD5" s="127" t="s">
        <v>65</v>
      </c>
      <c r="JYE5" s="128">
        <v>10000</v>
      </c>
      <c r="JYF5" s="127" t="s">
        <v>159</v>
      </c>
      <c r="JYG5" s="127" t="s">
        <v>160</v>
      </c>
      <c r="JYH5" s="127" t="s">
        <v>2838</v>
      </c>
      <c r="JYI5" s="127" t="s">
        <v>2608</v>
      </c>
      <c r="JYJ5" s="127" t="s">
        <v>2609</v>
      </c>
      <c r="JYK5" s="127" t="s">
        <v>2839</v>
      </c>
      <c r="JYL5" s="127" t="s">
        <v>65</v>
      </c>
      <c r="JYM5" s="128">
        <v>10000</v>
      </c>
      <c r="JYN5" s="127" t="s">
        <v>159</v>
      </c>
      <c r="JYO5" s="127" t="s">
        <v>160</v>
      </c>
      <c r="JYP5" s="127" t="s">
        <v>2838</v>
      </c>
      <c r="JYQ5" s="127" t="s">
        <v>2608</v>
      </c>
      <c r="JYR5" s="127" t="s">
        <v>2609</v>
      </c>
      <c r="JYS5" s="127" t="s">
        <v>2839</v>
      </c>
      <c r="JYT5" s="127" t="s">
        <v>65</v>
      </c>
      <c r="JYU5" s="128">
        <v>10000</v>
      </c>
      <c r="JYV5" s="127" t="s">
        <v>159</v>
      </c>
      <c r="JYW5" s="127" t="s">
        <v>160</v>
      </c>
      <c r="JYX5" s="127" t="s">
        <v>2838</v>
      </c>
      <c r="JYY5" s="127" t="s">
        <v>2608</v>
      </c>
      <c r="JYZ5" s="127" t="s">
        <v>2609</v>
      </c>
      <c r="JZA5" s="127" t="s">
        <v>2839</v>
      </c>
      <c r="JZB5" s="127" t="s">
        <v>65</v>
      </c>
      <c r="JZC5" s="128">
        <v>10000</v>
      </c>
      <c r="JZD5" s="127" t="s">
        <v>159</v>
      </c>
      <c r="JZE5" s="127" t="s">
        <v>160</v>
      </c>
      <c r="JZF5" s="127" t="s">
        <v>2838</v>
      </c>
      <c r="JZG5" s="127" t="s">
        <v>2608</v>
      </c>
      <c r="JZH5" s="127" t="s">
        <v>2609</v>
      </c>
      <c r="JZI5" s="127" t="s">
        <v>2839</v>
      </c>
      <c r="JZJ5" s="127" t="s">
        <v>65</v>
      </c>
      <c r="JZK5" s="128">
        <v>10000</v>
      </c>
      <c r="JZL5" s="127" t="s">
        <v>159</v>
      </c>
      <c r="JZM5" s="127" t="s">
        <v>160</v>
      </c>
      <c r="JZN5" s="127" t="s">
        <v>2838</v>
      </c>
      <c r="JZO5" s="127" t="s">
        <v>2608</v>
      </c>
      <c r="JZP5" s="127" t="s">
        <v>2609</v>
      </c>
      <c r="JZQ5" s="127" t="s">
        <v>2839</v>
      </c>
      <c r="JZR5" s="127" t="s">
        <v>65</v>
      </c>
      <c r="JZS5" s="128">
        <v>10000</v>
      </c>
      <c r="JZT5" s="127" t="s">
        <v>159</v>
      </c>
      <c r="JZU5" s="127" t="s">
        <v>160</v>
      </c>
      <c r="JZV5" s="127" t="s">
        <v>2838</v>
      </c>
      <c r="JZW5" s="127" t="s">
        <v>2608</v>
      </c>
      <c r="JZX5" s="127" t="s">
        <v>2609</v>
      </c>
      <c r="JZY5" s="127" t="s">
        <v>2839</v>
      </c>
      <c r="JZZ5" s="127" t="s">
        <v>65</v>
      </c>
      <c r="KAA5" s="128">
        <v>10000</v>
      </c>
      <c r="KAB5" s="127" t="s">
        <v>159</v>
      </c>
      <c r="KAC5" s="127" t="s">
        <v>160</v>
      </c>
      <c r="KAD5" s="127" t="s">
        <v>2838</v>
      </c>
      <c r="KAE5" s="127" t="s">
        <v>2608</v>
      </c>
      <c r="KAF5" s="127" t="s">
        <v>2609</v>
      </c>
      <c r="KAG5" s="127" t="s">
        <v>2839</v>
      </c>
      <c r="KAH5" s="127" t="s">
        <v>65</v>
      </c>
      <c r="KAI5" s="128">
        <v>10000</v>
      </c>
      <c r="KAJ5" s="127" t="s">
        <v>159</v>
      </c>
      <c r="KAK5" s="127" t="s">
        <v>160</v>
      </c>
      <c r="KAL5" s="127" t="s">
        <v>2838</v>
      </c>
      <c r="KAM5" s="127" t="s">
        <v>2608</v>
      </c>
      <c r="KAN5" s="127" t="s">
        <v>2609</v>
      </c>
      <c r="KAO5" s="127" t="s">
        <v>2839</v>
      </c>
      <c r="KAP5" s="127" t="s">
        <v>65</v>
      </c>
      <c r="KAQ5" s="128">
        <v>10000</v>
      </c>
      <c r="KAR5" s="127" t="s">
        <v>159</v>
      </c>
      <c r="KAS5" s="127" t="s">
        <v>160</v>
      </c>
      <c r="KAT5" s="127" t="s">
        <v>2838</v>
      </c>
      <c r="KAU5" s="127" t="s">
        <v>2608</v>
      </c>
      <c r="KAV5" s="127" t="s">
        <v>2609</v>
      </c>
      <c r="KAW5" s="127" t="s">
        <v>2839</v>
      </c>
      <c r="KAX5" s="127" t="s">
        <v>65</v>
      </c>
      <c r="KAY5" s="128">
        <v>10000</v>
      </c>
      <c r="KAZ5" s="127" t="s">
        <v>159</v>
      </c>
      <c r="KBA5" s="127" t="s">
        <v>160</v>
      </c>
      <c r="KBB5" s="127" t="s">
        <v>2838</v>
      </c>
      <c r="KBC5" s="127" t="s">
        <v>2608</v>
      </c>
      <c r="KBD5" s="127" t="s">
        <v>2609</v>
      </c>
      <c r="KBE5" s="127" t="s">
        <v>2839</v>
      </c>
      <c r="KBF5" s="127" t="s">
        <v>65</v>
      </c>
      <c r="KBG5" s="128">
        <v>10000</v>
      </c>
      <c r="KBH5" s="127" t="s">
        <v>159</v>
      </c>
      <c r="KBI5" s="127" t="s">
        <v>160</v>
      </c>
      <c r="KBJ5" s="127" t="s">
        <v>2838</v>
      </c>
      <c r="KBK5" s="127" t="s">
        <v>2608</v>
      </c>
      <c r="KBL5" s="127" t="s">
        <v>2609</v>
      </c>
      <c r="KBM5" s="127" t="s">
        <v>2839</v>
      </c>
      <c r="KBN5" s="127" t="s">
        <v>65</v>
      </c>
      <c r="KBO5" s="128">
        <v>10000</v>
      </c>
      <c r="KBP5" s="127" t="s">
        <v>159</v>
      </c>
      <c r="KBQ5" s="127" t="s">
        <v>160</v>
      </c>
      <c r="KBR5" s="127" t="s">
        <v>2838</v>
      </c>
      <c r="KBS5" s="127" t="s">
        <v>2608</v>
      </c>
      <c r="KBT5" s="127" t="s">
        <v>2609</v>
      </c>
      <c r="KBU5" s="127" t="s">
        <v>2839</v>
      </c>
      <c r="KBV5" s="127" t="s">
        <v>65</v>
      </c>
      <c r="KBW5" s="128">
        <v>10000</v>
      </c>
      <c r="KBX5" s="127" t="s">
        <v>159</v>
      </c>
      <c r="KBY5" s="127" t="s">
        <v>160</v>
      </c>
      <c r="KBZ5" s="127" t="s">
        <v>2838</v>
      </c>
      <c r="KCA5" s="127" t="s">
        <v>2608</v>
      </c>
      <c r="KCB5" s="127" t="s">
        <v>2609</v>
      </c>
      <c r="KCC5" s="127" t="s">
        <v>2839</v>
      </c>
      <c r="KCD5" s="127" t="s">
        <v>65</v>
      </c>
      <c r="KCE5" s="128">
        <v>10000</v>
      </c>
      <c r="KCF5" s="127" t="s">
        <v>159</v>
      </c>
      <c r="KCG5" s="127" t="s">
        <v>160</v>
      </c>
      <c r="KCH5" s="127" t="s">
        <v>2838</v>
      </c>
      <c r="KCI5" s="127" t="s">
        <v>2608</v>
      </c>
      <c r="KCJ5" s="127" t="s">
        <v>2609</v>
      </c>
      <c r="KCK5" s="127" t="s">
        <v>2839</v>
      </c>
      <c r="KCL5" s="127" t="s">
        <v>65</v>
      </c>
      <c r="KCM5" s="128">
        <v>10000</v>
      </c>
      <c r="KCN5" s="127" t="s">
        <v>159</v>
      </c>
      <c r="KCO5" s="127" t="s">
        <v>160</v>
      </c>
      <c r="KCP5" s="127" t="s">
        <v>2838</v>
      </c>
      <c r="KCQ5" s="127" t="s">
        <v>2608</v>
      </c>
      <c r="KCR5" s="127" t="s">
        <v>2609</v>
      </c>
      <c r="KCS5" s="127" t="s">
        <v>2839</v>
      </c>
      <c r="KCT5" s="127" t="s">
        <v>65</v>
      </c>
      <c r="KCU5" s="128">
        <v>10000</v>
      </c>
      <c r="KCV5" s="127" t="s">
        <v>159</v>
      </c>
      <c r="KCW5" s="127" t="s">
        <v>160</v>
      </c>
      <c r="KCX5" s="127" t="s">
        <v>2838</v>
      </c>
      <c r="KCY5" s="127" t="s">
        <v>2608</v>
      </c>
      <c r="KCZ5" s="127" t="s">
        <v>2609</v>
      </c>
      <c r="KDA5" s="127" t="s">
        <v>2839</v>
      </c>
      <c r="KDB5" s="127" t="s">
        <v>65</v>
      </c>
      <c r="KDC5" s="128">
        <v>10000</v>
      </c>
      <c r="KDD5" s="127" t="s">
        <v>159</v>
      </c>
      <c r="KDE5" s="127" t="s">
        <v>160</v>
      </c>
      <c r="KDF5" s="127" t="s">
        <v>2838</v>
      </c>
      <c r="KDG5" s="127" t="s">
        <v>2608</v>
      </c>
      <c r="KDH5" s="127" t="s">
        <v>2609</v>
      </c>
      <c r="KDI5" s="127" t="s">
        <v>2839</v>
      </c>
      <c r="KDJ5" s="127" t="s">
        <v>65</v>
      </c>
      <c r="KDK5" s="128">
        <v>10000</v>
      </c>
      <c r="KDL5" s="127" t="s">
        <v>159</v>
      </c>
      <c r="KDM5" s="127" t="s">
        <v>160</v>
      </c>
      <c r="KDN5" s="127" t="s">
        <v>2838</v>
      </c>
      <c r="KDO5" s="127" t="s">
        <v>2608</v>
      </c>
      <c r="KDP5" s="127" t="s">
        <v>2609</v>
      </c>
      <c r="KDQ5" s="127" t="s">
        <v>2839</v>
      </c>
      <c r="KDR5" s="127" t="s">
        <v>65</v>
      </c>
      <c r="KDS5" s="128">
        <v>10000</v>
      </c>
      <c r="KDT5" s="127" t="s">
        <v>159</v>
      </c>
      <c r="KDU5" s="127" t="s">
        <v>160</v>
      </c>
      <c r="KDV5" s="127" t="s">
        <v>2838</v>
      </c>
      <c r="KDW5" s="127" t="s">
        <v>2608</v>
      </c>
      <c r="KDX5" s="127" t="s">
        <v>2609</v>
      </c>
      <c r="KDY5" s="127" t="s">
        <v>2839</v>
      </c>
      <c r="KDZ5" s="127" t="s">
        <v>65</v>
      </c>
      <c r="KEA5" s="128">
        <v>10000</v>
      </c>
      <c r="KEB5" s="127" t="s">
        <v>159</v>
      </c>
      <c r="KEC5" s="127" t="s">
        <v>160</v>
      </c>
      <c r="KED5" s="127" t="s">
        <v>2838</v>
      </c>
      <c r="KEE5" s="127" t="s">
        <v>2608</v>
      </c>
      <c r="KEF5" s="127" t="s">
        <v>2609</v>
      </c>
      <c r="KEG5" s="127" t="s">
        <v>2839</v>
      </c>
      <c r="KEH5" s="127" t="s">
        <v>65</v>
      </c>
      <c r="KEI5" s="128">
        <v>10000</v>
      </c>
      <c r="KEJ5" s="127" t="s">
        <v>159</v>
      </c>
      <c r="KEK5" s="127" t="s">
        <v>160</v>
      </c>
      <c r="KEL5" s="127" t="s">
        <v>2838</v>
      </c>
      <c r="KEM5" s="127" t="s">
        <v>2608</v>
      </c>
      <c r="KEN5" s="127" t="s">
        <v>2609</v>
      </c>
      <c r="KEO5" s="127" t="s">
        <v>2839</v>
      </c>
      <c r="KEP5" s="127" t="s">
        <v>65</v>
      </c>
      <c r="KEQ5" s="128">
        <v>10000</v>
      </c>
      <c r="KER5" s="127" t="s">
        <v>159</v>
      </c>
      <c r="KES5" s="127" t="s">
        <v>160</v>
      </c>
      <c r="KET5" s="127" t="s">
        <v>2838</v>
      </c>
      <c r="KEU5" s="127" t="s">
        <v>2608</v>
      </c>
      <c r="KEV5" s="127" t="s">
        <v>2609</v>
      </c>
      <c r="KEW5" s="127" t="s">
        <v>2839</v>
      </c>
      <c r="KEX5" s="127" t="s">
        <v>65</v>
      </c>
      <c r="KEY5" s="128">
        <v>10000</v>
      </c>
      <c r="KEZ5" s="127" t="s">
        <v>159</v>
      </c>
      <c r="KFA5" s="127" t="s">
        <v>160</v>
      </c>
      <c r="KFB5" s="127" t="s">
        <v>2838</v>
      </c>
      <c r="KFC5" s="127" t="s">
        <v>2608</v>
      </c>
      <c r="KFD5" s="127" t="s">
        <v>2609</v>
      </c>
      <c r="KFE5" s="127" t="s">
        <v>2839</v>
      </c>
      <c r="KFF5" s="127" t="s">
        <v>65</v>
      </c>
      <c r="KFG5" s="128">
        <v>10000</v>
      </c>
      <c r="KFH5" s="127" t="s">
        <v>159</v>
      </c>
      <c r="KFI5" s="127" t="s">
        <v>160</v>
      </c>
      <c r="KFJ5" s="127" t="s">
        <v>2838</v>
      </c>
      <c r="KFK5" s="127" t="s">
        <v>2608</v>
      </c>
      <c r="KFL5" s="127" t="s">
        <v>2609</v>
      </c>
      <c r="KFM5" s="127" t="s">
        <v>2839</v>
      </c>
      <c r="KFN5" s="127" t="s">
        <v>65</v>
      </c>
      <c r="KFO5" s="128">
        <v>10000</v>
      </c>
      <c r="KFP5" s="127" t="s">
        <v>159</v>
      </c>
      <c r="KFQ5" s="127" t="s">
        <v>160</v>
      </c>
      <c r="KFR5" s="127" t="s">
        <v>2838</v>
      </c>
      <c r="KFS5" s="127" t="s">
        <v>2608</v>
      </c>
      <c r="KFT5" s="127" t="s">
        <v>2609</v>
      </c>
      <c r="KFU5" s="127" t="s">
        <v>2839</v>
      </c>
      <c r="KFV5" s="127" t="s">
        <v>65</v>
      </c>
      <c r="KFW5" s="128">
        <v>10000</v>
      </c>
      <c r="KFX5" s="127" t="s">
        <v>159</v>
      </c>
      <c r="KFY5" s="127" t="s">
        <v>160</v>
      </c>
      <c r="KFZ5" s="127" t="s">
        <v>2838</v>
      </c>
      <c r="KGA5" s="127" t="s">
        <v>2608</v>
      </c>
      <c r="KGB5" s="127" t="s">
        <v>2609</v>
      </c>
      <c r="KGC5" s="127" t="s">
        <v>2839</v>
      </c>
      <c r="KGD5" s="127" t="s">
        <v>65</v>
      </c>
      <c r="KGE5" s="128">
        <v>10000</v>
      </c>
      <c r="KGF5" s="127" t="s">
        <v>159</v>
      </c>
      <c r="KGG5" s="127" t="s">
        <v>160</v>
      </c>
      <c r="KGH5" s="127" t="s">
        <v>2838</v>
      </c>
      <c r="KGI5" s="127" t="s">
        <v>2608</v>
      </c>
      <c r="KGJ5" s="127" t="s">
        <v>2609</v>
      </c>
      <c r="KGK5" s="127" t="s">
        <v>2839</v>
      </c>
      <c r="KGL5" s="127" t="s">
        <v>65</v>
      </c>
      <c r="KGM5" s="128">
        <v>10000</v>
      </c>
      <c r="KGN5" s="127" t="s">
        <v>159</v>
      </c>
      <c r="KGO5" s="127" t="s">
        <v>160</v>
      </c>
      <c r="KGP5" s="127" t="s">
        <v>2838</v>
      </c>
      <c r="KGQ5" s="127" t="s">
        <v>2608</v>
      </c>
      <c r="KGR5" s="127" t="s">
        <v>2609</v>
      </c>
      <c r="KGS5" s="127" t="s">
        <v>2839</v>
      </c>
      <c r="KGT5" s="127" t="s">
        <v>65</v>
      </c>
      <c r="KGU5" s="128">
        <v>10000</v>
      </c>
      <c r="KGV5" s="127" t="s">
        <v>159</v>
      </c>
      <c r="KGW5" s="127" t="s">
        <v>160</v>
      </c>
      <c r="KGX5" s="127" t="s">
        <v>2838</v>
      </c>
      <c r="KGY5" s="127" t="s">
        <v>2608</v>
      </c>
      <c r="KGZ5" s="127" t="s">
        <v>2609</v>
      </c>
      <c r="KHA5" s="127" t="s">
        <v>2839</v>
      </c>
      <c r="KHB5" s="127" t="s">
        <v>65</v>
      </c>
      <c r="KHC5" s="128">
        <v>10000</v>
      </c>
      <c r="KHD5" s="127" t="s">
        <v>159</v>
      </c>
      <c r="KHE5" s="127" t="s">
        <v>160</v>
      </c>
      <c r="KHF5" s="127" t="s">
        <v>2838</v>
      </c>
      <c r="KHG5" s="127" t="s">
        <v>2608</v>
      </c>
      <c r="KHH5" s="127" t="s">
        <v>2609</v>
      </c>
      <c r="KHI5" s="127" t="s">
        <v>2839</v>
      </c>
      <c r="KHJ5" s="127" t="s">
        <v>65</v>
      </c>
      <c r="KHK5" s="128">
        <v>10000</v>
      </c>
      <c r="KHL5" s="127" t="s">
        <v>159</v>
      </c>
      <c r="KHM5" s="127" t="s">
        <v>160</v>
      </c>
      <c r="KHN5" s="127" t="s">
        <v>2838</v>
      </c>
      <c r="KHO5" s="127" t="s">
        <v>2608</v>
      </c>
      <c r="KHP5" s="127" t="s">
        <v>2609</v>
      </c>
      <c r="KHQ5" s="127" t="s">
        <v>2839</v>
      </c>
      <c r="KHR5" s="127" t="s">
        <v>65</v>
      </c>
      <c r="KHS5" s="128">
        <v>10000</v>
      </c>
      <c r="KHT5" s="127" t="s">
        <v>159</v>
      </c>
      <c r="KHU5" s="127" t="s">
        <v>160</v>
      </c>
      <c r="KHV5" s="127" t="s">
        <v>2838</v>
      </c>
      <c r="KHW5" s="127" t="s">
        <v>2608</v>
      </c>
      <c r="KHX5" s="127" t="s">
        <v>2609</v>
      </c>
      <c r="KHY5" s="127" t="s">
        <v>2839</v>
      </c>
      <c r="KHZ5" s="127" t="s">
        <v>65</v>
      </c>
      <c r="KIA5" s="128">
        <v>10000</v>
      </c>
      <c r="KIB5" s="127" t="s">
        <v>159</v>
      </c>
      <c r="KIC5" s="127" t="s">
        <v>160</v>
      </c>
      <c r="KID5" s="127" t="s">
        <v>2838</v>
      </c>
      <c r="KIE5" s="127" t="s">
        <v>2608</v>
      </c>
      <c r="KIF5" s="127" t="s">
        <v>2609</v>
      </c>
      <c r="KIG5" s="127" t="s">
        <v>2839</v>
      </c>
      <c r="KIH5" s="127" t="s">
        <v>65</v>
      </c>
      <c r="KII5" s="128">
        <v>10000</v>
      </c>
      <c r="KIJ5" s="127" t="s">
        <v>159</v>
      </c>
      <c r="KIK5" s="127" t="s">
        <v>160</v>
      </c>
      <c r="KIL5" s="127" t="s">
        <v>2838</v>
      </c>
      <c r="KIM5" s="127" t="s">
        <v>2608</v>
      </c>
      <c r="KIN5" s="127" t="s">
        <v>2609</v>
      </c>
      <c r="KIO5" s="127" t="s">
        <v>2839</v>
      </c>
      <c r="KIP5" s="127" t="s">
        <v>65</v>
      </c>
      <c r="KIQ5" s="128">
        <v>10000</v>
      </c>
      <c r="KIR5" s="127" t="s">
        <v>159</v>
      </c>
      <c r="KIS5" s="127" t="s">
        <v>160</v>
      </c>
      <c r="KIT5" s="127" t="s">
        <v>2838</v>
      </c>
      <c r="KIU5" s="127" t="s">
        <v>2608</v>
      </c>
      <c r="KIV5" s="127" t="s">
        <v>2609</v>
      </c>
      <c r="KIW5" s="127" t="s">
        <v>2839</v>
      </c>
      <c r="KIX5" s="127" t="s">
        <v>65</v>
      </c>
      <c r="KIY5" s="128">
        <v>10000</v>
      </c>
      <c r="KIZ5" s="127" t="s">
        <v>159</v>
      </c>
      <c r="KJA5" s="127" t="s">
        <v>160</v>
      </c>
      <c r="KJB5" s="127" t="s">
        <v>2838</v>
      </c>
      <c r="KJC5" s="127" t="s">
        <v>2608</v>
      </c>
      <c r="KJD5" s="127" t="s">
        <v>2609</v>
      </c>
      <c r="KJE5" s="127" t="s">
        <v>2839</v>
      </c>
      <c r="KJF5" s="127" t="s">
        <v>65</v>
      </c>
      <c r="KJG5" s="128">
        <v>10000</v>
      </c>
      <c r="KJH5" s="127" t="s">
        <v>159</v>
      </c>
      <c r="KJI5" s="127" t="s">
        <v>160</v>
      </c>
      <c r="KJJ5" s="127" t="s">
        <v>2838</v>
      </c>
      <c r="KJK5" s="127" t="s">
        <v>2608</v>
      </c>
      <c r="KJL5" s="127" t="s">
        <v>2609</v>
      </c>
      <c r="KJM5" s="127" t="s">
        <v>2839</v>
      </c>
      <c r="KJN5" s="127" t="s">
        <v>65</v>
      </c>
      <c r="KJO5" s="128">
        <v>10000</v>
      </c>
      <c r="KJP5" s="127" t="s">
        <v>159</v>
      </c>
      <c r="KJQ5" s="127" t="s">
        <v>160</v>
      </c>
      <c r="KJR5" s="127" t="s">
        <v>2838</v>
      </c>
      <c r="KJS5" s="127" t="s">
        <v>2608</v>
      </c>
      <c r="KJT5" s="127" t="s">
        <v>2609</v>
      </c>
      <c r="KJU5" s="127" t="s">
        <v>2839</v>
      </c>
      <c r="KJV5" s="127" t="s">
        <v>65</v>
      </c>
      <c r="KJW5" s="128">
        <v>10000</v>
      </c>
      <c r="KJX5" s="127" t="s">
        <v>159</v>
      </c>
      <c r="KJY5" s="127" t="s">
        <v>160</v>
      </c>
      <c r="KJZ5" s="127" t="s">
        <v>2838</v>
      </c>
      <c r="KKA5" s="127" t="s">
        <v>2608</v>
      </c>
      <c r="KKB5" s="127" t="s">
        <v>2609</v>
      </c>
      <c r="KKC5" s="127" t="s">
        <v>2839</v>
      </c>
      <c r="KKD5" s="127" t="s">
        <v>65</v>
      </c>
      <c r="KKE5" s="128">
        <v>10000</v>
      </c>
      <c r="KKF5" s="127" t="s">
        <v>159</v>
      </c>
      <c r="KKG5" s="127" t="s">
        <v>160</v>
      </c>
      <c r="KKH5" s="127" t="s">
        <v>2838</v>
      </c>
      <c r="KKI5" s="127" t="s">
        <v>2608</v>
      </c>
      <c r="KKJ5" s="127" t="s">
        <v>2609</v>
      </c>
      <c r="KKK5" s="127" t="s">
        <v>2839</v>
      </c>
      <c r="KKL5" s="127" t="s">
        <v>65</v>
      </c>
      <c r="KKM5" s="128">
        <v>10000</v>
      </c>
      <c r="KKN5" s="127" t="s">
        <v>159</v>
      </c>
      <c r="KKO5" s="127" t="s">
        <v>160</v>
      </c>
      <c r="KKP5" s="127" t="s">
        <v>2838</v>
      </c>
      <c r="KKQ5" s="127" t="s">
        <v>2608</v>
      </c>
      <c r="KKR5" s="127" t="s">
        <v>2609</v>
      </c>
      <c r="KKS5" s="127" t="s">
        <v>2839</v>
      </c>
      <c r="KKT5" s="127" t="s">
        <v>65</v>
      </c>
      <c r="KKU5" s="128">
        <v>10000</v>
      </c>
      <c r="KKV5" s="127" t="s">
        <v>159</v>
      </c>
      <c r="KKW5" s="127" t="s">
        <v>160</v>
      </c>
      <c r="KKX5" s="127" t="s">
        <v>2838</v>
      </c>
      <c r="KKY5" s="127" t="s">
        <v>2608</v>
      </c>
      <c r="KKZ5" s="127" t="s">
        <v>2609</v>
      </c>
      <c r="KLA5" s="127" t="s">
        <v>2839</v>
      </c>
      <c r="KLB5" s="127" t="s">
        <v>65</v>
      </c>
      <c r="KLC5" s="128">
        <v>10000</v>
      </c>
      <c r="KLD5" s="127" t="s">
        <v>159</v>
      </c>
      <c r="KLE5" s="127" t="s">
        <v>160</v>
      </c>
      <c r="KLF5" s="127" t="s">
        <v>2838</v>
      </c>
      <c r="KLG5" s="127" t="s">
        <v>2608</v>
      </c>
      <c r="KLH5" s="127" t="s">
        <v>2609</v>
      </c>
      <c r="KLI5" s="127" t="s">
        <v>2839</v>
      </c>
      <c r="KLJ5" s="127" t="s">
        <v>65</v>
      </c>
      <c r="KLK5" s="128">
        <v>10000</v>
      </c>
      <c r="KLL5" s="127" t="s">
        <v>159</v>
      </c>
      <c r="KLM5" s="127" t="s">
        <v>160</v>
      </c>
      <c r="KLN5" s="127" t="s">
        <v>2838</v>
      </c>
      <c r="KLO5" s="127" t="s">
        <v>2608</v>
      </c>
      <c r="KLP5" s="127" t="s">
        <v>2609</v>
      </c>
      <c r="KLQ5" s="127" t="s">
        <v>2839</v>
      </c>
      <c r="KLR5" s="127" t="s">
        <v>65</v>
      </c>
      <c r="KLS5" s="128">
        <v>10000</v>
      </c>
      <c r="KLT5" s="127" t="s">
        <v>159</v>
      </c>
      <c r="KLU5" s="127" t="s">
        <v>160</v>
      </c>
      <c r="KLV5" s="127" t="s">
        <v>2838</v>
      </c>
      <c r="KLW5" s="127" t="s">
        <v>2608</v>
      </c>
      <c r="KLX5" s="127" t="s">
        <v>2609</v>
      </c>
      <c r="KLY5" s="127" t="s">
        <v>2839</v>
      </c>
      <c r="KLZ5" s="127" t="s">
        <v>65</v>
      </c>
      <c r="KMA5" s="128">
        <v>10000</v>
      </c>
      <c r="KMB5" s="127" t="s">
        <v>159</v>
      </c>
      <c r="KMC5" s="127" t="s">
        <v>160</v>
      </c>
      <c r="KMD5" s="127" t="s">
        <v>2838</v>
      </c>
      <c r="KME5" s="127" t="s">
        <v>2608</v>
      </c>
      <c r="KMF5" s="127" t="s">
        <v>2609</v>
      </c>
      <c r="KMG5" s="127" t="s">
        <v>2839</v>
      </c>
      <c r="KMH5" s="127" t="s">
        <v>65</v>
      </c>
      <c r="KMI5" s="128">
        <v>10000</v>
      </c>
      <c r="KMJ5" s="127" t="s">
        <v>159</v>
      </c>
      <c r="KMK5" s="127" t="s">
        <v>160</v>
      </c>
      <c r="KML5" s="127" t="s">
        <v>2838</v>
      </c>
      <c r="KMM5" s="127" t="s">
        <v>2608</v>
      </c>
      <c r="KMN5" s="127" t="s">
        <v>2609</v>
      </c>
      <c r="KMO5" s="127" t="s">
        <v>2839</v>
      </c>
      <c r="KMP5" s="127" t="s">
        <v>65</v>
      </c>
      <c r="KMQ5" s="128">
        <v>10000</v>
      </c>
      <c r="KMR5" s="127" t="s">
        <v>159</v>
      </c>
      <c r="KMS5" s="127" t="s">
        <v>160</v>
      </c>
      <c r="KMT5" s="127" t="s">
        <v>2838</v>
      </c>
      <c r="KMU5" s="127" t="s">
        <v>2608</v>
      </c>
      <c r="KMV5" s="127" t="s">
        <v>2609</v>
      </c>
      <c r="KMW5" s="127" t="s">
        <v>2839</v>
      </c>
      <c r="KMX5" s="127" t="s">
        <v>65</v>
      </c>
      <c r="KMY5" s="128">
        <v>10000</v>
      </c>
      <c r="KMZ5" s="127" t="s">
        <v>159</v>
      </c>
      <c r="KNA5" s="127" t="s">
        <v>160</v>
      </c>
      <c r="KNB5" s="127" t="s">
        <v>2838</v>
      </c>
      <c r="KNC5" s="127" t="s">
        <v>2608</v>
      </c>
      <c r="KND5" s="127" t="s">
        <v>2609</v>
      </c>
      <c r="KNE5" s="127" t="s">
        <v>2839</v>
      </c>
      <c r="KNF5" s="127" t="s">
        <v>65</v>
      </c>
      <c r="KNG5" s="128">
        <v>10000</v>
      </c>
      <c r="KNH5" s="127" t="s">
        <v>159</v>
      </c>
      <c r="KNI5" s="127" t="s">
        <v>160</v>
      </c>
      <c r="KNJ5" s="127" t="s">
        <v>2838</v>
      </c>
      <c r="KNK5" s="127" t="s">
        <v>2608</v>
      </c>
      <c r="KNL5" s="127" t="s">
        <v>2609</v>
      </c>
      <c r="KNM5" s="127" t="s">
        <v>2839</v>
      </c>
      <c r="KNN5" s="127" t="s">
        <v>65</v>
      </c>
      <c r="KNO5" s="128">
        <v>10000</v>
      </c>
      <c r="KNP5" s="127" t="s">
        <v>159</v>
      </c>
      <c r="KNQ5" s="127" t="s">
        <v>160</v>
      </c>
      <c r="KNR5" s="127" t="s">
        <v>2838</v>
      </c>
      <c r="KNS5" s="127" t="s">
        <v>2608</v>
      </c>
      <c r="KNT5" s="127" t="s">
        <v>2609</v>
      </c>
      <c r="KNU5" s="127" t="s">
        <v>2839</v>
      </c>
      <c r="KNV5" s="127" t="s">
        <v>65</v>
      </c>
      <c r="KNW5" s="128">
        <v>10000</v>
      </c>
      <c r="KNX5" s="127" t="s">
        <v>159</v>
      </c>
      <c r="KNY5" s="127" t="s">
        <v>160</v>
      </c>
      <c r="KNZ5" s="127" t="s">
        <v>2838</v>
      </c>
      <c r="KOA5" s="127" t="s">
        <v>2608</v>
      </c>
      <c r="KOB5" s="127" t="s">
        <v>2609</v>
      </c>
      <c r="KOC5" s="127" t="s">
        <v>2839</v>
      </c>
      <c r="KOD5" s="127" t="s">
        <v>65</v>
      </c>
      <c r="KOE5" s="128">
        <v>10000</v>
      </c>
      <c r="KOF5" s="127" t="s">
        <v>159</v>
      </c>
      <c r="KOG5" s="127" t="s">
        <v>160</v>
      </c>
      <c r="KOH5" s="127" t="s">
        <v>2838</v>
      </c>
      <c r="KOI5" s="127" t="s">
        <v>2608</v>
      </c>
      <c r="KOJ5" s="127" t="s">
        <v>2609</v>
      </c>
      <c r="KOK5" s="127" t="s">
        <v>2839</v>
      </c>
      <c r="KOL5" s="127" t="s">
        <v>65</v>
      </c>
      <c r="KOM5" s="128">
        <v>10000</v>
      </c>
      <c r="KON5" s="127" t="s">
        <v>159</v>
      </c>
      <c r="KOO5" s="127" t="s">
        <v>160</v>
      </c>
      <c r="KOP5" s="127" t="s">
        <v>2838</v>
      </c>
      <c r="KOQ5" s="127" t="s">
        <v>2608</v>
      </c>
      <c r="KOR5" s="127" t="s">
        <v>2609</v>
      </c>
      <c r="KOS5" s="127" t="s">
        <v>2839</v>
      </c>
      <c r="KOT5" s="127" t="s">
        <v>65</v>
      </c>
      <c r="KOU5" s="128">
        <v>10000</v>
      </c>
      <c r="KOV5" s="127" t="s">
        <v>159</v>
      </c>
      <c r="KOW5" s="127" t="s">
        <v>160</v>
      </c>
      <c r="KOX5" s="127" t="s">
        <v>2838</v>
      </c>
      <c r="KOY5" s="127" t="s">
        <v>2608</v>
      </c>
      <c r="KOZ5" s="127" t="s">
        <v>2609</v>
      </c>
      <c r="KPA5" s="127" t="s">
        <v>2839</v>
      </c>
      <c r="KPB5" s="127" t="s">
        <v>65</v>
      </c>
      <c r="KPC5" s="128">
        <v>10000</v>
      </c>
      <c r="KPD5" s="127" t="s">
        <v>159</v>
      </c>
      <c r="KPE5" s="127" t="s">
        <v>160</v>
      </c>
      <c r="KPF5" s="127" t="s">
        <v>2838</v>
      </c>
      <c r="KPG5" s="127" t="s">
        <v>2608</v>
      </c>
      <c r="KPH5" s="127" t="s">
        <v>2609</v>
      </c>
      <c r="KPI5" s="127" t="s">
        <v>2839</v>
      </c>
      <c r="KPJ5" s="127" t="s">
        <v>65</v>
      </c>
      <c r="KPK5" s="128">
        <v>10000</v>
      </c>
      <c r="KPL5" s="127" t="s">
        <v>159</v>
      </c>
      <c r="KPM5" s="127" t="s">
        <v>160</v>
      </c>
      <c r="KPN5" s="127" t="s">
        <v>2838</v>
      </c>
      <c r="KPO5" s="127" t="s">
        <v>2608</v>
      </c>
      <c r="KPP5" s="127" t="s">
        <v>2609</v>
      </c>
      <c r="KPQ5" s="127" t="s">
        <v>2839</v>
      </c>
      <c r="KPR5" s="127" t="s">
        <v>65</v>
      </c>
      <c r="KPS5" s="128">
        <v>10000</v>
      </c>
      <c r="KPT5" s="127" t="s">
        <v>159</v>
      </c>
      <c r="KPU5" s="127" t="s">
        <v>160</v>
      </c>
      <c r="KPV5" s="127" t="s">
        <v>2838</v>
      </c>
      <c r="KPW5" s="127" t="s">
        <v>2608</v>
      </c>
      <c r="KPX5" s="127" t="s">
        <v>2609</v>
      </c>
      <c r="KPY5" s="127" t="s">
        <v>2839</v>
      </c>
      <c r="KPZ5" s="127" t="s">
        <v>65</v>
      </c>
      <c r="KQA5" s="128">
        <v>10000</v>
      </c>
      <c r="KQB5" s="127" t="s">
        <v>159</v>
      </c>
      <c r="KQC5" s="127" t="s">
        <v>160</v>
      </c>
      <c r="KQD5" s="127" t="s">
        <v>2838</v>
      </c>
      <c r="KQE5" s="127" t="s">
        <v>2608</v>
      </c>
      <c r="KQF5" s="127" t="s">
        <v>2609</v>
      </c>
      <c r="KQG5" s="127" t="s">
        <v>2839</v>
      </c>
      <c r="KQH5" s="127" t="s">
        <v>65</v>
      </c>
      <c r="KQI5" s="128">
        <v>10000</v>
      </c>
      <c r="KQJ5" s="127" t="s">
        <v>159</v>
      </c>
      <c r="KQK5" s="127" t="s">
        <v>160</v>
      </c>
      <c r="KQL5" s="127" t="s">
        <v>2838</v>
      </c>
      <c r="KQM5" s="127" t="s">
        <v>2608</v>
      </c>
      <c r="KQN5" s="127" t="s">
        <v>2609</v>
      </c>
      <c r="KQO5" s="127" t="s">
        <v>2839</v>
      </c>
      <c r="KQP5" s="127" t="s">
        <v>65</v>
      </c>
      <c r="KQQ5" s="128">
        <v>10000</v>
      </c>
      <c r="KQR5" s="127" t="s">
        <v>159</v>
      </c>
      <c r="KQS5" s="127" t="s">
        <v>160</v>
      </c>
      <c r="KQT5" s="127" t="s">
        <v>2838</v>
      </c>
      <c r="KQU5" s="127" t="s">
        <v>2608</v>
      </c>
      <c r="KQV5" s="127" t="s">
        <v>2609</v>
      </c>
      <c r="KQW5" s="127" t="s">
        <v>2839</v>
      </c>
      <c r="KQX5" s="127" t="s">
        <v>65</v>
      </c>
      <c r="KQY5" s="128">
        <v>10000</v>
      </c>
      <c r="KQZ5" s="127" t="s">
        <v>159</v>
      </c>
      <c r="KRA5" s="127" t="s">
        <v>160</v>
      </c>
      <c r="KRB5" s="127" t="s">
        <v>2838</v>
      </c>
      <c r="KRC5" s="127" t="s">
        <v>2608</v>
      </c>
      <c r="KRD5" s="127" t="s">
        <v>2609</v>
      </c>
      <c r="KRE5" s="127" t="s">
        <v>2839</v>
      </c>
      <c r="KRF5" s="127" t="s">
        <v>65</v>
      </c>
      <c r="KRG5" s="128">
        <v>10000</v>
      </c>
      <c r="KRH5" s="127" t="s">
        <v>159</v>
      </c>
      <c r="KRI5" s="127" t="s">
        <v>160</v>
      </c>
      <c r="KRJ5" s="127" t="s">
        <v>2838</v>
      </c>
      <c r="KRK5" s="127" t="s">
        <v>2608</v>
      </c>
      <c r="KRL5" s="127" t="s">
        <v>2609</v>
      </c>
      <c r="KRM5" s="127" t="s">
        <v>2839</v>
      </c>
      <c r="KRN5" s="127" t="s">
        <v>65</v>
      </c>
      <c r="KRO5" s="128">
        <v>10000</v>
      </c>
      <c r="KRP5" s="127" t="s">
        <v>159</v>
      </c>
      <c r="KRQ5" s="127" t="s">
        <v>160</v>
      </c>
      <c r="KRR5" s="127" t="s">
        <v>2838</v>
      </c>
      <c r="KRS5" s="127" t="s">
        <v>2608</v>
      </c>
      <c r="KRT5" s="127" t="s">
        <v>2609</v>
      </c>
      <c r="KRU5" s="127" t="s">
        <v>2839</v>
      </c>
      <c r="KRV5" s="127" t="s">
        <v>65</v>
      </c>
      <c r="KRW5" s="128">
        <v>10000</v>
      </c>
      <c r="KRX5" s="127" t="s">
        <v>159</v>
      </c>
      <c r="KRY5" s="127" t="s">
        <v>160</v>
      </c>
      <c r="KRZ5" s="127" t="s">
        <v>2838</v>
      </c>
      <c r="KSA5" s="127" t="s">
        <v>2608</v>
      </c>
      <c r="KSB5" s="127" t="s">
        <v>2609</v>
      </c>
      <c r="KSC5" s="127" t="s">
        <v>2839</v>
      </c>
      <c r="KSD5" s="127" t="s">
        <v>65</v>
      </c>
      <c r="KSE5" s="128">
        <v>10000</v>
      </c>
      <c r="KSF5" s="127" t="s">
        <v>159</v>
      </c>
      <c r="KSG5" s="127" t="s">
        <v>160</v>
      </c>
      <c r="KSH5" s="127" t="s">
        <v>2838</v>
      </c>
      <c r="KSI5" s="127" t="s">
        <v>2608</v>
      </c>
      <c r="KSJ5" s="127" t="s">
        <v>2609</v>
      </c>
      <c r="KSK5" s="127" t="s">
        <v>2839</v>
      </c>
      <c r="KSL5" s="127" t="s">
        <v>65</v>
      </c>
      <c r="KSM5" s="128">
        <v>10000</v>
      </c>
      <c r="KSN5" s="127" t="s">
        <v>159</v>
      </c>
      <c r="KSO5" s="127" t="s">
        <v>160</v>
      </c>
      <c r="KSP5" s="127" t="s">
        <v>2838</v>
      </c>
      <c r="KSQ5" s="127" t="s">
        <v>2608</v>
      </c>
      <c r="KSR5" s="127" t="s">
        <v>2609</v>
      </c>
      <c r="KSS5" s="127" t="s">
        <v>2839</v>
      </c>
      <c r="KST5" s="127" t="s">
        <v>65</v>
      </c>
      <c r="KSU5" s="128">
        <v>10000</v>
      </c>
      <c r="KSV5" s="127" t="s">
        <v>159</v>
      </c>
      <c r="KSW5" s="127" t="s">
        <v>160</v>
      </c>
      <c r="KSX5" s="127" t="s">
        <v>2838</v>
      </c>
      <c r="KSY5" s="127" t="s">
        <v>2608</v>
      </c>
      <c r="KSZ5" s="127" t="s">
        <v>2609</v>
      </c>
      <c r="KTA5" s="127" t="s">
        <v>2839</v>
      </c>
      <c r="KTB5" s="127" t="s">
        <v>65</v>
      </c>
      <c r="KTC5" s="128">
        <v>10000</v>
      </c>
      <c r="KTD5" s="127" t="s">
        <v>159</v>
      </c>
      <c r="KTE5" s="127" t="s">
        <v>160</v>
      </c>
      <c r="KTF5" s="127" t="s">
        <v>2838</v>
      </c>
      <c r="KTG5" s="127" t="s">
        <v>2608</v>
      </c>
      <c r="KTH5" s="127" t="s">
        <v>2609</v>
      </c>
      <c r="KTI5" s="127" t="s">
        <v>2839</v>
      </c>
      <c r="KTJ5" s="127" t="s">
        <v>65</v>
      </c>
      <c r="KTK5" s="128">
        <v>10000</v>
      </c>
      <c r="KTL5" s="127" t="s">
        <v>159</v>
      </c>
      <c r="KTM5" s="127" t="s">
        <v>160</v>
      </c>
      <c r="KTN5" s="127" t="s">
        <v>2838</v>
      </c>
      <c r="KTO5" s="127" t="s">
        <v>2608</v>
      </c>
      <c r="KTP5" s="127" t="s">
        <v>2609</v>
      </c>
      <c r="KTQ5" s="127" t="s">
        <v>2839</v>
      </c>
      <c r="KTR5" s="127" t="s">
        <v>65</v>
      </c>
      <c r="KTS5" s="128">
        <v>10000</v>
      </c>
      <c r="KTT5" s="127" t="s">
        <v>159</v>
      </c>
      <c r="KTU5" s="127" t="s">
        <v>160</v>
      </c>
      <c r="KTV5" s="127" t="s">
        <v>2838</v>
      </c>
      <c r="KTW5" s="127" t="s">
        <v>2608</v>
      </c>
      <c r="KTX5" s="127" t="s">
        <v>2609</v>
      </c>
      <c r="KTY5" s="127" t="s">
        <v>2839</v>
      </c>
      <c r="KTZ5" s="127" t="s">
        <v>65</v>
      </c>
      <c r="KUA5" s="128">
        <v>10000</v>
      </c>
      <c r="KUB5" s="127" t="s">
        <v>159</v>
      </c>
      <c r="KUC5" s="127" t="s">
        <v>160</v>
      </c>
      <c r="KUD5" s="127" t="s">
        <v>2838</v>
      </c>
      <c r="KUE5" s="127" t="s">
        <v>2608</v>
      </c>
      <c r="KUF5" s="127" t="s">
        <v>2609</v>
      </c>
      <c r="KUG5" s="127" t="s">
        <v>2839</v>
      </c>
      <c r="KUH5" s="127" t="s">
        <v>65</v>
      </c>
      <c r="KUI5" s="128">
        <v>10000</v>
      </c>
      <c r="KUJ5" s="127" t="s">
        <v>159</v>
      </c>
      <c r="KUK5" s="127" t="s">
        <v>160</v>
      </c>
      <c r="KUL5" s="127" t="s">
        <v>2838</v>
      </c>
      <c r="KUM5" s="127" t="s">
        <v>2608</v>
      </c>
      <c r="KUN5" s="127" t="s">
        <v>2609</v>
      </c>
      <c r="KUO5" s="127" t="s">
        <v>2839</v>
      </c>
      <c r="KUP5" s="127" t="s">
        <v>65</v>
      </c>
      <c r="KUQ5" s="128">
        <v>10000</v>
      </c>
      <c r="KUR5" s="127" t="s">
        <v>159</v>
      </c>
      <c r="KUS5" s="127" t="s">
        <v>160</v>
      </c>
      <c r="KUT5" s="127" t="s">
        <v>2838</v>
      </c>
      <c r="KUU5" s="127" t="s">
        <v>2608</v>
      </c>
      <c r="KUV5" s="127" t="s">
        <v>2609</v>
      </c>
      <c r="KUW5" s="127" t="s">
        <v>2839</v>
      </c>
      <c r="KUX5" s="127" t="s">
        <v>65</v>
      </c>
      <c r="KUY5" s="128">
        <v>10000</v>
      </c>
      <c r="KUZ5" s="127" t="s">
        <v>159</v>
      </c>
      <c r="KVA5" s="127" t="s">
        <v>160</v>
      </c>
      <c r="KVB5" s="127" t="s">
        <v>2838</v>
      </c>
      <c r="KVC5" s="127" t="s">
        <v>2608</v>
      </c>
      <c r="KVD5" s="127" t="s">
        <v>2609</v>
      </c>
      <c r="KVE5" s="127" t="s">
        <v>2839</v>
      </c>
      <c r="KVF5" s="127" t="s">
        <v>65</v>
      </c>
      <c r="KVG5" s="128">
        <v>10000</v>
      </c>
      <c r="KVH5" s="127" t="s">
        <v>159</v>
      </c>
      <c r="KVI5" s="127" t="s">
        <v>160</v>
      </c>
      <c r="KVJ5" s="127" t="s">
        <v>2838</v>
      </c>
      <c r="KVK5" s="127" t="s">
        <v>2608</v>
      </c>
      <c r="KVL5" s="127" t="s">
        <v>2609</v>
      </c>
      <c r="KVM5" s="127" t="s">
        <v>2839</v>
      </c>
      <c r="KVN5" s="127" t="s">
        <v>65</v>
      </c>
      <c r="KVO5" s="128">
        <v>10000</v>
      </c>
      <c r="KVP5" s="127" t="s">
        <v>159</v>
      </c>
      <c r="KVQ5" s="127" t="s">
        <v>160</v>
      </c>
      <c r="KVR5" s="127" t="s">
        <v>2838</v>
      </c>
      <c r="KVS5" s="127" t="s">
        <v>2608</v>
      </c>
      <c r="KVT5" s="127" t="s">
        <v>2609</v>
      </c>
      <c r="KVU5" s="127" t="s">
        <v>2839</v>
      </c>
      <c r="KVV5" s="127" t="s">
        <v>65</v>
      </c>
      <c r="KVW5" s="128">
        <v>10000</v>
      </c>
      <c r="KVX5" s="127" t="s">
        <v>159</v>
      </c>
      <c r="KVY5" s="127" t="s">
        <v>160</v>
      </c>
      <c r="KVZ5" s="127" t="s">
        <v>2838</v>
      </c>
      <c r="KWA5" s="127" t="s">
        <v>2608</v>
      </c>
      <c r="KWB5" s="127" t="s">
        <v>2609</v>
      </c>
      <c r="KWC5" s="127" t="s">
        <v>2839</v>
      </c>
      <c r="KWD5" s="127" t="s">
        <v>65</v>
      </c>
      <c r="KWE5" s="128">
        <v>10000</v>
      </c>
      <c r="KWF5" s="127" t="s">
        <v>159</v>
      </c>
      <c r="KWG5" s="127" t="s">
        <v>160</v>
      </c>
      <c r="KWH5" s="127" t="s">
        <v>2838</v>
      </c>
      <c r="KWI5" s="127" t="s">
        <v>2608</v>
      </c>
      <c r="KWJ5" s="127" t="s">
        <v>2609</v>
      </c>
      <c r="KWK5" s="127" t="s">
        <v>2839</v>
      </c>
      <c r="KWL5" s="127" t="s">
        <v>65</v>
      </c>
      <c r="KWM5" s="128">
        <v>10000</v>
      </c>
      <c r="KWN5" s="127" t="s">
        <v>159</v>
      </c>
      <c r="KWO5" s="127" t="s">
        <v>160</v>
      </c>
      <c r="KWP5" s="127" t="s">
        <v>2838</v>
      </c>
      <c r="KWQ5" s="127" t="s">
        <v>2608</v>
      </c>
      <c r="KWR5" s="127" t="s">
        <v>2609</v>
      </c>
      <c r="KWS5" s="127" t="s">
        <v>2839</v>
      </c>
      <c r="KWT5" s="127" t="s">
        <v>65</v>
      </c>
      <c r="KWU5" s="128">
        <v>10000</v>
      </c>
      <c r="KWV5" s="127" t="s">
        <v>159</v>
      </c>
      <c r="KWW5" s="127" t="s">
        <v>160</v>
      </c>
      <c r="KWX5" s="127" t="s">
        <v>2838</v>
      </c>
      <c r="KWY5" s="127" t="s">
        <v>2608</v>
      </c>
      <c r="KWZ5" s="127" t="s">
        <v>2609</v>
      </c>
      <c r="KXA5" s="127" t="s">
        <v>2839</v>
      </c>
      <c r="KXB5" s="127" t="s">
        <v>65</v>
      </c>
      <c r="KXC5" s="128">
        <v>10000</v>
      </c>
      <c r="KXD5" s="127" t="s">
        <v>159</v>
      </c>
      <c r="KXE5" s="127" t="s">
        <v>160</v>
      </c>
      <c r="KXF5" s="127" t="s">
        <v>2838</v>
      </c>
      <c r="KXG5" s="127" t="s">
        <v>2608</v>
      </c>
      <c r="KXH5" s="127" t="s">
        <v>2609</v>
      </c>
      <c r="KXI5" s="127" t="s">
        <v>2839</v>
      </c>
      <c r="KXJ5" s="127" t="s">
        <v>65</v>
      </c>
      <c r="KXK5" s="128">
        <v>10000</v>
      </c>
      <c r="KXL5" s="127" t="s">
        <v>159</v>
      </c>
      <c r="KXM5" s="127" t="s">
        <v>160</v>
      </c>
      <c r="KXN5" s="127" t="s">
        <v>2838</v>
      </c>
      <c r="KXO5" s="127" t="s">
        <v>2608</v>
      </c>
      <c r="KXP5" s="127" t="s">
        <v>2609</v>
      </c>
      <c r="KXQ5" s="127" t="s">
        <v>2839</v>
      </c>
      <c r="KXR5" s="127" t="s">
        <v>65</v>
      </c>
      <c r="KXS5" s="128">
        <v>10000</v>
      </c>
      <c r="KXT5" s="127" t="s">
        <v>159</v>
      </c>
      <c r="KXU5" s="127" t="s">
        <v>160</v>
      </c>
      <c r="KXV5" s="127" t="s">
        <v>2838</v>
      </c>
      <c r="KXW5" s="127" t="s">
        <v>2608</v>
      </c>
      <c r="KXX5" s="127" t="s">
        <v>2609</v>
      </c>
      <c r="KXY5" s="127" t="s">
        <v>2839</v>
      </c>
      <c r="KXZ5" s="127" t="s">
        <v>65</v>
      </c>
      <c r="KYA5" s="128">
        <v>10000</v>
      </c>
      <c r="KYB5" s="127" t="s">
        <v>159</v>
      </c>
      <c r="KYC5" s="127" t="s">
        <v>160</v>
      </c>
      <c r="KYD5" s="127" t="s">
        <v>2838</v>
      </c>
      <c r="KYE5" s="127" t="s">
        <v>2608</v>
      </c>
      <c r="KYF5" s="127" t="s">
        <v>2609</v>
      </c>
      <c r="KYG5" s="127" t="s">
        <v>2839</v>
      </c>
      <c r="KYH5" s="127" t="s">
        <v>65</v>
      </c>
      <c r="KYI5" s="128">
        <v>10000</v>
      </c>
      <c r="KYJ5" s="127" t="s">
        <v>159</v>
      </c>
      <c r="KYK5" s="127" t="s">
        <v>160</v>
      </c>
      <c r="KYL5" s="127" t="s">
        <v>2838</v>
      </c>
      <c r="KYM5" s="127" t="s">
        <v>2608</v>
      </c>
      <c r="KYN5" s="127" t="s">
        <v>2609</v>
      </c>
      <c r="KYO5" s="127" t="s">
        <v>2839</v>
      </c>
      <c r="KYP5" s="127" t="s">
        <v>65</v>
      </c>
      <c r="KYQ5" s="128">
        <v>10000</v>
      </c>
      <c r="KYR5" s="127" t="s">
        <v>159</v>
      </c>
      <c r="KYS5" s="127" t="s">
        <v>160</v>
      </c>
      <c r="KYT5" s="127" t="s">
        <v>2838</v>
      </c>
      <c r="KYU5" s="127" t="s">
        <v>2608</v>
      </c>
      <c r="KYV5" s="127" t="s">
        <v>2609</v>
      </c>
      <c r="KYW5" s="127" t="s">
        <v>2839</v>
      </c>
      <c r="KYX5" s="127" t="s">
        <v>65</v>
      </c>
      <c r="KYY5" s="128">
        <v>10000</v>
      </c>
      <c r="KYZ5" s="127" t="s">
        <v>159</v>
      </c>
      <c r="KZA5" s="127" t="s">
        <v>160</v>
      </c>
      <c r="KZB5" s="127" t="s">
        <v>2838</v>
      </c>
      <c r="KZC5" s="127" t="s">
        <v>2608</v>
      </c>
      <c r="KZD5" s="127" t="s">
        <v>2609</v>
      </c>
      <c r="KZE5" s="127" t="s">
        <v>2839</v>
      </c>
      <c r="KZF5" s="127" t="s">
        <v>65</v>
      </c>
      <c r="KZG5" s="128">
        <v>10000</v>
      </c>
      <c r="KZH5" s="127" t="s">
        <v>159</v>
      </c>
      <c r="KZI5" s="127" t="s">
        <v>160</v>
      </c>
      <c r="KZJ5" s="127" t="s">
        <v>2838</v>
      </c>
      <c r="KZK5" s="127" t="s">
        <v>2608</v>
      </c>
      <c r="KZL5" s="127" t="s">
        <v>2609</v>
      </c>
      <c r="KZM5" s="127" t="s">
        <v>2839</v>
      </c>
      <c r="KZN5" s="127" t="s">
        <v>65</v>
      </c>
      <c r="KZO5" s="128">
        <v>10000</v>
      </c>
      <c r="KZP5" s="127" t="s">
        <v>159</v>
      </c>
      <c r="KZQ5" s="127" t="s">
        <v>160</v>
      </c>
      <c r="KZR5" s="127" t="s">
        <v>2838</v>
      </c>
      <c r="KZS5" s="127" t="s">
        <v>2608</v>
      </c>
      <c r="KZT5" s="127" t="s">
        <v>2609</v>
      </c>
      <c r="KZU5" s="127" t="s">
        <v>2839</v>
      </c>
      <c r="KZV5" s="127" t="s">
        <v>65</v>
      </c>
      <c r="KZW5" s="128">
        <v>10000</v>
      </c>
      <c r="KZX5" s="127" t="s">
        <v>159</v>
      </c>
      <c r="KZY5" s="127" t="s">
        <v>160</v>
      </c>
      <c r="KZZ5" s="127" t="s">
        <v>2838</v>
      </c>
      <c r="LAA5" s="127" t="s">
        <v>2608</v>
      </c>
      <c r="LAB5" s="127" t="s">
        <v>2609</v>
      </c>
      <c r="LAC5" s="127" t="s">
        <v>2839</v>
      </c>
      <c r="LAD5" s="127" t="s">
        <v>65</v>
      </c>
      <c r="LAE5" s="128">
        <v>10000</v>
      </c>
      <c r="LAF5" s="127" t="s">
        <v>159</v>
      </c>
      <c r="LAG5" s="127" t="s">
        <v>160</v>
      </c>
      <c r="LAH5" s="127" t="s">
        <v>2838</v>
      </c>
      <c r="LAI5" s="127" t="s">
        <v>2608</v>
      </c>
      <c r="LAJ5" s="127" t="s">
        <v>2609</v>
      </c>
      <c r="LAK5" s="127" t="s">
        <v>2839</v>
      </c>
      <c r="LAL5" s="127" t="s">
        <v>65</v>
      </c>
      <c r="LAM5" s="128">
        <v>10000</v>
      </c>
      <c r="LAN5" s="127" t="s">
        <v>159</v>
      </c>
      <c r="LAO5" s="127" t="s">
        <v>160</v>
      </c>
      <c r="LAP5" s="127" t="s">
        <v>2838</v>
      </c>
      <c r="LAQ5" s="127" t="s">
        <v>2608</v>
      </c>
      <c r="LAR5" s="127" t="s">
        <v>2609</v>
      </c>
      <c r="LAS5" s="127" t="s">
        <v>2839</v>
      </c>
      <c r="LAT5" s="127" t="s">
        <v>65</v>
      </c>
      <c r="LAU5" s="128">
        <v>10000</v>
      </c>
      <c r="LAV5" s="127" t="s">
        <v>159</v>
      </c>
      <c r="LAW5" s="127" t="s">
        <v>160</v>
      </c>
      <c r="LAX5" s="127" t="s">
        <v>2838</v>
      </c>
      <c r="LAY5" s="127" t="s">
        <v>2608</v>
      </c>
      <c r="LAZ5" s="127" t="s">
        <v>2609</v>
      </c>
      <c r="LBA5" s="127" t="s">
        <v>2839</v>
      </c>
      <c r="LBB5" s="127" t="s">
        <v>65</v>
      </c>
      <c r="LBC5" s="128">
        <v>10000</v>
      </c>
      <c r="LBD5" s="127" t="s">
        <v>159</v>
      </c>
      <c r="LBE5" s="127" t="s">
        <v>160</v>
      </c>
      <c r="LBF5" s="127" t="s">
        <v>2838</v>
      </c>
      <c r="LBG5" s="127" t="s">
        <v>2608</v>
      </c>
      <c r="LBH5" s="127" t="s">
        <v>2609</v>
      </c>
      <c r="LBI5" s="127" t="s">
        <v>2839</v>
      </c>
      <c r="LBJ5" s="127" t="s">
        <v>65</v>
      </c>
      <c r="LBK5" s="128">
        <v>10000</v>
      </c>
      <c r="LBL5" s="127" t="s">
        <v>159</v>
      </c>
      <c r="LBM5" s="127" t="s">
        <v>160</v>
      </c>
      <c r="LBN5" s="127" t="s">
        <v>2838</v>
      </c>
      <c r="LBO5" s="127" t="s">
        <v>2608</v>
      </c>
      <c r="LBP5" s="127" t="s">
        <v>2609</v>
      </c>
      <c r="LBQ5" s="127" t="s">
        <v>2839</v>
      </c>
      <c r="LBR5" s="127" t="s">
        <v>65</v>
      </c>
      <c r="LBS5" s="128">
        <v>10000</v>
      </c>
      <c r="LBT5" s="127" t="s">
        <v>159</v>
      </c>
      <c r="LBU5" s="127" t="s">
        <v>160</v>
      </c>
      <c r="LBV5" s="127" t="s">
        <v>2838</v>
      </c>
      <c r="LBW5" s="127" t="s">
        <v>2608</v>
      </c>
      <c r="LBX5" s="127" t="s">
        <v>2609</v>
      </c>
      <c r="LBY5" s="127" t="s">
        <v>2839</v>
      </c>
      <c r="LBZ5" s="127" t="s">
        <v>65</v>
      </c>
      <c r="LCA5" s="128">
        <v>10000</v>
      </c>
      <c r="LCB5" s="127" t="s">
        <v>159</v>
      </c>
      <c r="LCC5" s="127" t="s">
        <v>160</v>
      </c>
      <c r="LCD5" s="127" t="s">
        <v>2838</v>
      </c>
      <c r="LCE5" s="127" t="s">
        <v>2608</v>
      </c>
      <c r="LCF5" s="127" t="s">
        <v>2609</v>
      </c>
      <c r="LCG5" s="127" t="s">
        <v>2839</v>
      </c>
      <c r="LCH5" s="127" t="s">
        <v>65</v>
      </c>
      <c r="LCI5" s="128">
        <v>10000</v>
      </c>
      <c r="LCJ5" s="127" t="s">
        <v>159</v>
      </c>
      <c r="LCK5" s="127" t="s">
        <v>160</v>
      </c>
      <c r="LCL5" s="127" t="s">
        <v>2838</v>
      </c>
      <c r="LCM5" s="127" t="s">
        <v>2608</v>
      </c>
      <c r="LCN5" s="127" t="s">
        <v>2609</v>
      </c>
      <c r="LCO5" s="127" t="s">
        <v>2839</v>
      </c>
      <c r="LCP5" s="127" t="s">
        <v>65</v>
      </c>
      <c r="LCQ5" s="128">
        <v>10000</v>
      </c>
      <c r="LCR5" s="127" t="s">
        <v>159</v>
      </c>
      <c r="LCS5" s="127" t="s">
        <v>160</v>
      </c>
      <c r="LCT5" s="127" t="s">
        <v>2838</v>
      </c>
      <c r="LCU5" s="127" t="s">
        <v>2608</v>
      </c>
      <c r="LCV5" s="127" t="s">
        <v>2609</v>
      </c>
      <c r="LCW5" s="127" t="s">
        <v>2839</v>
      </c>
      <c r="LCX5" s="127" t="s">
        <v>65</v>
      </c>
      <c r="LCY5" s="128">
        <v>10000</v>
      </c>
      <c r="LCZ5" s="127" t="s">
        <v>159</v>
      </c>
      <c r="LDA5" s="127" t="s">
        <v>160</v>
      </c>
      <c r="LDB5" s="127" t="s">
        <v>2838</v>
      </c>
      <c r="LDC5" s="127" t="s">
        <v>2608</v>
      </c>
      <c r="LDD5" s="127" t="s">
        <v>2609</v>
      </c>
      <c r="LDE5" s="127" t="s">
        <v>2839</v>
      </c>
      <c r="LDF5" s="127" t="s">
        <v>65</v>
      </c>
      <c r="LDG5" s="128">
        <v>10000</v>
      </c>
      <c r="LDH5" s="127" t="s">
        <v>159</v>
      </c>
      <c r="LDI5" s="127" t="s">
        <v>160</v>
      </c>
      <c r="LDJ5" s="127" t="s">
        <v>2838</v>
      </c>
      <c r="LDK5" s="127" t="s">
        <v>2608</v>
      </c>
      <c r="LDL5" s="127" t="s">
        <v>2609</v>
      </c>
      <c r="LDM5" s="127" t="s">
        <v>2839</v>
      </c>
      <c r="LDN5" s="127" t="s">
        <v>65</v>
      </c>
      <c r="LDO5" s="128">
        <v>10000</v>
      </c>
      <c r="LDP5" s="127" t="s">
        <v>159</v>
      </c>
      <c r="LDQ5" s="127" t="s">
        <v>160</v>
      </c>
      <c r="LDR5" s="127" t="s">
        <v>2838</v>
      </c>
      <c r="LDS5" s="127" t="s">
        <v>2608</v>
      </c>
      <c r="LDT5" s="127" t="s">
        <v>2609</v>
      </c>
      <c r="LDU5" s="127" t="s">
        <v>2839</v>
      </c>
      <c r="LDV5" s="127" t="s">
        <v>65</v>
      </c>
      <c r="LDW5" s="128">
        <v>10000</v>
      </c>
      <c r="LDX5" s="127" t="s">
        <v>159</v>
      </c>
      <c r="LDY5" s="127" t="s">
        <v>160</v>
      </c>
      <c r="LDZ5" s="127" t="s">
        <v>2838</v>
      </c>
      <c r="LEA5" s="127" t="s">
        <v>2608</v>
      </c>
      <c r="LEB5" s="127" t="s">
        <v>2609</v>
      </c>
      <c r="LEC5" s="127" t="s">
        <v>2839</v>
      </c>
      <c r="LED5" s="127" t="s">
        <v>65</v>
      </c>
      <c r="LEE5" s="128">
        <v>10000</v>
      </c>
      <c r="LEF5" s="127" t="s">
        <v>159</v>
      </c>
      <c r="LEG5" s="127" t="s">
        <v>160</v>
      </c>
      <c r="LEH5" s="127" t="s">
        <v>2838</v>
      </c>
      <c r="LEI5" s="127" t="s">
        <v>2608</v>
      </c>
      <c r="LEJ5" s="127" t="s">
        <v>2609</v>
      </c>
      <c r="LEK5" s="127" t="s">
        <v>2839</v>
      </c>
      <c r="LEL5" s="127" t="s">
        <v>65</v>
      </c>
      <c r="LEM5" s="128">
        <v>10000</v>
      </c>
      <c r="LEN5" s="127" t="s">
        <v>159</v>
      </c>
      <c r="LEO5" s="127" t="s">
        <v>160</v>
      </c>
      <c r="LEP5" s="127" t="s">
        <v>2838</v>
      </c>
      <c r="LEQ5" s="127" t="s">
        <v>2608</v>
      </c>
      <c r="LER5" s="127" t="s">
        <v>2609</v>
      </c>
      <c r="LES5" s="127" t="s">
        <v>2839</v>
      </c>
      <c r="LET5" s="127" t="s">
        <v>65</v>
      </c>
      <c r="LEU5" s="128">
        <v>10000</v>
      </c>
      <c r="LEV5" s="127" t="s">
        <v>159</v>
      </c>
      <c r="LEW5" s="127" t="s">
        <v>160</v>
      </c>
      <c r="LEX5" s="127" t="s">
        <v>2838</v>
      </c>
      <c r="LEY5" s="127" t="s">
        <v>2608</v>
      </c>
      <c r="LEZ5" s="127" t="s">
        <v>2609</v>
      </c>
      <c r="LFA5" s="127" t="s">
        <v>2839</v>
      </c>
      <c r="LFB5" s="127" t="s">
        <v>65</v>
      </c>
      <c r="LFC5" s="128">
        <v>10000</v>
      </c>
      <c r="LFD5" s="127" t="s">
        <v>159</v>
      </c>
      <c r="LFE5" s="127" t="s">
        <v>160</v>
      </c>
      <c r="LFF5" s="127" t="s">
        <v>2838</v>
      </c>
      <c r="LFG5" s="127" t="s">
        <v>2608</v>
      </c>
      <c r="LFH5" s="127" t="s">
        <v>2609</v>
      </c>
      <c r="LFI5" s="127" t="s">
        <v>2839</v>
      </c>
      <c r="LFJ5" s="127" t="s">
        <v>65</v>
      </c>
      <c r="LFK5" s="128">
        <v>10000</v>
      </c>
      <c r="LFL5" s="127" t="s">
        <v>159</v>
      </c>
      <c r="LFM5" s="127" t="s">
        <v>160</v>
      </c>
      <c r="LFN5" s="127" t="s">
        <v>2838</v>
      </c>
      <c r="LFO5" s="127" t="s">
        <v>2608</v>
      </c>
      <c r="LFP5" s="127" t="s">
        <v>2609</v>
      </c>
      <c r="LFQ5" s="127" t="s">
        <v>2839</v>
      </c>
      <c r="LFR5" s="127" t="s">
        <v>65</v>
      </c>
      <c r="LFS5" s="128">
        <v>10000</v>
      </c>
      <c r="LFT5" s="127" t="s">
        <v>159</v>
      </c>
      <c r="LFU5" s="127" t="s">
        <v>160</v>
      </c>
      <c r="LFV5" s="127" t="s">
        <v>2838</v>
      </c>
      <c r="LFW5" s="127" t="s">
        <v>2608</v>
      </c>
      <c r="LFX5" s="127" t="s">
        <v>2609</v>
      </c>
      <c r="LFY5" s="127" t="s">
        <v>2839</v>
      </c>
      <c r="LFZ5" s="127" t="s">
        <v>65</v>
      </c>
      <c r="LGA5" s="128">
        <v>10000</v>
      </c>
      <c r="LGB5" s="127" t="s">
        <v>159</v>
      </c>
      <c r="LGC5" s="127" t="s">
        <v>160</v>
      </c>
      <c r="LGD5" s="127" t="s">
        <v>2838</v>
      </c>
      <c r="LGE5" s="127" t="s">
        <v>2608</v>
      </c>
      <c r="LGF5" s="127" t="s">
        <v>2609</v>
      </c>
      <c r="LGG5" s="127" t="s">
        <v>2839</v>
      </c>
      <c r="LGH5" s="127" t="s">
        <v>65</v>
      </c>
      <c r="LGI5" s="128">
        <v>10000</v>
      </c>
      <c r="LGJ5" s="127" t="s">
        <v>159</v>
      </c>
      <c r="LGK5" s="127" t="s">
        <v>160</v>
      </c>
      <c r="LGL5" s="127" t="s">
        <v>2838</v>
      </c>
      <c r="LGM5" s="127" t="s">
        <v>2608</v>
      </c>
      <c r="LGN5" s="127" t="s">
        <v>2609</v>
      </c>
      <c r="LGO5" s="127" t="s">
        <v>2839</v>
      </c>
      <c r="LGP5" s="127" t="s">
        <v>65</v>
      </c>
      <c r="LGQ5" s="128">
        <v>10000</v>
      </c>
      <c r="LGR5" s="127" t="s">
        <v>159</v>
      </c>
      <c r="LGS5" s="127" t="s">
        <v>160</v>
      </c>
      <c r="LGT5" s="127" t="s">
        <v>2838</v>
      </c>
      <c r="LGU5" s="127" t="s">
        <v>2608</v>
      </c>
      <c r="LGV5" s="127" t="s">
        <v>2609</v>
      </c>
      <c r="LGW5" s="127" t="s">
        <v>2839</v>
      </c>
      <c r="LGX5" s="127" t="s">
        <v>65</v>
      </c>
      <c r="LGY5" s="128">
        <v>10000</v>
      </c>
      <c r="LGZ5" s="127" t="s">
        <v>159</v>
      </c>
      <c r="LHA5" s="127" t="s">
        <v>160</v>
      </c>
      <c r="LHB5" s="127" t="s">
        <v>2838</v>
      </c>
      <c r="LHC5" s="127" t="s">
        <v>2608</v>
      </c>
      <c r="LHD5" s="127" t="s">
        <v>2609</v>
      </c>
      <c r="LHE5" s="127" t="s">
        <v>2839</v>
      </c>
      <c r="LHF5" s="127" t="s">
        <v>65</v>
      </c>
      <c r="LHG5" s="128">
        <v>10000</v>
      </c>
      <c r="LHH5" s="127" t="s">
        <v>159</v>
      </c>
      <c r="LHI5" s="127" t="s">
        <v>160</v>
      </c>
      <c r="LHJ5" s="127" t="s">
        <v>2838</v>
      </c>
      <c r="LHK5" s="127" t="s">
        <v>2608</v>
      </c>
      <c r="LHL5" s="127" t="s">
        <v>2609</v>
      </c>
      <c r="LHM5" s="127" t="s">
        <v>2839</v>
      </c>
      <c r="LHN5" s="127" t="s">
        <v>65</v>
      </c>
      <c r="LHO5" s="128">
        <v>10000</v>
      </c>
      <c r="LHP5" s="127" t="s">
        <v>159</v>
      </c>
      <c r="LHQ5" s="127" t="s">
        <v>160</v>
      </c>
      <c r="LHR5" s="127" t="s">
        <v>2838</v>
      </c>
      <c r="LHS5" s="127" t="s">
        <v>2608</v>
      </c>
      <c r="LHT5" s="127" t="s">
        <v>2609</v>
      </c>
      <c r="LHU5" s="127" t="s">
        <v>2839</v>
      </c>
      <c r="LHV5" s="127" t="s">
        <v>65</v>
      </c>
      <c r="LHW5" s="128">
        <v>10000</v>
      </c>
      <c r="LHX5" s="127" t="s">
        <v>159</v>
      </c>
      <c r="LHY5" s="127" t="s">
        <v>160</v>
      </c>
      <c r="LHZ5" s="127" t="s">
        <v>2838</v>
      </c>
      <c r="LIA5" s="127" t="s">
        <v>2608</v>
      </c>
      <c r="LIB5" s="127" t="s">
        <v>2609</v>
      </c>
      <c r="LIC5" s="127" t="s">
        <v>2839</v>
      </c>
      <c r="LID5" s="127" t="s">
        <v>65</v>
      </c>
      <c r="LIE5" s="128">
        <v>10000</v>
      </c>
      <c r="LIF5" s="127" t="s">
        <v>159</v>
      </c>
      <c r="LIG5" s="127" t="s">
        <v>160</v>
      </c>
      <c r="LIH5" s="127" t="s">
        <v>2838</v>
      </c>
      <c r="LII5" s="127" t="s">
        <v>2608</v>
      </c>
      <c r="LIJ5" s="127" t="s">
        <v>2609</v>
      </c>
      <c r="LIK5" s="127" t="s">
        <v>2839</v>
      </c>
      <c r="LIL5" s="127" t="s">
        <v>65</v>
      </c>
      <c r="LIM5" s="128">
        <v>10000</v>
      </c>
      <c r="LIN5" s="127" t="s">
        <v>159</v>
      </c>
      <c r="LIO5" s="127" t="s">
        <v>160</v>
      </c>
      <c r="LIP5" s="127" t="s">
        <v>2838</v>
      </c>
      <c r="LIQ5" s="127" t="s">
        <v>2608</v>
      </c>
      <c r="LIR5" s="127" t="s">
        <v>2609</v>
      </c>
      <c r="LIS5" s="127" t="s">
        <v>2839</v>
      </c>
      <c r="LIT5" s="127" t="s">
        <v>65</v>
      </c>
      <c r="LIU5" s="128">
        <v>10000</v>
      </c>
      <c r="LIV5" s="127" t="s">
        <v>159</v>
      </c>
      <c r="LIW5" s="127" t="s">
        <v>160</v>
      </c>
      <c r="LIX5" s="127" t="s">
        <v>2838</v>
      </c>
      <c r="LIY5" s="127" t="s">
        <v>2608</v>
      </c>
      <c r="LIZ5" s="127" t="s">
        <v>2609</v>
      </c>
      <c r="LJA5" s="127" t="s">
        <v>2839</v>
      </c>
      <c r="LJB5" s="127" t="s">
        <v>65</v>
      </c>
      <c r="LJC5" s="128">
        <v>10000</v>
      </c>
      <c r="LJD5" s="127" t="s">
        <v>159</v>
      </c>
      <c r="LJE5" s="127" t="s">
        <v>160</v>
      </c>
      <c r="LJF5" s="127" t="s">
        <v>2838</v>
      </c>
      <c r="LJG5" s="127" t="s">
        <v>2608</v>
      </c>
      <c r="LJH5" s="127" t="s">
        <v>2609</v>
      </c>
      <c r="LJI5" s="127" t="s">
        <v>2839</v>
      </c>
      <c r="LJJ5" s="127" t="s">
        <v>65</v>
      </c>
      <c r="LJK5" s="128">
        <v>10000</v>
      </c>
      <c r="LJL5" s="127" t="s">
        <v>159</v>
      </c>
      <c r="LJM5" s="127" t="s">
        <v>160</v>
      </c>
      <c r="LJN5" s="127" t="s">
        <v>2838</v>
      </c>
      <c r="LJO5" s="127" t="s">
        <v>2608</v>
      </c>
      <c r="LJP5" s="127" t="s">
        <v>2609</v>
      </c>
      <c r="LJQ5" s="127" t="s">
        <v>2839</v>
      </c>
      <c r="LJR5" s="127" t="s">
        <v>65</v>
      </c>
      <c r="LJS5" s="128">
        <v>10000</v>
      </c>
      <c r="LJT5" s="127" t="s">
        <v>159</v>
      </c>
      <c r="LJU5" s="127" t="s">
        <v>160</v>
      </c>
      <c r="LJV5" s="127" t="s">
        <v>2838</v>
      </c>
      <c r="LJW5" s="127" t="s">
        <v>2608</v>
      </c>
      <c r="LJX5" s="127" t="s">
        <v>2609</v>
      </c>
      <c r="LJY5" s="127" t="s">
        <v>2839</v>
      </c>
      <c r="LJZ5" s="127" t="s">
        <v>65</v>
      </c>
      <c r="LKA5" s="128">
        <v>10000</v>
      </c>
      <c r="LKB5" s="127" t="s">
        <v>159</v>
      </c>
      <c r="LKC5" s="127" t="s">
        <v>160</v>
      </c>
      <c r="LKD5" s="127" t="s">
        <v>2838</v>
      </c>
      <c r="LKE5" s="127" t="s">
        <v>2608</v>
      </c>
      <c r="LKF5" s="127" t="s">
        <v>2609</v>
      </c>
      <c r="LKG5" s="127" t="s">
        <v>2839</v>
      </c>
      <c r="LKH5" s="127" t="s">
        <v>65</v>
      </c>
      <c r="LKI5" s="128">
        <v>10000</v>
      </c>
      <c r="LKJ5" s="127" t="s">
        <v>159</v>
      </c>
      <c r="LKK5" s="127" t="s">
        <v>160</v>
      </c>
      <c r="LKL5" s="127" t="s">
        <v>2838</v>
      </c>
      <c r="LKM5" s="127" t="s">
        <v>2608</v>
      </c>
      <c r="LKN5" s="127" t="s">
        <v>2609</v>
      </c>
      <c r="LKO5" s="127" t="s">
        <v>2839</v>
      </c>
      <c r="LKP5" s="127" t="s">
        <v>65</v>
      </c>
      <c r="LKQ5" s="128">
        <v>10000</v>
      </c>
      <c r="LKR5" s="127" t="s">
        <v>159</v>
      </c>
      <c r="LKS5" s="127" t="s">
        <v>160</v>
      </c>
      <c r="LKT5" s="127" t="s">
        <v>2838</v>
      </c>
      <c r="LKU5" s="127" t="s">
        <v>2608</v>
      </c>
      <c r="LKV5" s="127" t="s">
        <v>2609</v>
      </c>
      <c r="LKW5" s="127" t="s">
        <v>2839</v>
      </c>
      <c r="LKX5" s="127" t="s">
        <v>65</v>
      </c>
      <c r="LKY5" s="128">
        <v>10000</v>
      </c>
      <c r="LKZ5" s="127" t="s">
        <v>159</v>
      </c>
      <c r="LLA5" s="127" t="s">
        <v>160</v>
      </c>
      <c r="LLB5" s="127" t="s">
        <v>2838</v>
      </c>
      <c r="LLC5" s="127" t="s">
        <v>2608</v>
      </c>
      <c r="LLD5" s="127" t="s">
        <v>2609</v>
      </c>
      <c r="LLE5" s="127" t="s">
        <v>2839</v>
      </c>
      <c r="LLF5" s="127" t="s">
        <v>65</v>
      </c>
      <c r="LLG5" s="128">
        <v>10000</v>
      </c>
      <c r="LLH5" s="127" t="s">
        <v>159</v>
      </c>
      <c r="LLI5" s="127" t="s">
        <v>160</v>
      </c>
      <c r="LLJ5" s="127" t="s">
        <v>2838</v>
      </c>
      <c r="LLK5" s="127" t="s">
        <v>2608</v>
      </c>
      <c r="LLL5" s="127" t="s">
        <v>2609</v>
      </c>
      <c r="LLM5" s="127" t="s">
        <v>2839</v>
      </c>
      <c r="LLN5" s="127" t="s">
        <v>65</v>
      </c>
      <c r="LLO5" s="128">
        <v>10000</v>
      </c>
      <c r="LLP5" s="127" t="s">
        <v>159</v>
      </c>
      <c r="LLQ5" s="127" t="s">
        <v>160</v>
      </c>
      <c r="LLR5" s="127" t="s">
        <v>2838</v>
      </c>
      <c r="LLS5" s="127" t="s">
        <v>2608</v>
      </c>
      <c r="LLT5" s="127" t="s">
        <v>2609</v>
      </c>
      <c r="LLU5" s="127" t="s">
        <v>2839</v>
      </c>
      <c r="LLV5" s="127" t="s">
        <v>65</v>
      </c>
      <c r="LLW5" s="128">
        <v>10000</v>
      </c>
      <c r="LLX5" s="127" t="s">
        <v>159</v>
      </c>
      <c r="LLY5" s="127" t="s">
        <v>160</v>
      </c>
      <c r="LLZ5" s="127" t="s">
        <v>2838</v>
      </c>
      <c r="LMA5" s="127" t="s">
        <v>2608</v>
      </c>
      <c r="LMB5" s="127" t="s">
        <v>2609</v>
      </c>
      <c r="LMC5" s="127" t="s">
        <v>2839</v>
      </c>
      <c r="LMD5" s="127" t="s">
        <v>65</v>
      </c>
      <c r="LME5" s="128">
        <v>10000</v>
      </c>
      <c r="LMF5" s="127" t="s">
        <v>159</v>
      </c>
      <c r="LMG5" s="127" t="s">
        <v>160</v>
      </c>
      <c r="LMH5" s="127" t="s">
        <v>2838</v>
      </c>
      <c r="LMI5" s="127" t="s">
        <v>2608</v>
      </c>
      <c r="LMJ5" s="127" t="s">
        <v>2609</v>
      </c>
      <c r="LMK5" s="127" t="s">
        <v>2839</v>
      </c>
      <c r="LML5" s="127" t="s">
        <v>65</v>
      </c>
      <c r="LMM5" s="128">
        <v>10000</v>
      </c>
      <c r="LMN5" s="127" t="s">
        <v>159</v>
      </c>
      <c r="LMO5" s="127" t="s">
        <v>160</v>
      </c>
      <c r="LMP5" s="127" t="s">
        <v>2838</v>
      </c>
      <c r="LMQ5" s="127" t="s">
        <v>2608</v>
      </c>
      <c r="LMR5" s="127" t="s">
        <v>2609</v>
      </c>
      <c r="LMS5" s="127" t="s">
        <v>2839</v>
      </c>
      <c r="LMT5" s="127" t="s">
        <v>65</v>
      </c>
      <c r="LMU5" s="128">
        <v>10000</v>
      </c>
      <c r="LMV5" s="127" t="s">
        <v>159</v>
      </c>
      <c r="LMW5" s="127" t="s">
        <v>160</v>
      </c>
      <c r="LMX5" s="127" t="s">
        <v>2838</v>
      </c>
      <c r="LMY5" s="127" t="s">
        <v>2608</v>
      </c>
      <c r="LMZ5" s="127" t="s">
        <v>2609</v>
      </c>
      <c r="LNA5" s="127" t="s">
        <v>2839</v>
      </c>
      <c r="LNB5" s="127" t="s">
        <v>65</v>
      </c>
      <c r="LNC5" s="128">
        <v>10000</v>
      </c>
      <c r="LND5" s="127" t="s">
        <v>159</v>
      </c>
      <c r="LNE5" s="127" t="s">
        <v>160</v>
      </c>
      <c r="LNF5" s="127" t="s">
        <v>2838</v>
      </c>
      <c r="LNG5" s="127" t="s">
        <v>2608</v>
      </c>
      <c r="LNH5" s="127" t="s">
        <v>2609</v>
      </c>
      <c r="LNI5" s="127" t="s">
        <v>2839</v>
      </c>
      <c r="LNJ5" s="127" t="s">
        <v>65</v>
      </c>
      <c r="LNK5" s="128">
        <v>10000</v>
      </c>
      <c r="LNL5" s="127" t="s">
        <v>159</v>
      </c>
      <c r="LNM5" s="127" t="s">
        <v>160</v>
      </c>
      <c r="LNN5" s="127" t="s">
        <v>2838</v>
      </c>
      <c r="LNO5" s="127" t="s">
        <v>2608</v>
      </c>
      <c r="LNP5" s="127" t="s">
        <v>2609</v>
      </c>
      <c r="LNQ5" s="127" t="s">
        <v>2839</v>
      </c>
      <c r="LNR5" s="127" t="s">
        <v>65</v>
      </c>
      <c r="LNS5" s="128">
        <v>10000</v>
      </c>
      <c r="LNT5" s="127" t="s">
        <v>159</v>
      </c>
      <c r="LNU5" s="127" t="s">
        <v>160</v>
      </c>
      <c r="LNV5" s="127" t="s">
        <v>2838</v>
      </c>
      <c r="LNW5" s="127" t="s">
        <v>2608</v>
      </c>
      <c r="LNX5" s="127" t="s">
        <v>2609</v>
      </c>
      <c r="LNY5" s="127" t="s">
        <v>2839</v>
      </c>
      <c r="LNZ5" s="127" t="s">
        <v>65</v>
      </c>
      <c r="LOA5" s="128">
        <v>10000</v>
      </c>
      <c r="LOB5" s="127" t="s">
        <v>159</v>
      </c>
      <c r="LOC5" s="127" t="s">
        <v>160</v>
      </c>
      <c r="LOD5" s="127" t="s">
        <v>2838</v>
      </c>
      <c r="LOE5" s="127" t="s">
        <v>2608</v>
      </c>
      <c r="LOF5" s="127" t="s">
        <v>2609</v>
      </c>
      <c r="LOG5" s="127" t="s">
        <v>2839</v>
      </c>
      <c r="LOH5" s="127" t="s">
        <v>65</v>
      </c>
      <c r="LOI5" s="128">
        <v>10000</v>
      </c>
      <c r="LOJ5" s="127" t="s">
        <v>159</v>
      </c>
      <c r="LOK5" s="127" t="s">
        <v>160</v>
      </c>
      <c r="LOL5" s="127" t="s">
        <v>2838</v>
      </c>
      <c r="LOM5" s="127" t="s">
        <v>2608</v>
      </c>
      <c r="LON5" s="127" t="s">
        <v>2609</v>
      </c>
      <c r="LOO5" s="127" t="s">
        <v>2839</v>
      </c>
      <c r="LOP5" s="127" t="s">
        <v>65</v>
      </c>
      <c r="LOQ5" s="128">
        <v>10000</v>
      </c>
      <c r="LOR5" s="127" t="s">
        <v>159</v>
      </c>
      <c r="LOS5" s="127" t="s">
        <v>160</v>
      </c>
      <c r="LOT5" s="127" t="s">
        <v>2838</v>
      </c>
      <c r="LOU5" s="127" t="s">
        <v>2608</v>
      </c>
      <c r="LOV5" s="127" t="s">
        <v>2609</v>
      </c>
      <c r="LOW5" s="127" t="s">
        <v>2839</v>
      </c>
      <c r="LOX5" s="127" t="s">
        <v>65</v>
      </c>
      <c r="LOY5" s="128">
        <v>10000</v>
      </c>
      <c r="LOZ5" s="127" t="s">
        <v>159</v>
      </c>
      <c r="LPA5" s="127" t="s">
        <v>160</v>
      </c>
      <c r="LPB5" s="127" t="s">
        <v>2838</v>
      </c>
      <c r="LPC5" s="127" t="s">
        <v>2608</v>
      </c>
      <c r="LPD5" s="127" t="s">
        <v>2609</v>
      </c>
      <c r="LPE5" s="127" t="s">
        <v>2839</v>
      </c>
      <c r="LPF5" s="127" t="s">
        <v>65</v>
      </c>
      <c r="LPG5" s="128">
        <v>10000</v>
      </c>
      <c r="LPH5" s="127" t="s">
        <v>159</v>
      </c>
      <c r="LPI5" s="127" t="s">
        <v>160</v>
      </c>
      <c r="LPJ5" s="127" t="s">
        <v>2838</v>
      </c>
      <c r="LPK5" s="127" t="s">
        <v>2608</v>
      </c>
      <c r="LPL5" s="127" t="s">
        <v>2609</v>
      </c>
      <c r="LPM5" s="127" t="s">
        <v>2839</v>
      </c>
      <c r="LPN5" s="127" t="s">
        <v>65</v>
      </c>
      <c r="LPO5" s="128">
        <v>10000</v>
      </c>
      <c r="LPP5" s="127" t="s">
        <v>159</v>
      </c>
      <c r="LPQ5" s="127" t="s">
        <v>160</v>
      </c>
      <c r="LPR5" s="127" t="s">
        <v>2838</v>
      </c>
      <c r="LPS5" s="127" t="s">
        <v>2608</v>
      </c>
      <c r="LPT5" s="127" t="s">
        <v>2609</v>
      </c>
      <c r="LPU5" s="127" t="s">
        <v>2839</v>
      </c>
      <c r="LPV5" s="127" t="s">
        <v>65</v>
      </c>
      <c r="LPW5" s="128">
        <v>10000</v>
      </c>
      <c r="LPX5" s="127" t="s">
        <v>159</v>
      </c>
      <c r="LPY5" s="127" t="s">
        <v>160</v>
      </c>
      <c r="LPZ5" s="127" t="s">
        <v>2838</v>
      </c>
      <c r="LQA5" s="127" t="s">
        <v>2608</v>
      </c>
      <c r="LQB5" s="127" t="s">
        <v>2609</v>
      </c>
      <c r="LQC5" s="127" t="s">
        <v>2839</v>
      </c>
      <c r="LQD5" s="127" t="s">
        <v>65</v>
      </c>
      <c r="LQE5" s="128">
        <v>10000</v>
      </c>
      <c r="LQF5" s="127" t="s">
        <v>159</v>
      </c>
      <c r="LQG5" s="127" t="s">
        <v>160</v>
      </c>
      <c r="LQH5" s="127" t="s">
        <v>2838</v>
      </c>
      <c r="LQI5" s="127" t="s">
        <v>2608</v>
      </c>
      <c r="LQJ5" s="127" t="s">
        <v>2609</v>
      </c>
      <c r="LQK5" s="127" t="s">
        <v>2839</v>
      </c>
      <c r="LQL5" s="127" t="s">
        <v>65</v>
      </c>
      <c r="LQM5" s="128">
        <v>10000</v>
      </c>
      <c r="LQN5" s="127" t="s">
        <v>159</v>
      </c>
      <c r="LQO5" s="127" t="s">
        <v>160</v>
      </c>
      <c r="LQP5" s="127" t="s">
        <v>2838</v>
      </c>
      <c r="LQQ5" s="127" t="s">
        <v>2608</v>
      </c>
      <c r="LQR5" s="127" t="s">
        <v>2609</v>
      </c>
      <c r="LQS5" s="127" t="s">
        <v>2839</v>
      </c>
      <c r="LQT5" s="127" t="s">
        <v>65</v>
      </c>
      <c r="LQU5" s="128">
        <v>10000</v>
      </c>
      <c r="LQV5" s="127" t="s">
        <v>159</v>
      </c>
      <c r="LQW5" s="127" t="s">
        <v>160</v>
      </c>
      <c r="LQX5" s="127" t="s">
        <v>2838</v>
      </c>
      <c r="LQY5" s="127" t="s">
        <v>2608</v>
      </c>
      <c r="LQZ5" s="127" t="s">
        <v>2609</v>
      </c>
      <c r="LRA5" s="127" t="s">
        <v>2839</v>
      </c>
      <c r="LRB5" s="127" t="s">
        <v>65</v>
      </c>
      <c r="LRC5" s="128">
        <v>10000</v>
      </c>
      <c r="LRD5" s="127" t="s">
        <v>159</v>
      </c>
      <c r="LRE5" s="127" t="s">
        <v>160</v>
      </c>
      <c r="LRF5" s="127" t="s">
        <v>2838</v>
      </c>
      <c r="LRG5" s="127" t="s">
        <v>2608</v>
      </c>
      <c r="LRH5" s="127" t="s">
        <v>2609</v>
      </c>
      <c r="LRI5" s="127" t="s">
        <v>2839</v>
      </c>
      <c r="LRJ5" s="127" t="s">
        <v>65</v>
      </c>
      <c r="LRK5" s="128">
        <v>10000</v>
      </c>
      <c r="LRL5" s="127" t="s">
        <v>159</v>
      </c>
      <c r="LRM5" s="127" t="s">
        <v>160</v>
      </c>
      <c r="LRN5" s="127" t="s">
        <v>2838</v>
      </c>
      <c r="LRO5" s="127" t="s">
        <v>2608</v>
      </c>
      <c r="LRP5" s="127" t="s">
        <v>2609</v>
      </c>
      <c r="LRQ5" s="127" t="s">
        <v>2839</v>
      </c>
      <c r="LRR5" s="127" t="s">
        <v>65</v>
      </c>
      <c r="LRS5" s="128">
        <v>10000</v>
      </c>
      <c r="LRT5" s="127" t="s">
        <v>159</v>
      </c>
      <c r="LRU5" s="127" t="s">
        <v>160</v>
      </c>
      <c r="LRV5" s="127" t="s">
        <v>2838</v>
      </c>
      <c r="LRW5" s="127" t="s">
        <v>2608</v>
      </c>
      <c r="LRX5" s="127" t="s">
        <v>2609</v>
      </c>
      <c r="LRY5" s="127" t="s">
        <v>2839</v>
      </c>
      <c r="LRZ5" s="127" t="s">
        <v>65</v>
      </c>
      <c r="LSA5" s="128">
        <v>10000</v>
      </c>
      <c r="LSB5" s="127" t="s">
        <v>159</v>
      </c>
      <c r="LSC5" s="127" t="s">
        <v>160</v>
      </c>
      <c r="LSD5" s="127" t="s">
        <v>2838</v>
      </c>
      <c r="LSE5" s="127" t="s">
        <v>2608</v>
      </c>
      <c r="LSF5" s="127" t="s">
        <v>2609</v>
      </c>
      <c r="LSG5" s="127" t="s">
        <v>2839</v>
      </c>
      <c r="LSH5" s="127" t="s">
        <v>65</v>
      </c>
      <c r="LSI5" s="128">
        <v>10000</v>
      </c>
      <c r="LSJ5" s="127" t="s">
        <v>159</v>
      </c>
      <c r="LSK5" s="127" t="s">
        <v>160</v>
      </c>
      <c r="LSL5" s="127" t="s">
        <v>2838</v>
      </c>
      <c r="LSM5" s="127" t="s">
        <v>2608</v>
      </c>
      <c r="LSN5" s="127" t="s">
        <v>2609</v>
      </c>
      <c r="LSO5" s="127" t="s">
        <v>2839</v>
      </c>
      <c r="LSP5" s="127" t="s">
        <v>65</v>
      </c>
      <c r="LSQ5" s="128">
        <v>10000</v>
      </c>
      <c r="LSR5" s="127" t="s">
        <v>159</v>
      </c>
      <c r="LSS5" s="127" t="s">
        <v>160</v>
      </c>
      <c r="LST5" s="127" t="s">
        <v>2838</v>
      </c>
      <c r="LSU5" s="127" t="s">
        <v>2608</v>
      </c>
      <c r="LSV5" s="127" t="s">
        <v>2609</v>
      </c>
      <c r="LSW5" s="127" t="s">
        <v>2839</v>
      </c>
      <c r="LSX5" s="127" t="s">
        <v>65</v>
      </c>
      <c r="LSY5" s="128">
        <v>10000</v>
      </c>
      <c r="LSZ5" s="127" t="s">
        <v>159</v>
      </c>
      <c r="LTA5" s="127" t="s">
        <v>160</v>
      </c>
      <c r="LTB5" s="127" t="s">
        <v>2838</v>
      </c>
      <c r="LTC5" s="127" t="s">
        <v>2608</v>
      </c>
      <c r="LTD5" s="127" t="s">
        <v>2609</v>
      </c>
      <c r="LTE5" s="127" t="s">
        <v>2839</v>
      </c>
      <c r="LTF5" s="127" t="s">
        <v>65</v>
      </c>
      <c r="LTG5" s="128">
        <v>10000</v>
      </c>
      <c r="LTH5" s="127" t="s">
        <v>159</v>
      </c>
      <c r="LTI5" s="127" t="s">
        <v>160</v>
      </c>
      <c r="LTJ5" s="127" t="s">
        <v>2838</v>
      </c>
      <c r="LTK5" s="127" t="s">
        <v>2608</v>
      </c>
      <c r="LTL5" s="127" t="s">
        <v>2609</v>
      </c>
      <c r="LTM5" s="127" t="s">
        <v>2839</v>
      </c>
      <c r="LTN5" s="127" t="s">
        <v>65</v>
      </c>
      <c r="LTO5" s="128">
        <v>10000</v>
      </c>
      <c r="LTP5" s="127" t="s">
        <v>159</v>
      </c>
      <c r="LTQ5" s="127" t="s">
        <v>160</v>
      </c>
      <c r="LTR5" s="127" t="s">
        <v>2838</v>
      </c>
      <c r="LTS5" s="127" t="s">
        <v>2608</v>
      </c>
      <c r="LTT5" s="127" t="s">
        <v>2609</v>
      </c>
      <c r="LTU5" s="127" t="s">
        <v>2839</v>
      </c>
      <c r="LTV5" s="127" t="s">
        <v>65</v>
      </c>
      <c r="LTW5" s="128">
        <v>10000</v>
      </c>
      <c r="LTX5" s="127" t="s">
        <v>159</v>
      </c>
      <c r="LTY5" s="127" t="s">
        <v>160</v>
      </c>
      <c r="LTZ5" s="127" t="s">
        <v>2838</v>
      </c>
      <c r="LUA5" s="127" t="s">
        <v>2608</v>
      </c>
      <c r="LUB5" s="127" t="s">
        <v>2609</v>
      </c>
      <c r="LUC5" s="127" t="s">
        <v>2839</v>
      </c>
      <c r="LUD5" s="127" t="s">
        <v>65</v>
      </c>
      <c r="LUE5" s="128">
        <v>10000</v>
      </c>
      <c r="LUF5" s="127" t="s">
        <v>159</v>
      </c>
      <c r="LUG5" s="127" t="s">
        <v>160</v>
      </c>
      <c r="LUH5" s="127" t="s">
        <v>2838</v>
      </c>
      <c r="LUI5" s="127" t="s">
        <v>2608</v>
      </c>
      <c r="LUJ5" s="127" t="s">
        <v>2609</v>
      </c>
      <c r="LUK5" s="127" t="s">
        <v>2839</v>
      </c>
      <c r="LUL5" s="127" t="s">
        <v>65</v>
      </c>
      <c r="LUM5" s="128">
        <v>10000</v>
      </c>
      <c r="LUN5" s="127" t="s">
        <v>159</v>
      </c>
      <c r="LUO5" s="127" t="s">
        <v>160</v>
      </c>
      <c r="LUP5" s="127" t="s">
        <v>2838</v>
      </c>
      <c r="LUQ5" s="127" t="s">
        <v>2608</v>
      </c>
      <c r="LUR5" s="127" t="s">
        <v>2609</v>
      </c>
      <c r="LUS5" s="127" t="s">
        <v>2839</v>
      </c>
      <c r="LUT5" s="127" t="s">
        <v>65</v>
      </c>
      <c r="LUU5" s="128">
        <v>10000</v>
      </c>
      <c r="LUV5" s="127" t="s">
        <v>159</v>
      </c>
      <c r="LUW5" s="127" t="s">
        <v>160</v>
      </c>
      <c r="LUX5" s="127" t="s">
        <v>2838</v>
      </c>
      <c r="LUY5" s="127" t="s">
        <v>2608</v>
      </c>
      <c r="LUZ5" s="127" t="s">
        <v>2609</v>
      </c>
      <c r="LVA5" s="127" t="s">
        <v>2839</v>
      </c>
      <c r="LVB5" s="127" t="s">
        <v>65</v>
      </c>
      <c r="LVC5" s="128">
        <v>10000</v>
      </c>
      <c r="LVD5" s="127" t="s">
        <v>159</v>
      </c>
      <c r="LVE5" s="127" t="s">
        <v>160</v>
      </c>
      <c r="LVF5" s="127" t="s">
        <v>2838</v>
      </c>
      <c r="LVG5" s="127" t="s">
        <v>2608</v>
      </c>
      <c r="LVH5" s="127" t="s">
        <v>2609</v>
      </c>
      <c r="LVI5" s="127" t="s">
        <v>2839</v>
      </c>
      <c r="LVJ5" s="127" t="s">
        <v>65</v>
      </c>
      <c r="LVK5" s="128">
        <v>10000</v>
      </c>
      <c r="LVL5" s="127" t="s">
        <v>159</v>
      </c>
      <c r="LVM5" s="127" t="s">
        <v>160</v>
      </c>
      <c r="LVN5" s="127" t="s">
        <v>2838</v>
      </c>
      <c r="LVO5" s="127" t="s">
        <v>2608</v>
      </c>
      <c r="LVP5" s="127" t="s">
        <v>2609</v>
      </c>
      <c r="LVQ5" s="127" t="s">
        <v>2839</v>
      </c>
      <c r="LVR5" s="127" t="s">
        <v>65</v>
      </c>
      <c r="LVS5" s="128">
        <v>10000</v>
      </c>
      <c r="LVT5" s="127" t="s">
        <v>159</v>
      </c>
      <c r="LVU5" s="127" t="s">
        <v>160</v>
      </c>
      <c r="LVV5" s="127" t="s">
        <v>2838</v>
      </c>
      <c r="LVW5" s="127" t="s">
        <v>2608</v>
      </c>
      <c r="LVX5" s="127" t="s">
        <v>2609</v>
      </c>
      <c r="LVY5" s="127" t="s">
        <v>2839</v>
      </c>
      <c r="LVZ5" s="127" t="s">
        <v>65</v>
      </c>
      <c r="LWA5" s="128">
        <v>10000</v>
      </c>
      <c r="LWB5" s="127" t="s">
        <v>159</v>
      </c>
      <c r="LWC5" s="127" t="s">
        <v>160</v>
      </c>
      <c r="LWD5" s="127" t="s">
        <v>2838</v>
      </c>
      <c r="LWE5" s="127" t="s">
        <v>2608</v>
      </c>
      <c r="LWF5" s="127" t="s">
        <v>2609</v>
      </c>
      <c r="LWG5" s="127" t="s">
        <v>2839</v>
      </c>
      <c r="LWH5" s="127" t="s">
        <v>65</v>
      </c>
      <c r="LWI5" s="128">
        <v>10000</v>
      </c>
      <c r="LWJ5" s="127" t="s">
        <v>159</v>
      </c>
      <c r="LWK5" s="127" t="s">
        <v>160</v>
      </c>
      <c r="LWL5" s="127" t="s">
        <v>2838</v>
      </c>
      <c r="LWM5" s="127" t="s">
        <v>2608</v>
      </c>
      <c r="LWN5" s="127" t="s">
        <v>2609</v>
      </c>
      <c r="LWO5" s="127" t="s">
        <v>2839</v>
      </c>
      <c r="LWP5" s="127" t="s">
        <v>65</v>
      </c>
      <c r="LWQ5" s="128">
        <v>10000</v>
      </c>
      <c r="LWR5" s="127" t="s">
        <v>159</v>
      </c>
      <c r="LWS5" s="127" t="s">
        <v>160</v>
      </c>
      <c r="LWT5" s="127" t="s">
        <v>2838</v>
      </c>
      <c r="LWU5" s="127" t="s">
        <v>2608</v>
      </c>
      <c r="LWV5" s="127" t="s">
        <v>2609</v>
      </c>
      <c r="LWW5" s="127" t="s">
        <v>2839</v>
      </c>
      <c r="LWX5" s="127" t="s">
        <v>65</v>
      </c>
      <c r="LWY5" s="128">
        <v>10000</v>
      </c>
      <c r="LWZ5" s="127" t="s">
        <v>159</v>
      </c>
      <c r="LXA5" s="127" t="s">
        <v>160</v>
      </c>
      <c r="LXB5" s="127" t="s">
        <v>2838</v>
      </c>
      <c r="LXC5" s="127" t="s">
        <v>2608</v>
      </c>
      <c r="LXD5" s="127" t="s">
        <v>2609</v>
      </c>
      <c r="LXE5" s="127" t="s">
        <v>2839</v>
      </c>
      <c r="LXF5" s="127" t="s">
        <v>65</v>
      </c>
      <c r="LXG5" s="128">
        <v>10000</v>
      </c>
      <c r="LXH5" s="127" t="s">
        <v>159</v>
      </c>
      <c r="LXI5" s="127" t="s">
        <v>160</v>
      </c>
      <c r="LXJ5" s="127" t="s">
        <v>2838</v>
      </c>
      <c r="LXK5" s="127" t="s">
        <v>2608</v>
      </c>
      <c r="LXL5" s="127" t="s">
        <v>2609</v>
      </c>
      <c r="LXM5" s="127" t="s">
        <v>2839</v>
      </c>
      <c r="LXN5" s="127" t="s">
        <v>65</v>
      </c>
      <c r="LXO5" s="128">
        <v>10000</v>
      </c>
      <c r="LXP5" s="127" t="s">
        <v>159</v>
      </c>
      <c r="LXQ5" s="127" t="s">
        <v>160</v>
      </c>
      <c r="LXR5" s="127" t="s">
        <v>2838</v>
      </c>
      <c r="LXS5" s="127" t="s">
        <v>2608</v>
      </c>
      <c r="LXT5" s="127" t="s">
        <v>2609</v>
      </c>
      <c r="LXU5" s="127" t="s">
        <v>2839</v>
      </c>
      <c r="LXV5" s="127" t="s">
        <v>65</v>
      </c>
      <c r="LXW5" s="128">
        <v>10000</v>
      </c>
      <c r="LXX5" s="127" t="s">
        <v>159</v>
      </c>
      <c r="LXY5" s="127" t="s">
        <v>160</v>
      </c>
      <c r="LXZ5" s="127" t="s">
        <v>2838</v>
      </c>
      <c r="LYA5" s="127" t="s">
        <v>2608</v>
      </c>
      <c r="LYB5" s="127" t="s">
        <v>2609</v>
      </c>
      <c r="LYC5" s="127" t="s">
        <v>2839</v>
      </c>
      <c r="LYD5" s="127" t="s">
        <v>65</v>
      </c>
      <c r="LYE5" s="128">
        <v>10000</v>
      </c>
      <c r="LYF5" s="127" t="s">
        <v>159</v>
      </c>
      <c r="LYG5" s="127" t="s">
        <v>160</v>
      </c>
      <c r="LYH5" s="127" t="s">
        <v>2838</v>
      </c>
      <c r="LYI5" s="127" t="s">
        <v>2608</v>
      </c>
      <c r="LYJ5" s="127" t="s">
        <v>2609</v>
      </c>
      <c r="LYK5" s="127" t="s">
        <v>2839</v>
      </c>
      <c r="LYL5" s="127" t="s">
        <v>65</v>
      </c>
      <c r="LYM5" s="128">
        <v>10000</v>
      </c>
      <c r="LYN5" s="127" t="s">
        <v>159</v>
      </c>
      <c r="LYO5" s="127" t="s">
        <v>160</v>
      </c>
      <c r="LYP5" s="127" t="s">
        <v>2838</v>
      </c>
      <c r="LYQ5" s="127" t="s">
        <v>2608</v>
      </c>
      <c r="LYR5" s="127" t="s">
        <v>2609</v>
      </c>
      <c r="LYS5" s="127" t="s">
        <v>2839</v>
      </c>
      <c r="LYT5" s="127" t="s">
        <v>65</v>
      </c>
      <c r="LYU5" s="128">
        <v>10000</v>
      </c>
      <c r="LYV5" s="127" t="s">
        <v>159</v>
      </c>
      <c r="LYW5" s="127" t="s">
        <v>160</v>
      </c>
      <c r="LYX5" s="127" t="s">
        <v>2838</v>
      </c>
      <c r="LYY5" s="127" t="s">
        <v>2608</v>
      </c>
      <c r="LYZ5" s="127" t="s">
        <v>2609</v>
      </c>
      <c r="LZA5" s="127" t="s">
        <v>2839</v>
      </c>
      <c r="LZB5" s="127" t="s">
        <v>65</v>
      </c>
      <c r="LZC5" s="128">
        <v>10000</v>
      </c>
      <c r="LZD5" s="127" t="s">
        <v>159</v>
      </c>
      <c r="LZE5" s="127" t="s">
        <v>160</v>
      </c>
      <c r="LZF5" s="127" t="s">
        <v>2838</v>
      </c>
      <c r="LZG5" s="127" t="s">
        <v>2608</v>
      </c>
      <c r="LZH5" s="127" t="s">
        <v>2609</v>
      </c>
      <c r="LZI5" s="127" t="s">
        <v>2839</v>
      </c>
      <c r="LZJ5" s="127" t="s">
        <v>65</v>
      </c>
      <c r="LZK5" s="128">
        <v>10000</v>
      </c>
      <c r="LZL5" s="127" t="s">
        <v>159</v>
      </c>
      <c r="LZM5" s="127" t="s">
        <v>160</v>
      </c>
      <c r="LZN5" s="127" t="s">
        <v>2838</v>
      </c>
      <c r="LZO5" s="127" t="s">
        <v>2608</v>
      </c>
      <c r="LZP5" s="127" t="s">
        <v>2609</v>
      </c>
      <c r="LZQ5" s="127" t="s">
        <v>2839</v>
      </c>
      <c r="LZR5" s="127" t="s">
        <v>65</v>
      </c>
      <c r="LZS5" s="128">
        <v>10000</v>
      </c>
      <c r="LZT5" s="127" t="s">
        <v>159</v>
      </c>
      <c r="LZU5" s="127" t="s">
        <v>160</v>
      </c>
      <c r="LZV5" s="127" t="s">
        <v>2838</v>
      </c>
      <c r="LZW5" s="127" t="s">
        <v>2608</v>
      </c>
      <c r="LZX5" s="127" t="s">
        <v>2609</v>
      </c>
      <c r="LZY5" s="127" t="s">
        <v>2839</v>
      </c>
      <c r="LZZ5" s="127" t="s">
        <v>65</v>
      </c>
      <c r="MAA5" s="128">
        <v>10000</v>
      </c>
      <c r="MAB5" s="127" t="s">
        <v>159</v>
      </c>
      <c r="MAC5" s="127" t="s">
        <v>160</v>
      </c>
      <c r="MAD5" s="127" t="s">
        <v>2838</v>
      </c>
      <c r="MAE5" s="127" t="s">
        <v>2608</v>
      </c>
      <c r="MAF5" s="127" t="s">
        <v>2609</v>
      </c>
      <c r="MAG5" s="127" t="s">
        <v>2839</v>
      </c>
      <c r="MAH5" s="127" t="s">
        <v>65</v>
      </c>
      <c r="MAI5" s="128">
        <v>10000</v>
      </c>
      <c r="MAJ5" s="127" t="s">
        <v>159</v>
      </c>
      <c r="MAK5" s="127" t="s">
        <v>160</v>
      </c>
      <c r="MAL5" s="127" t="s">
        <v>2838</v>
      </c>
      <c r="MAM5" s="127" t="s">
        <v>2608</v>
      </c>
      <c r="MAN5" s="127" t="s">
        <v>2609</v>
      </c>
      <c r="MAO5" s="127" t="s">
        <v>2839</v>
      </c>
      <c r="MAP5" s="127" t="s">
        <v>65</v>
      </c>
      <c r="MAQ5" s="128">
        <v>10000</v>
      </c>
      <c r="MAR5" s="127" t="s">
        <v>159</v>
      </c>
      <c r="MAS5" s="127" t="s">
        <v>160</v>
      </c>
      <c r="MAT5" s="127" t="s">
        <v>2838</v>
      </c>
      <c r="MAU5" s="127" t="s">
        <v>2608</v>
      </c>
      <c r="MAV5" s="127" t="s">
        <v>2609</v>
      </c>
      <c r="MAW5" s="127" t="s">
        <v>2839</v>
      </c>
      <c r="MAX5" s="127" t="s">
        <v>65</v>
      </c>
      <c r="MAY5" s="128">
        <v>10000</v>
      </c>
      <c r="MAZ5" s="127" t="s">
        <v>159</v>
      </c>
      <c r="MBA5" s="127" t="s">
        <v>160</v>
      </c>
      <c r="MBB5" s="127" t="s">
        <v>2838</v>
      </c>
      <c r="MBC5" s="127" t="s">
        <v>2608</v>
      </c>
      <c r="MBD5" s="127" t="s">
        <v>2609</v>
      </c>
      <c r="MBE5" s="127" t="s">
        <v>2839</v>
      </c>
      <c r="MBF5" s="127" t="s">
        <v>65</v>
      </c>
      <c r="MBG5" s="128">
        <v>10000</v>
      </c>
      <c r="MBH5" s="127" t="s">
        <v>159</v>
      </c>
      <c r="MBI5" s="127" t="s">
        <v>160</v>
      </c>
      <c r="MBJ5" s="127" t="s">
        <v>2838</v>
      </c>
      <c r="MBK5" s="127" t="s">
        <v>2608</v>
      </c>
      <c r="MBL5" s="127" t="s">
        <v>2609</v>
      </c>
      <c r="MBM5" s="127" t="s">
        <v>2839</v>
      </c>
      <c r="MBN5" s="127" t="s">
        <v>65</v>
      </c>
      <c r="MBO5" s="128">
        <v>10000</v>
      </c>
      <c r="MBP5" s="127" t="s">
        <v>159</v>
      </c>
      <c r="MBQ5" s="127" t="s">
        <v>160</v>
      </c>
      <c r="MBR5" s="127" t="s">
        <v>2838</v>
      </c>
      <c r="MBS5" s="127" t="s">
        <v>2608</v>
      </c>
      <c r="MBT5" s="127" t="s">
        <v>2609</v>
      </c>
      <c r="MBU5" s="127" t="s">
        <v>2839</v>
      </c>
      <c r="MBV5" s="127" t="s">
        <v>65</v>
      </c>
      <c r="MBW5" s="128">
        <v>10000</v>
      </c>
      <c r="MBX5" s="127" t="s">
        <v>159</v>
      </c>
      <c r="MBY5" s="127" t="s">
        <v>160</v>
      </c>
      <c r="MBZ5" s="127" t="s">
        <v>2838</v>
      </c>
      <c r="MCA5" s="127" t="s">
        <v>2608</v>
      </c>
      <c r="MCB5" s="127" t="s">
        <v>2609</v>
      </c>
      <c r="MCC5" s="127" t="s">
        <v>2839</v>
      </c>
      <c r="MCD5" s="127" t="s">
        <v>65</v>
      </c>
      <c r="MCE5" s="128">
        <v>10000</v>
      </c>
      <c r="MCF5" s="127" t="s">
        <v>159</v>
      </c>
      <c r="MCG5" s="127" t="s">
        <v>160</v>
      </c>
      <c r="MCH5" s="127" t="s">
        <v>2838</v>
      </c>
      <c r="MCI5" s="127" t="s">
        <v>2608</v>
      </c>
      <c r="MCJ5" s="127" t="s">
        <v>2609</v>
      </c>
      <c r="MCK5" s="127" t="s">
        <v>2839</v>
      </c>
      <c r="MCL5" s="127" t="s">
        <v>65</v>
      </c>
      <c r="MCM5" s="128">
        <v>10000</v>
      </c>
      <c r="MCN5" s="127" t="s">
        <v>159</v>
      </c>
      <c r="MCO5" s="127" t="s">
        <v>160</v>
      </c>
      <c r="MCP5" s="127" t="s">
        <v>2838</v>
      </c>
      <c r="MCQ5" s="127" t="s">
        <v>2608</v>
      </c>
      <c r="MCR5" s="127" t="s">
        <v>2609</v>
      </c>
      <c r="MCS5" s="127" t="s">
        <v>2839</v>
      </c>
      <c r="MCT5" s="127" t="s">
        <v>65</v>
      </c>
      <c r="MCU5" s="128">
        <v>10000</v>
      </c>
      <c r="MCV5" s="127" t="s">
        <v>159</v>
      </c>
      <c r="MCW5" s="127" t="s">
        <v>160</v>
      </c>
      <c r="MCX5" s="127" t="s">
        <v>2838</v>
      </c>
      <c r="MCY5" s="127" t="s">
        <v>2608</v>
      </c>
      <c r="MCZ5" s="127" t="s">
        <v>2609</v>
      </c>
      <c r="MDA5" s="127" t="s">
        <v>2839</v>
      </c>
      <c r="MDB5" s="127" t="s">
        <v>65</v>
      </c>
      <c r="MDC5" s="128">
        <v>10000</v>
      </c>
      <c r="MDD5" s="127" t="s">
        <v>159</v>
      </c>
      <c r="MDE5" s="127" t="s">
        <v>160</v>
      </c>
      <c r="MDF5" s="127" t="s">
        <v>2838</v>
      </c>
      <c r="MDG5" s="127" t="s">
        <v>2608</v>
      </c>
      <c r="MDH5" s="127" t="s">
        <v>2609</v>
      </c>
      <c r="MDI5" s="127" t="s">
        <v>2839</v>
      </c>
      <c r="MDJ5" s="127" t="s">
        <v>65</v>
      </c>
      <c r="MDK5" s="128">
        <v>10000</v>
      </c>
      <c r="MDL5" s="127" t="s">
        <v>159</v>
      </c>
      <c r="MDM5" s="127" t="s">
        <v>160</v>
      </c>
      <c r="MDN5" s="127" t="s">
        <v>2838</v>
      </c>
      <c r="MDO5" s="127" t="s">
        <v>2608</v>
      </c>
      <c r="MDP5" s="127" t="s">
        <v>2609</v>
      </c>
      <c r="MDQ5" s="127" t="s">
        <v>2839</v>
      </c>
      <c r="MDR5" s="127" t="s">
        <v>65</v>
      </c>
      <c r="MDS5" s="128">
        <v>10000</v>
      </c>
      <c r="MDT5" s="127" t="s">
        <v>159</v>
      </c>
      <c r="MDU5" s="127" t="s">
        <v>160</v>
      </c>
      <c r="MDV5" s="127" t="s">
        <v>2838</v>
      </c>
      <c r="MDW5" s="127" t="s">
        <v>2608</v>
      </c>
      <c r="MDX5" s="127" t="s">
        <v>2609</v>
      </c>
      <c r="MDY5" s="127" t="s">
        <v>2839</v>
      </c>
      <c r="MDZ5" s="127" t="s">
        <v>65</v>
      </c>
      <c r="MEA5" s="128">
        <v>10000</v>
      </c>
      <c r="MEB5" s="127" t="s">
        <v>159</v>
      </c>
      <c r="MEC5" s="127" t="s">
        <v>160</v>
      </c>
      <c r="MED5" s="127" t="s">
        <v>2838</v>
      </c>
      <c r="MEE5" s="127" t="s">
        <v>2608</v>
      </c>
      <c r="MEF5" s="127" t="s">
        <v>2609</v>
      </c>
      <c r="MEG5" s="127" t="s">
        <v>2839</v>
      </c>
      <c r="MEH5" s="127" t="s">
        <v>65</v>
      </c>
      <c r="MEI5" s="128">
        <v>10000</v>
      </c>
      <c r="MEJ5" s="127" t="s">
        <v>159</v>
      </c>
      <c r="MEK5" s="127" t="s">
        <v>160</v>
      </c>
      <c r="MEL5" s="127" t="s">
        <v>2838</v>
      </c>
      <c r="MEM5" s="127" t="s">
        <v>2608</v>
      </c>
      <c r="MEN5" s="127" t="s">
        <v>2609</v>
      </c>
      <c r="MEO5" s="127" t="s">
        <v>2839</v>
      </c>
      <c r="MEP5" s="127" t="s">
        <v>65</v>
      </c>
      <c r="MEQ5" s="128">
        <v>10000</v>
      </c>
      <c r="MER5" s="127" t="s">
        <v>159</v>
      </c>
      <c r="MES5" s="127" t="s">
        <v>160</v>
      </c>
      <c r="MET5" s="127" t="s">
        <v>2838</v>
      </c>
      <c r="MEU5" s="127" t="s">
        <v>2608</v>
      </c>
      <c r="MEV5" s="127" t="s">
        <v>2609</v>
      </c>
      <c r="MEW5" s="127" t="s">
        <v>2839</v>
      </c>
      <c r="MEX5" s="127" t="s">
        <v>65</v>
      </c>
      <c r="MEY5" s="128">
        <v>10000</v>
      </c>
      <c r="MEZ5" s="127" t="s">
        <v>159</v>
      </c>
      <c r="MFA5" s="127" t="s">
        <v>160</v>
      </c>
      <c r="MFB5" s="127" t="s">
        <v>2838</v>
      </c>
      <c r="MFC5" s="127" t="s">
        <v>2608</v>
      </c>
      <c r="MFD5" s="127" t="s">
        <v>2609</v>
      </c>
      <c r="MFE5" s="127" t="s">
        <v>2839</v>
      </c>
      <c r="MFF5" s="127" t="s">
        <v>65</v>
      </c>
      <c r="MFG5" s="128">
        <v>10000</v>
      </c>
      <c r="MFH5" s="127" t="s">
        <v>159</v>
      </c>
      <c r="MFI5" s="127" t="s">
        <v>160</v>
      </c>
      <c r="MFJ5" s="127" t="s">
        <v>2838</v>
      </c>
      <c r="MFK5" s="127" t="s">
        <v>2608</v>
      </c>
      <c r="MFL5" s="127" t="s">
        <v>2609</v>
      </c>
      <c r="MFM5" s="127" t="s">
        <v>2839</v>
      </c>
      <c r="MFN5" s="127" t="s">
        <v>65</v>
      </c>
      <c r="MFO5" s="128">
        <v>10000</v>
      </c>
      <c r="MFP5" s="127" t="s">
        <v>159</v>
      </c>
      <c r="MFQ5" s="127" t="s">
        <v>160</v>
      </c>
      <c r="MFR5" s="127" t="s">
        <v>2838</v>
      </c>
      <c r="MFS5" s="127" t="s">
        <v>2608</v>
      </c>
      <c r="MFT5" s="127" t="s">
        <v>2609</v>
      </c>
      <c r="MFU5" s="127" t="s">
        <v>2839</v>
      </c>
      <c r="MFV5" s="127" t="s">
        <v>65</v>
      </c>
      <c r="MFW5" s="128">
        <v>10000</v>
      </c>
      <c r="MFX5" s="127" t="s">
        <v>159</v>
      </c>
      <c r="MFY5" s="127" t="s">
        <v>160</v>
      </c>
      <c r="MFZ5" s="127" t="s">
        <v>2838</v>
      </c>
      <c r="MGA5" s="127" t="s">
        <v>2608</v>
      </c>
      <c r="MGB5" s="127" t="s">
        <v>2609</v>
      </c>
      <c r="MGC5" s="127" t="s">
        <v>2839</v>
      </c>
      <c r="MGD5" s="127" t="s">
        <v>65</v>
      </c>
      <c r="MGE5" s="128">
        <v>10000</v>
      </c>
      <c r="MGF5" s="127" t="s">
        <v>159</v>
      </c>
      <c r="MGG5" s="127" t="s">
        <v>160</v>
      </c>
      <c r="MGH5" s="127" t="s">
        <v>2838</v>
      </c>
      <c r="MGI5" s="127" t="s">
        <v>2608</v>
      </c>
      <c r="MGJ5" s="127" t="s">
        <v>2609</v>
      </c>
      <c r="MGK5" s="127" t="s">
        <v>2839</v>
      </c>
      <c r="MGL5" s="127" t="s">
        <v>65</v>
      </c>
      <c r="MGM5" s="128">
        <v>10000</v>
      </c>
      <c r="MGN5" s="127" t="s">
        <v>159</v>
      </c>
      <c r="MGO5" s="127" t="s">
        <v>160</v>
      </c>
      <c r="MGP5" s="127" t="s">
        <v>2838</v>
      </c>
      <c r="MGQ5" s="127" t="s">
        <v>2608</v>
      </c>
      <c r="MGR5" s="127" t="s">
        <v>2609</v>
      </c>
      <c r="MGS5" s="127" t="s">
        <v>2839</v>
      </c>
      <c r="MGT5" s="127" t="s">
        <v>65</v>
      </c>
      <c r="MGU5" s="128">
        <v>10000</v>
      </c>
      <c r="MGV5" s="127" t="s">
        <v>159</v>
      </c>
      <c r="MGW5" s="127" t="s">
        <v>160</v>
      </c>
      <c r="MGX5" s="127" t="s">
        <v>2838</v>
      </c>
      <c r="MGY5" s="127" t="s">
        <v>2608</v>
      </c>
      <c r="MGZ5" s="127" t="s">
        <v>2609</v>
      </c>
      <c r="MHA5" s="127" t="s">
        <v>2839</v>
      </c>
      <c r="MHB5" s="127" t="s">
        <v>65</v>
      </c>
      <c r="MHC5" s="128">
        <v>10000</v>
      </c>
      <c r="MHD5" s="127" t="s">
        <v>159</v>
      </c>
      <c r="MHE5" s="127" t="s">
        <v>160</v>
      </c>
      <c r="MHF5" s="127" t="s">
        <v>2838</v>
      </c>
      <c r="MHG5" s="127" t="s">
        <v>2608</v>
      </c>
      <c r="MHH5" s="127" t="s">
        <v>2609</v>
      </c>
      <c r="MHI5" s="127" t="s">
        <v>2839</v>
      </c>
      <c r="MHJ5" s="127" t="s">
        <v>65</v>
      </c>
      <c r="MHK5" s="128">
        <v>10000</v>
      </c>
      <c r="MHL5" s="127" t="s">
        <v>159</v>
      </c>
      <c r="MHM5" s="127" t="s">
        <v>160</v>
      </c>
      <c r="MHN5" s="127" t="s">
        <v>2838</v>
      </c>
      <c r="MHO5" s="127" t="s">
        <v>2608</v>
      </c>
      <c r="MHP5" s="127" t="s">
        <v>2609</v>
      </c>
      <c r="MHQ5" s="127" t="s">
        <v>2839</v>
      </c>
      <c r="MHR5" s="127" t="s">
        <v>65</v>
      </c>
      <c r="MHS5" s="128">
        <v>10000</v>
      </c>
      <c r="MHT5" s="127" t="s">
        <v>159</v>
      </c>
      <c r="MHU5" s="127" t="s">
        <v>160</v>
      </c>
      <c r="MHV5" s="127" t="s">
        <v>2838</v>
      </c>
      <c r="MHW5" s="127" t="s">
        <v>2608</v>
      </c>
      <c r="MHX5" s="127" t="s">
        <v>2609</v>
      </c>
      <c r="MHY5" s="127" t="s">
        <v>2839</v>
      </c>
      <c r="MHZ5" s="127" t="s">
        <v>65</v>
      </c>
      <c r="MIA5" s="128">
        <v>10000</v>
      </c>
      <c r="MIB5" s="127" t="s">
        <v>159</v>
      </c>
      <c r="MIC5" s="127" t="s">
        <v>160</v>
      </c>
      <c r="MID5" s="127" t="s">
        <v>2838</v>
      </c>
      <c r="MIE5" s="127" t="s">
        <v>2608</v>
      </c>
      <c r="MIF5" s="127" t="s">
        <v>2609</v>
      </c>
      <c r="MIG5" s="127" t="s">
        <v>2839</v>
      </c>
      <c r="MIH5" s="127" t="s">
        <v>65</v>
      </c>
      <c r="MII5" s="128">
        <v>10000</v>
      </c>
      <c r="MIJ5" s="127" t="s">
        <v>159</v>
      </c>
      <c r="MIK5" s="127" t="s">
        <v>160</v>
      </c>
      <c r="MIL5" s="127" t="s">
        <v>2838</v>
      </c>
      <c r="MIM5" s="127" t="s">
        <v>2608</v>
      </c>
      <c r="MIN5" s="127" t="s">
        <v>2609</v>
      </c>
      <c r="MIO5" s="127" t="s">
        <v>2839</v>
      </c>
      <c r="MIP5" s="127" t="s">
        <v>65</v>
      </c>
      <c r="MIQ5" s="128">
        <v>10000</v>
      </c>
      <c r="MIR5" s="127" t="s">
        <v>159</v>
      </c>
      <c r="MIS5" s="127" t="s">
        <v>160</v>
      </c>
      <c r="MIT5" s="127" t="s">
        <v>2838</v>
      </c>
      <c r="MIU5" s="127" t="s">
        <v>2608</v>
      </c>
      <c r="MIV5" s="127" t="s">
        <v>2609</v>
      </c>
      <c r="MIW5" s="127" t="s">
        <v>2839</v>
      </c>
      <c r="MIX5" s="127" t="s">
        <v>65</v>
      </c>
      <c r="MIY5" s="128">
        <v>10000</v>
      </c>
      <c r="MIZ5" s="127" t="s">
        <v>159</v>
      </c>
      <c r="MJA5" s="127" t="s">
        <v>160</v>
      </c>
      <c r="MJB5" s="127" t="s">
        <v>2838</v>
      </c>
      <c r="MJC5" s="127" t="s">
        <v>2608</v>
      </c>
      <c r="MJD5" s="127" t="s">
        <v>2609</v>
      </c>
      <c r="MJE5" s="127" t="s">
        <v>2839</v>
      </c>
      <c r="MJF5" s="127" t="s">
        <v>65</v>
      </c>
      <c r="MJG5" s="128">
        <v>10000</v>
      </c>
      <c r="MJH5" s="127" t="s">
        <v>159</v>
      </c>
      <c r="MJI5" s="127" t="s">
        <v>160</v>
      </c>
      <c r="MJJ5" s="127" t="s">
        <v>2838</v>
      </c>
      <c r="MJK5" s="127" t="s">
        <v>2608</v>
      </c>
      <c r="MJL5" s="127" t="s">
        <v>2609</v>
      </c>
      <c r="MJM5" s="127" t="s">
        <v>2839</v>
      </c>
      <c r="MJN5" s="127" t="s">
        <v>65</v>
      </c>
      <c r="MJO5" s="128">
        <v>10000</v>
      </c>
      <c r="MJP5" s="127" t="s">
        <v>159</v>
      </c>
      <c r="MJQ5" s="127" t="s">
        <v>160</v>
      </c>
      <c r="MJR5" s="127" t="s">
        <v>2838</v>
      </c>
      <c r="MJS5" s="127" t="s">
        <v>2608</v>
      </c>
      <c r="MJT5" s="127" t="s">
        <v>2609</v>
      </c>
      <c r="MJU5" s="127" t="s">
        <v>2839</v>
      </c>
      <c r="MJV5" s="127" t="s">
        <v>65</v>
      </c>
      <c r="MJW5" s="128">
        <v>10000</v>
      </c>
      <c r="MJX5" s="127" t="s">
        <v>159</v>
      </c>
      <c r="MJY5" s="127" t="s">
        <v>160</v>
      </c>
      <c r="MJZ5" s="127" t="s">
        <v>2838</v>
      </c>
      <c r="MKA5" s="127" t="s">
        <v>2608</v>
      </c>
      <c r="MKB5" s="127" t="s">
        <v>2609</v>
      </c>
      <c r="MKC5" s="127" t="s">
        <v>2839</v>
      </c>
      <c r="MKD5" s="127" t="s">
        <v>65</v>
      </c>
      <c r="MKE5" s="128">
        <v>10000</v>
      </c>
      <c r="MKF5" s="127" t="s">
        <v>159</v>
      </c>
      <c r="MKG5" s="127" t="s">
        <v>160</v>
      </c>
      <c r="MKH5" s="127" t="s">
        <v>2838</v>
      </c>
      <c r="MKI5" s="127" t="s">
        <v>2608</v>
      </c>
      <c r="MKJ5" s="127" t="s">
        <v>2609</v>
      </c>
      <c r="MKK5" s="127" t="s">
        <v>2839</v>
      </c>
      <c r="MKL5" s="127" t="s">
        <v>65</v>
      </c>
      <c r="MKM5" s="128">
        <v>10000</v>
      </c>
      <c r="MKN5" s="127" t="s">
        <v>159</v>
      </c>
      <c r="MKO5" s="127" t="s">
        <v>160</v>
      </c>
      <c r="MKP5" s="127" t="s">
        <v>2838</v>
      </c>
      <c r="MKQ5" s="127" t="s">
        <v>2608</v>
      </c>
      <c r="MKR5" s="127" t="s">
        <v>2609</v>
      </c>
      <c r="MKS5" s="127" t="s">
        <v>2839</v>
      </c>
      <c r="MKT5" s="127" t="s">
        <v>65</v>
      </c>
      <c r="MKU5" s="128">
        <v>10000</v>
      </c>
      <c r="MKV5" s="127" t="s">
        <v>159</v>
      </c>
      <c r="MKW5" s="127" t="s">
        <v>160</v>
      </c>
      <c r="MKX5" s="127" t="s">
        <v>2838</v>
      </c>
      <c r="MKY5" s="127" t="s">
        <v>2608</v>
      </c>
      <c r="MKZ5" s="127" t="s">
        <v>2609</v>
      </c>
      <c r="MLA5" s="127" t="s">
        <v>2839</v>
      </c>
      <c r="MLB5" s="127" t="s">
        <v>65</v>
      </c>
      <c r="MLC5" s="128">
        <v>10000</v>
      </c>
      <c r="MLD5" s="127" t="s">
        <v>159</v>
      </c>
      <c r="MLE5" s="127" t="s">
        <v>160</v>
      </c>
      <c r="MLF5" s="127" t="s">
        <v>2838</v>
      </c>
      <c r="MLG5" s="127" t="s">
        <v>2608</v>
      </c>
      <c r="MLH5" s="127" t="s">
        <v>2609</v>
      </c>
      <c r="MLI5" s="127" t="s">
        <v>2839</v>
      </c>
      <c r="MLJ5" s="127" t="s">
        <v>65</v>
      </c>
      <c r="MLK5" s="128">
        <v>10000</v>
      </c>
      <c r="MLL5" s="127" t="s">
        <v>159</v>
      </c>
      <c r="MLM5" s="127" t="s">
        <v>160</v>
      </c>
      <c r="MLN5" s="127" t="s">
        <v>2838</v>
      </c>
      <c r="MLO5" s="127" t="s">
        <v>2608</v>
      </c>
      <c r="MLP5" s="127" t="s">
        <v>2609</v>
      </c>
      <c r="MLQ5" s="127" t="s">
        <v>2839</v>
      </c>
      <c r="MLR5" s="127" t="s">
        <v>65</v>
      </c>
      <c r="MLS5" s="128">
        <v>10000</v>
      </c>
      <c r="MLT5" s="127" t="s">
        <v>159</v>
      </c>
      <c r="MLU5" s="127" t="s">
        <v>160</v>
      </c>
      <c r="MLV5" s="127" t="s">
        <v>2838</v>
      </c>
      <c r="MLW5" s="127" t="s">
        <v>2608</v>
      </c>
      <c r="MLX5" s="127" t="s">
        <v>2609</v>
      </c>
      <c r="MLY5" s="127" t="s">
        <v>2839</v>
      </c>
      <c r="MLZ5" s="127" t="s">
        <v>65</v>
      </c>
      <c r="MMA5" s="128">
        <v>10000</v>
      </c>
      <c r="MMB5" s="127" t="s">
        <v>159</v>
      </c>
      <c r="MMC5" s="127" t="s">
        <v>160</v>
      </c>
      <c r="MMD5" s="127" t="s">
        <v>2838</v>
      </c>
      <c r="MME5" s="127" t="s">
        <v>2608</v>
      </c>
      <c r="MMF5" s="127" t="s">
        <v>2609</v>
      </c>
      <c r="MMG5" s="127" t="s">
        <v>2839</v>
      </c>
      <c r="MMH5" s="127" t="s">
        <v>65</v>
      </c>
      <c r="MMI5" s="128">
        <v>10000</v>
      </c>
      <c r="MMJ5" s="127" t="s">
        <v>159</v>
      </c>
      <c r="MMK5" s="127" t="s">
        <v>160</v>
      </c>
      <c r="MML5" s="127" t="s">
        <v>2838</v>
      </c>
      <c r="MMM5" s="127" t="s">
        <v>2608</v>
      </c>
      <c r="MMN5" s="127" t="s">
        <v>2609</v>
      </c>
      <c r="MMO5" s="127" t="s">
        <v>2839</v>
      </c>
      <c r="MMP5" s="127" t="s">
        <v>65</v>
      </c>
      <c r="MMQ5" s="128">
        <v>10000</v>
      </c>
      <c r="MMR5" s="127" t="s">
        <v>159</v>
      </c>
      <c r="MMS5" s="127" t="s">
        <v>160</v>
      </c>
      <c r="MMT5" s="127" t="s">
        <v>2838</v>
      </c>
      <c r="MMU5" s="127" t="s">
        <v>2608</v>
      </c>
      <c r="MMV5" s="127" t="s">
        <v>2609</v>
      </c>
      <c r="MMW5" s="127" t="s">
        <v>2839</v>
      </c>
      <c r="MMX5" s="127" t="s">
        <v>65</v>
      </c>
      <c r="MMY5" s="128">
        <v>10000</v>
      </c>
      <c r="MMZ5" s="127" t="s">
        <v>159</v>
      </c>
      <c r="MNA5" s="127" t="s">
        <v>160</v>
      </c>
      <c r="MNB5" s="127" t="s">
        <v>2838</v>
      </c>
      <c r="MNC5" s="127" t="s">
        <v>2608</v>
      </c>
      <c r="MND5" s="127" t="s">
        <v>2609</v>
      </c>
      <c r="MNE5" s="127" t="s">
        <v>2839</v>
      </c>
      <c r="MNF5" s="127" t="s">
        <v>65</v>
      </c>
      <c r="MNG5" s="128">
        <v>10000</v>
      </c>
      <c r="MNH5" s="127" t="s">
        <v>159</v>
      </c>
      <c r="MNI5" s="127" t="s">
        <v>160</v>
      </c>
      <c r="MNJ5" s="127" t="s">
        <v>2838</v>
      </c>
      <c r="MNK5" s="127" t="s">
        <v>2608</v>
      </c>
      <c r="MNL5" s="127" t="s">
        <v>2609</v>
      </c>
      <c r="MNM5" s="127" t="s">
        <v>2839</v>
      </c>
      <c r="MNN5" s="127" t="s">
        <v>65</v>
      </c>
      <c r="MNO5" s="128">
        <v>10000</v>
      </c>
      <c r="MNP5" s="127" t="s">
        <v>159</v>
      </c>
      <c r="MNQ5" s="127" t="s">
        <v>160</v>
      </c>
      <c r="MNR5" s="127" t="s">
        <v>2838</v>
      </c>
      <c r="MNS5" s="127" t="s">
        <v>2608</v>
      </c>
      <c r="MNT5" s="127" t="s">
        <v>2609</v>
      </c>
      <c r="MNU5" s="127" t="s">
        <v>2839</v>
      </c>
      <c r="MNV5" s="127" t="s">
        <v>65</v>
      </c>
      <c r="MNW5" s="128">
        <v>10000</v>
      </c>
      <c r="MNX5" s="127" t="s">
        <v>159</v>
      </c>
      <c r="MNY5" s="127" t="s">
        <v>160</v>
      </c>
      <c r="MNZ5" s="127" t="s">
        <v>2838</v>
      </c>
      <c r="MOA5" s="127" t="s">
        <v>2608</v>
      </c>
      <c r="MOB5" s="127" t="s">
        <v>2609</v>
      </c>
      <c r="MOC5" s="127" t="s">
        <v>2839</v>
      </c>
      <c r="MOD5" s="127" t="s">
        <v>65</v>
      </c>
      <c r="MOE5" s="128">
        <v>10000</v>
      </c>
      <c r="MOF5" s="127" t="s">
        <v>159</v>
      </c>
      <c r="MOG5" s="127" t="s">
        <v>160</v>
      </c>
      <c r="MOH5" s="127" t="s">
        <v>2838</v>
      </c>
      <c r="MOI5" s="127" t="s">
        <v>2608</v>
      </c>
      <c r="MOJ5" s="127" t="s">
        <v>2609</v>
      </c>
      <c r="MOK5" s="127" t="s">
        <v>2839</v>
      </c>
      <c r="MOL5" s="127" t="s">
        <v>65</v>
      </c>
      <c r="MOM5" s="128">
        <v>10000</v>
      </c>
      <c r="MON5" s="127" t="s">
        <v>159</v>
      </c>
      <c r="MOO5" s="127" t="s">
        <v>160</v>
      </c>
      <c r="MOP5" s="127" t="s">
        <v>2838</v>
      </c>
      <c r="MOQ5" s="127" t="s">
        <v>2608</v>
      </c>
      <c r="MOR5" s="127" t="s">
        <v>2609</v>
      </c>
      <c r="MOS5" s="127" t="s">
        <v>2839</v>
      </c>
      <c r="MOT5" s="127" t="s">
        <v>65</v>
      </c>
      <c r="MOU5" s="128">
        <v>10000</v>
      </c>
      <c r="MOV5" s="127" t="s">
        <v>159</v>
      </c>
      <c r="MOW5" s="127" t="s">
        <v>160</v>
      </c>
      <c r="MOX5" s="127" t="s">
        <v>2838</v>
      </c>
      <c r="MOY5" s="127" t="s">
        <v>2608</v>
      </c>
      <c r="MOZ5" s="127" t="s">
        <v>2609</v>
      </c>
      <c r="MPA5" s="127" t="s">
        <v>2839</v>
      </c>
      <c r="MPB5" s="127" t="s">
        <v>65</v>
      </c>
      <c r="MPC5" s="128">
        <v>10000</v>
      </c>
      <c r="MPD5" s="127" t="s">
        <v>159</v>
      </c>
      <c r="MPE5" s="127" t="s">
        <v>160</v>
      </c>
      <c r="MPF5" s="127" t="s">
        <v>2838</v>
      </c>
      <c r="MPG5" s="127" t="s">
        <v>2608</v>
      </c>
      <c r="MPH5" s="127" t="s">
        <v>2609</v>
      </c>
      <c r="MPI5" s="127" t="s">
        <v>2839</v>
      </c>
      <c r="MPJ5" s="127" t="s">
        <v>65</v>
      </c>
      <c r="MPK5" s="128">
        <v>10000</v>
      </c>
      <c r="MPL5" s="127" t="s">
        <v>159</v>
      </c>
      <c r="MPM5" s="127" t="s">
        <v>160</v>
      </c>
      <c r="MPN5" s="127" t="s">
        <v>2838</v>
      </c>
      <c r="MPO5" s="127" t="s">
        <v>2608</v>
      </c>
      <c r="MPP5" s="127" t="s">
        <v>2609</v>
      </c>
      <c r="MPQ5" s="127" t="s">
        <v>2839</v>
      </c>
      <c r="MPR5" s="127" t="s">
        <v>65</v>
      </c>
      <c r="MPS5" s="128">
        <v>10000</v>
      </c>
      <c r="MPT5" s="127" t="s">
        <v>159</v>
      </c>
      <c r="MPU5" s="127" t="s">
        <v>160</v>
      </c>
      <c r="MPV5" s="127" t="s">
        <v>2838</v>
      </c>
      <c r="MPW5" s="127" t="s">
        <v>2608</v>
      </c>
      <c r="MPX5" s="127" t="s">
        <v>2609</v>
      </c>
      <c r="MPY5" s="127" t="s">
        <v>2839</v>
      </c>
      <c r="MPZ5" s="127" t="s">
        <v>65</v>
      </c>
      <c r="MQA5" s="128">
        <v>10000</v>
      </c>
      <c r="MQB5" s="127" t="s">
        <v>159</v>
      </c>
      <c r="MQC5" s="127" t="s">
        <v>160</v>
      </c>
      <c r="MQD5" s="127" t="s">
        <v>2838</v>
      </c>
      <c r="MQE5" s="127" t="s">
        <v>2608</v>
      </c>
      <c r="MQF5" s="127" t="s">
        <v>2609</v>
      </c>
      <c r="MQG5" s="127" t="s">
        <v>2839</v>
      </c>
      <c r="MQH5" s="127" t="s">
        <v>65</v>
      </c>
      <c r="MQI5" s="128">
        <v>10000</v>
      </c>
      <c r="MQJ5" s="127" t="s">
        <v>159</v>
      </c>
      <c r="MQK5" s="127" t="s">
        <v>160</v>
      </c>
      <c r="MQL5" s="127" t="s">
        <v>2838</v>
      </c>
      <c r="MQM5" s="127" t="s">
        <v>2608</v>
      </c>
      <c r="MQN5" s="127" t="s">
        <v>2609</v>
      </c>
      <c r="MQO5" s="127" t="s">
        <v>2839</v>
      </c>
      <c r="MQP5" s="127" t="s">
        <v>65</v>
      </c>
      <c r="MQQ5" s="128">
        <v>10000</v>
      </c>
      <c r="MQR5" s="127" t="s">
        <v>159</v>
      </c>
      <c r="MQS5" s="127" t="s">
        <v>160</v>
      </c>
      <c r="MQT5" s="127" t="s">
        <v>2838</v>
      </c>
      <c r="MQU5" s="127" t="s">
        <v>2608</v>
      </c>
      <c r="MQV5" s="127" t="s">
        <v>2609</v>
      </c>
      <c r="MQW5" s="127" t="s">
        <v>2839</v>
      </c>
      <c r="MQX5" s="127" t="s">
        <v>65</v>
      </c>
      <c r="MQY5" s="128">
        <v>10000</v>
      </c>
      <c r="MQZ5" s="127" t="s">
        <v>159</v>
      </c>
      <c r="MRA5" s="127" t="s">
        <v>160</v>
      </c>
      <c r="MRB5" s="127" t="s">
        <v>2838</v>
      </c>
      <c r="MRC5" s="127" t="s">
        <v>2608</v>
      </c>
      <c r="MRD5" s="127" t="s">
        <v>2609</v>
      </c>
      <c r="MRE5" s="127" t="s">
        <v>2839</v>
      </c>
      <c r="MRF5" s="127" t="s">
        <v>65</v>
      </c>
      <c r="MRG5" s="128">
        <v>10000</v>
      </c>
      <c r="MRH5" s="127" t="s">
        <v>159</v>
      </c>
      <c r="MRI5" s="127" t="s">
        <v>160</v>
      </c>
      <c r="MRJ5" s="127" t="s">
        <v>2838</v>
      </c>
      <c r="MRK5" s="127" t="s">
        <v>2608</v>
      </c>
      <c r="MRL5" s="127" t="s">
        <v>2609</v>
      </c>
      <c r="MRM5" s="127" t="s">
        <v>2839</v>
      </c>
      <c r="MRN5" s="127" t="s">
        <v>65</v>
      </c>
      <c r="MRO5" s="128">
        <v>10000</v>
      </c>
      <c r="MRP5" s="127" t="s">
        <v>159</v>
      </c>
      <c r="MRQ5" s="127" t="s">
        <v>160</v>
      </c>
      <c r="MRR5" s="127" t="s">
        <v>2838</v>
      </c>
      <c r="MRS5" s="127" t="s">
        <v>2608</v>
      </c>
      <c r="MRT5" s="127" t="s">
        <v>2609</v>
      </c>
      <c r="MRU5" s="127" t="s">
        <v>2839</v>
      </c>
      <c r="MRV5" s="127" t="s">
        <v>65</v>
      </c>
      <c r="MRW5" s="128">
        <v>10000</v>
      </c>
      <c r="MRX5" s="127" t="s">
        <v>159</v>
      </c>
      <c r="MRY5" s="127" t="s">
        <v>160</v>
      </c>
      <c r="MRZ5" s="127" t="s">
        <v>2838</v>
      </c>
      <c r="MSA5" s="127" t="s">
        <v>2608</v>
      </c>
      <c r="MSB5" s="127" t="s">
        <v>2609</v>
      </c>
      <c r="MSC5" s="127" t="s">
        <v>2839</v>
      </c>
      <c r="MSD5" s="127" t="s">
        <v>65</v>
      </c>
      <c r="MSE5" s="128">
        <v>10000</v>
      </c>
      <c r="MSF5" s="127" t="s">
        <v>159</v>
      </c>
      <c r="MSG5" s="127" t="s">
        <v>160</v>
      </c>
      <c r="MSH5" s="127" t="s">
        <v>2838</v>
      </c>
      <c r="MSI5" s="127" t="s">
        <v>2608</v>
      </c>
      <c r="MSJ5" s="127" t="s">
        <v>2609</v>
      </c>
      <c r="MSK5" s="127" t="s">
        <v>2839</v>
      </c>
      <c r="MSL5" s="127" t="s">
        <v>65</v>
      </c>
      <c r="MSM5" s="128">
        <v>10000</v>
      </c>
      <c r="MSN5" s="127" t="s">
        <v>159</v>
      </c>
      <c r="MSO5" s="127" t="s">
        <v>160</v>
      </c>
      <c r="MSP5" s="127" t="s">
        <v>2838</v>
      </c>
      <c r="MSQ5" s="127" t="s">
        <v>2608</v>
      </c>
      <c r="MSR5" s="127" t="s">
        <v>2609</v>
      </c>
      <c r="MSS5" s="127" t="s">
        <v>2839</v>
      </c>
      <c r="MST5" s="127" t="s">
        <v>65</v>
      </c>
      <c r="MSU5" s="128">
        <v>10000</v>
      </c>
      <c r="MSV5" s="127" t="s">
        <v>159</v>
      </c>
      <c r="MSW5" s="127" t="s">
        <v>160</v>
      </c>
      <c r="MSX5" s="127" t="s">
        <v>2838</v>
      </c>
      <c r="MSY5" s="127" t="s">
        <v>2608</v>
      </c>
      <c r="MSZ5" s="127" t="s">
        <v>2609</v>
      </c>
      <c r="MTA5" s="127" t="s">
        <v>2839</v>
      </c>
      <c r="MTB5" s="127" t="s">
        <v>65</v>
      </c>
      <c r="MTC5" s="128">
        <v>10000</v>
      </c>
      <c r="MTD5" s="127" t="s">
        <v>159</v>
      </c>
      <c r="MTE5" s="127" t="s">
        <v>160</v>
      </c>
      <c r="MTF5" s="127" t="s">
        <v>2838</v>
      </c>
      <c r="MTG5" s="127" t="s">
        <v>2608</v>
      </c>
      <c r="MTH5" s="127" t="s">
        <v>2609</v>
      </c>
      <c r="MTI5" s="127" t="s">
        <v>2839</v>
      </c>
      <c r="MTJ5" s="127" t="s">
        <v>65</v>
      </c>
      <c r="MTK5" s="128">
        <v>10000</v>
      </c>
      <c r="MTL5" s="127" t="s">
        <v>159</v>
      </c>
      <c r="MTM5" s="127" t="s">
        <v>160</v>
      </c>
      <c r="MTN5" s="127" t="s">
        <v>2838</v>
      </c>
      <c r="MTO5" s="127" t="s">
        <v>2608</v>
      </c>
      <c r="MTP5" s="127" t="s">
        <v>2609</v>
      </c>
      <c r="MTQ5" s="127" t="s">
        <v>2839</v>
      </c>
      <c r="MTR5" s="127" t="s">
        <v>65</v>
      </c>
      <c r="MTS5" s="128">
        <v>10000</v>
      </c>
      <c r="MTT5" s="127" t="s">
        <v>159</v>
      </c>
      <c r="MTU5" s="127" t="s">
        <v>160</v>
      </c>
      <c r="MTV5" s="127" t="s">
        <v>2838</v>
      </c>
      <c r="MTW5" s="127" t="s">
        <v>2608</v>
      </c>
      <c r="MTX5" s="127" t="s">
        <v>2609</v>
      </c>
      <c r="MTY5" s="127" t="s">
        <v>2839</v>
      </c>
      <c r="MTZ5" s="127" t="s">
        <v>65</v>
      </c>
      <c r="MUA5" s="128">
        <v>10000</v>
      </c>
      <c r="MUB5" s="127" t="s">
        <v>159</v>
      </c>
      <c r="MUC5" s="127" t="s">
        <v>160</v>
      </c>
      <c r="MUD5" s="127" t="s">
        <v>2838</v>
      </c>
      <c r="MUE5" s="127" t="s">
        <v>2608</v>
      </c>
      <c r="MUF5" s="127" t="s">
        <v>2609</v>
      </c>
      <c r="MUG5" s="127" t="s">
        <v>2839</v>
      </c>
      <c r="MUH5" s="127" t="s">
        <v>65</v>
      </c>
      <c r="MUI5" s="128">
        <v>10000</v>
      </c>
      <c r="MUJ5" s="127" t="s">
        <v>159</v>
      </c>
      <c r="MUK5" s="127" t="s">
        <v>160</v>
      </c>
      <c r="MUL5" s="127" t="s">
        <v>2838</v>
      </c>
      <c r="MUM5" s="127" t="s">
        <v>2608</v>
      </c>
      <c r="MUN5" s="127" t="s">
        <v>2609</v>
      </c>
      <c r="MUO5" s="127" t="s">
        <v>2839</v>
      </c>
      <c r="MUP5" s="127" t="s">
        <v>65</v>
      </c>
      <c r="MUQ5" s="128">
        <v>10000</v>
      </c>
      <c r="MUR5" s="127" t="s">
        <v>159</v>
      </c>
      <c r="MUS5" s="127" t="s">
        <v>160</v>
      </c>
      <c r="MUT5" s="127" t="s">
        <v>2838</v>
      </c>
      <c r="MUU5" s="127" t="s">
        <v>2608</v>
      </c>
      <c r="MUV5" s="127" t="s">
        <v>2609</v>
      </c>
      <c r="MUW5" s="127" t="s">
        <v>2839</v>
      </c>
      <c r="MUX5" s="127" t="s">
        <v>65</v>
      </c>
      <c r="MUY5" s="128">
        <v>10000</v>
      </c>
      <c r="MUZ5" s="127" t="s">
        <v>159</v>
      </c>
      <c r="MVA5" s="127" t="s">
        <v>160</v>
      </c>
      <c r="MVB5" s="127" t="s">
        <v>2838</v>
      </c>
      <c r="MVC5" s="127" t="s">
        <v>2608</v>
      </c>
      <c r="MVD5" s="127" t="s">
        <v>2609</v>
      </c>
      <c r="MVE5" s="127" t="s">
        <v>2839</v>
      </c>
      <c r="MVF5" s="127" t="s">
        <v>65</v>
      </c>
      <c r="MVG5" s="128">
        <v>10000</v>
      </c>
      <c r="MVH5" s="127" t="s">
        <v>159</v>
      </c>
      <c r="MVI5" s="127" t="s">
        <v>160</v>
      </c>
      <c r="MVJ5" s="127" t="s">
        <v>2838</v>
      </c>
      <c r="MVK5" s="127" t="s">
        <v>2608</v>
      </c>
      <c r="MVL5" s="127" t="s">
        <v>2609</v>
      </c>
      <c r="MVM5" s="127" t="s">
        <v>2839</v>
      </c>
      <c r="MVN5" s="127" t="s">
        <v>65</v>
      </c>
      <c r="MVO5" s="128">
        <v>10000</v>
      </c>
      <c r="MVP5" s="127" t="s">
        <v>159</v>
      </c>
      <c r="MVQ5" s="127" t="s">
        <v>160</v>
      </c>
      <c r="MVR5" s="127" t="s">
        <v>2838</v>
      </c>
      <c r="MVS5" s="127" t="s">
        <v>2608</v>
      </c>
      <c r="MVT5" s="127" t="s">
        <v>2609</v>
      </c>
      <c r="MVU5" s="127" t="s">
        <v>2839</v>
      </c>
      <c r="MVV5" s="127" t="s">
        <v>65</v>
      </c>
      <c r="MVW5" s="128">
        <v>10000</v>
      </c>
      <c r="MVX5" s="127" t="s">
        <v>159</v>
      </c>
      <c r="MVY5" s="127" t="s">
        <v>160</v>
      </c>
      <c r="MVZ5" s="127" t="s">
        <v>2838</v>
      </c>
      <c r="MWA5" s="127" t="s">
        <v>2608</v>
      </c>
      <c r="MWB5" s="127" t="s">
        <v>2609</v>
      </c>
      <c r="MWC5" s="127" t="s">
        <v>2839</v>
      </c>
      <c r="MWD5" s="127" t="s">
        <v>65</v>
      </c>
      <c r="MWE5" s="128">
        <v>10000</v>
      </c>
      <c r="MWF5" s="127" t="s">
        <v>159</v>
      </c>
      <c r="MWG5" s="127" t="s">
        <v>160</v>
      </c>
      <c r="MWH5" s="127" t="s">
        <v>2838</v>
      </c>
      <c r="MWI5" s="127" t="s">
        <v>2608</v>
      </c>
      <c r="MWJ5" s="127" t="s">
        <v>2609</v>
      </c>
      <c r="MWK5" s="127" t="s">
        <v>2839</v>
      </c>
      <c r="MWL5" s="127" t="s">
        <v>65</v>
      </c>
      <c r="MWM5" s="128">
        <v>10000</v>
      </c>
      <c r="MWN5" s="127" t="s">
        <v>159</v>
      </c>
      <c r="MWO5" s="127" t="s">
        <v>160</v>
      </c>
      <c r="MWP5" s="127" t="s">
        <v>2838</v>
      </c>
      <c r="MWQ5" s="127" t="s">
        <v>2608</v>
      </c>
      <c r="MWR5" s="127" t="s">
        <v>2609</v>
      </c>
      <c r="MWS5" s="127" t="s">
        <v>2839</v>
      </c>
      <c r="MWT5" s="127" t="s">
        <v>65</v>
      </c>
      <c r="MWU5" s="128">
        <v>10000</v>
      </c>
      <c r="MWV5" s="127" t="s">
        <v>159</v>
      </c>
      <c r="MWW5" s="127" t="s">
        <v>160</v>
      </c>
      <c r="MWX5" s="127" t="s">
        <v>2838</v>
      </c>
      <c r="MWY5" s="127" t="s">
        <v>2608</v>
      </c>
      <c r="MWZ5" s="127" t="s">
        <v>2609</v>
      </c>
      <c r="MXA5" s="127" t="s">
        <v>2839</v>
      </c>
      <c r="MXB5" s="127" t="s">
        <v>65</v>
      </c>
      <c r="MXC5" s="128">
        <v>10000</v>
      </c>
      <c r="MXD5" s="127" t="s">
        <v>159</v>
      </c>
      <c r="MXE5" s="127" t="s">
        <v>160</v>
      </c>
      <c r="MXF5" s="127" t="s">
        <v>2838</v>
      </c>
      <c r="MXG5" s="127" t="s">
        <v>2608</v>
      </c>
      <c r="MXH5" s="127" t="s">
        <v>2609</v>
      </c>
      <c r="MXI5" s="127" t="s">
        <v>2839</v>
      </c>
      <c r="MXJ5" s="127" t="s">
        <v>65</v>
      </c>
      <c r="MXK5" s="128">
        <v>10000</v>
      </c>
      <c r="MXL5" s="127" t="s">
        <v>159</v>
      </c>
      <c r="MXM5" s="127" t="s">
        <v>160</v>
      </c>
      <c r="MXN5" s="127" t="s">
        <v>2838</v>
      </c>
      <c r="MXO5" s="127" t="s">
        <v>2608</v>
      </c>
      <c r="MXP5" s="127" t="s">
        <v>2609</v>
      </c>
      <c r="MXQ5" s="127" t="s">
        <v>2839</v>
      </c>
      <c r="MXR5" s="127" t="s">
        <v>65</v>
      </c>
      <c r="MXS5" s="128">
        <v>10000</v>
      </c>
      <c r="MXT5" s="127" t="s">
        <v>159</v>
      </c>
      <c r="MXU5" s="127" t="s">
        <v>160</v>
      </c>
      <c r="MXV5" s="127" t="s">
        <v>2838</v>
      </c>
      <c r="MXW5" s="127" t="s">
        <v>2608</v>
      </c>
      <c r="MXX5" s="127" t="s">
        <v>2609</v>
      </c>
      <c r="MXY5" s="127" t="s">
        <v>2839</v>
      </c>
      <c r="MXZ5" s="127" t="s">
        <v>65</v>
      </c>
      <c r="MYA5" s="128">
        <v>10000</v>
      </c>
      <c r="MYB5" s="127" t="s">
        <v>159</v>
      </c>
      <c r="MYC5" s="127" t="s">
        <v>160</v>
      </c>
      <c r="MYD5" s="127" t="s">
        <v>2838</v>
      </c>
      <c r="MYE5" s="127" t="s">
        <v>2608</v>
      </c>
      <c r="MYF5" s="127" t="s">
        <v>2609</v>
      </c>
      <c r="MYG5" s="127" t="s">
        <v>2839</v>
      </c>
      <c r="MYH5" s="127" t="s">
        <v>65</v>
      </c>
      <c r="MYI5" s="128">
        <v>10000</v>
      </c>
      <c r="MYJ5" s="127" t="s">
        <v>159</v>
      </c>
      <c r="MYK5" s="127" t="s">
        <v>160</v>
      </c>
      <c r="MYL5" s="127" t="s">
        <v>2838</v>
      </c>
      <c r="MYM5" s="127" t="s">
        <v>2608</v>
      </c>
      <c r="MYN5" s="127" t="s">
        <v>2609</v>
      </c>
      <c r="MYO5" s="127" t="s">
        <v>2839</v>
      </c>
      <c r="MYP5" s="127" t="s">
        <v>65</v>
      </c>
      <c r="MYQ5" s="128">
        <v>10000</v>
      </c>
      <c r="MYR5" s="127" t="s">
        <v>159</v>
      </c>
      <c r="MYS5" s="127" t="s">
        <v>160</v>
      </c>
      <c r="MYT5" s="127" t="s">
        <v>2838</v>
      </c>
      <c r="MYU5" s="127" t="s">
        <v>2608</v>
      </c>
      <c r="MYV5" s="127" t="s">
        <v>2609</v>
      </c>
      <c r="MYW5" s="127" t="s">
        <v>2839</v>
      </c>
      <c r="MYX5" s="127" t="s">
        <v>65</v>
      </c>
      <c r="MYY5" s="128">
        <v>10000</v>
      </c>
      <c r="MYZ5" s="127" t="s">
        <v>159</v>
      </c>
      <c r="MZA5" s="127" t="s">
        <v>160</v>
      </c>
      <c r="MZB5" s="127" t="s">
        <v>2838</v>
      </c>
      <c r="MZC5" s="127" t="s">
        <v>2608</v>
      </c>
      <c r="MZD5" s="127" t="s">
        <v>2609</v>
      </c>
      <c r="MZE5" s="127" t="s">
        <v>2839</v>
      </c>
      <c r="MZF5" s="127" t="s">
        <v>65</v>
      </c>
      <c r="MZG5" s="128">
        <v>10000</v>
      </c>
      <c r="MZH5" s="127" t="s">
        <v>159</v>
      </c>
      <c r="MZI5" s="127" t="s">
        <v>160</v>
      </c>
      <c r="MZJ5" s="127" t="s">
        <v>2838</v>
      </c>
      <c r="MZK5" s="127" t="s">
        <v>2608</v>
      </c>
      <c r="MZL5" s="127" t="s">
        <v>2609</v>
      </c>
      <c r="MZM5" s="127" t="s">
        <v>2839</v>
      </c>
      <c r="MZN5" s="127" t="s">
        <v>65</v>
      </c>
      <c r="MZO5" s="128">
        <v>10000</v>
      </c>
      <c r="MZP5" s="127" t="s">
        <v>159</v>
      </c>
      <c r="MZQ5" s="127" t="s">
        <v>160</v>
      </c>
      <c r="MZR5" s="127" t="s">
        <v>2838</v>
      </c>
      <c r="MZS5" s="127" t="s">
        <v>2608</v>
      </c>
      <c r="MZT5" s="127" t="s">
        <v>2609</v>
      </c>
      <c r="MZU5" s="127" t="s">
        <v>2839</v>
      </c>
      <c r="MZV5" s="127" t="s">
        <v>65</v>
      </c>
      <c r="MZW5" s="128">
        <v>10000</v>
      </c>
      <c r="MZX5" s="127" t="s">
        <v>159</v>
      </c>
      <c r="MZY5" s="127" t="s">
        <v>160</v>
      </c>
      <c r="MZZ5" s="127" t="s">
        <v>2838</v>
      </c>
      <c r="NAA5" s="127" t="s">
        <v>2608</v>
      </c>
      <c r="NAB5" s="127" t="s">
        <v>2609</v>
      </c>
      <c r="NAC5" s="127" t="s">
        <v>2839</v>
      </c>
      <c r="NAD5" s="127" t="s">
        <v>65</v>
      </c>
      <c r="NAE5" s="128">
        <v>10000</v>
      </c>
      <c r="NAF5" s="127" t="s">
        <v>159</v>
      </c>
      <c r="NAG5" s="127" t="s">
        <v>160</v>
      </c>
      <c r="NAH5" s="127" t="s">
        <v>2838</v>
      </c>
      <c r="NAI5" s="127" t="s">
        <v>2608</v>
      </c>
      <c r="NAJ5" s="127" t="s">
        <v>2609</v>
      </c>
      <c r="NAK5" s="127" t="s">
        <v>2839</v>
      </c>
      <c r="NAL5" s="127" t="s">
        <v>65</v>
      </c>
      <c r="NAM5" s="128">
        <v>10000</v>
      </c>
      <c r="NAN5" s="127" t="s">
        <v>159</v>
      </c>
      <c r="NAO5" s="127" t="s">
        <v>160</v>
      </c>
      <c r="NAP5" s="127" t="s">
        <v>2838</v>
      </c>
      <c r="NAQ5" s="127" t="s">
        <v>2608</v>
      </c>
      <c r="NAR5" s="127" t="s">
        <v>2609</v>
      </c>
      <c r="NAS5" s="127" t="s">
        <v>2839</v>
      </c>
      <c r="NAT5" s="127" t="s">
        <v>65</v>
      </c>
      <c r="NAU5" s="128">
        <v>10000</v>
      </c>
      <c r="NAV5" s="127" t="s">
        <v>159</v>
      </c>
      <c r="NAW5" s="127" t="s">
        <v>160</v>
      </c>
      <c r="NAX5" s="127" t="s">
        <v>2838</v>
      </c>
      <c r="NAY5" s="127" t="s">
        <v>2608</v>
      </c>
      <c r="NAZ5" s="127" t="s">
        <v>2609</v>
      </c>
      <c r="NBA5" s="127" t="s">
        <v>2839</v>
      </c>
      <c r="NBB5" s="127" t="s">
        <v>65</v>
      </c>
      <c r="NBC5" s="128">
        <v>10000</v>
      </c>
      <c r="NBD5" s="127" t="s">
        <v>159</v>
      </c>
      <c r="NBE5" s="127" t="s">
        <v>160</v>
      </c>
      <c r="NBF5" s="127" t="s">
        <v>2838</v>
      </c>
      <c r="NBG5" s="127" t="s">
        <v>2608</v>
      </c>
      <c r="NBH5" s="127" t="s">
        <v>2609</v>
      </c>
      <c r="NBI5" s="127" t="s">
        <v>2839</v>
      </c>
      <c r="NBJ5" s="127" t="s">
        <v>65</v>
      </c>
      <c r="NBK5" s="128">
        <v>10000</v>
      </c>
      <c r="NBL5" s="127" t="s">
        <v>159</v>
      </c>
      <c r="NBM5" s="127" t="s">
        <v>160</v>
      </c>
      <c r="NBN5" s="127" t="s">
        <v>2838</v>
      </c>
      <c r="NBO5" s="127" t="s">
        <v>2608</v>
      </c>
      <c r="NBP5" s="127" t="s">
        <v>2609</v>
      </c>
      <c r="NBQ5" s="127" t="s">
        <v>2839</v>
      </c>
      <c r="NBR5" s="127" t="s">
        <v>65</v>
      </c>
      <c r="NBS5" s="128">
        <v>10000</v>
      </c>
      <c r="NBT5" s="127" t="s">
        <v>159</v>
      </c>
      <c r="NBU5" s="127" t="s">
        <v>160</v>
      </c>
      <c r="NBV5" s="127" t="s">
        <v>2838</v>
      </c>
      <c r="NBW5" s="127" t="s">
        <v>2608</v>
      </c>
      <c r="NBX5" s="127" t="s">
        <v>2609</v>
      </c>
      <c r="NBY5" s="127" t="s">
        <v>2839</v>
      </c>
      <c r="NBZ5" s="127" t="s">
        <v>65</v>
      </c>
      <c r="NCA5" s="128">
        <v>10000</v>
      </c>
      <c r="NCB5" s="127" t="s">
        <v>159</v>
      </c>
      <c r="NCC5" s="127" t="s">
        <v>160</v>
      </c>
      <c r="NCD5" s="127" t="s">
        <v>2838</v>
      </c>
      <c r="NCE5" s="127" t="s">
        <v>2608</v>
      </c>
      <c r="NCF5" s="127" t="s">
        <v>2609</v>
      </c>
      <c r="NCG5" s="127" t="s">
        <v>2839</v>
      </c>
      <c r="NCH5" s="127" t="s">
        <v>65</v>
      </c>
      <c r="NCI5" s="128">
        <v>10000</v>
      </c>
      <c r="NCJ5" s="127" t="s">
        <v>159</v>
      </c>
      <c r="NCK5" s="127" t="s">
        <v>160</v>
      </c>
      <c r="NCL5" s="127" t="s">
        <v>2838</v>
      </c>
      <c r="NCM5" s="127" t="s">
        <v>2608</v>
      </c>
      <c r="NCN5" s="127" t="s">
        <v>2609</v>
      </c>
      <c r="NCO5" s="127" t="s">
        <v>2839</v>
      </c>
      <c r="NCP5" s="127" t="s">
        <v>65</v>
      </c>
      <c r="NCQ5" s="128">
        <v>10000</v>
      </c>
      <c r="NCR5" s="127" t="s">
        <v>159</v>
      </c>
      <c r="NCS5" s="127" t="s">
        <v>160</v>
      </c>
      <c r="NCT5" s="127" t="s">
        <v>2838</v>
      </c>
      <c r="NCU5" s="127" t="s">
        <v>2608</v>
      </c>
      <c r="NCV5" s="127" t="s">
        <v>2609</v>
      </c>
      <c r="NCW5" s="127" t="s">
        <v>2839</v>
      </c>
      <c r="NCX5" s="127" t="s">
        <v>65</v>
      </c>
      <c r="NCY5" s="128">
        <v>10000</v>
      </c>
      <c r="NCZ5" s="127" t="s">
        <v>159</v>
      </c>
      <c r="NDA5" s="127" t="s">
        <v>160</v>
      </c>
      <c r="NDB5" s="127" t="s">
        <v>2838</v>
      </c>
      <c r="NDC5" s="127" t="s">
        <v>2608</v>
      </c>
      <c r="NDD5" s="127" t="s">
        <v>2609</v>
      </c>
      <c r="NDE5" s="127" t="s">
        <v>2839</v>
      </c>
      <c r="NDF5" s="127" t="s">
        <v>65</v>
      </c>
      <c r="NDG5" s="128">
        <v>10000</v>
      </c>
      <c r="NDH5" s="127" t="s">
        <v>159</v>
      </c>
      <c r="NDI5" s="127" t="s">
        <v>160</v>
      </c>
      <c r="NDJ5" s="127" t="s">
        <v>2838</v>
      </c>
      <c r="NDK5" s="127" t="s">
        <v>2608</v>
      </c>
      <c r="NDL5" s="127" t="s">
        <v>2609</v>
      </c>
      <c r="NDM5" s="127" t="s">
        <v>2839</v>
      </c>
      <c r="NDN5" s="127" t="s">
        <v>65</v>
      </c>
      <c r="NDO5" s="128">
        <v>10000</v>
      </c>
      <c r="NDP5" s="127" t="s">
        <v>159</v>
      </c>
      <c r="NDQ5" s="127" t="s">
        <v>160</v>
      </c>
      <c r="NDR5" s="127" t="s">
        <v>2838</v>
      </c>
      <c r="NDS5" s="127" t="s">
        <v>2608</v>
      </c>
      <c r="NDT5" s="127" t="s">
        <v>2609</v>
      </c>
      <c r="NDU5" s="127" t="s">
        <v>2839</v>
      </c>
      <c r="NDV5" s="127" t="s">
        <v>65</v>
      </c>
      <c r="NDW5" s="128">
        <v>10000</v>
      </c>
      <c r="NDX5" s="127" t="s">
        <v>159</v>
      </c>
      <c r="NDY5" s="127" t="s">
        <v>160</v>
      </c>
      <c r="NDZ5" s="127" t="s">
        <v>2838</v>
      </c>
      <c r="NEA5" s="127" t="s">
        <v>2608</v>
      </c>
      <c r="NEB5" s="127" t="s">
        <v>2609</v>
      </c>
      <c r="NEC5" s="127" t="s">
        <v>2839</v>
      </c>
      <c r="NED5" s="127" t="s">
        <v>65</v>
      </c>
      <c r="NEE5" s="128">
        <v>10000</v>
      </c>
      <c r="NEF5" s="127" t="s">
        <v>159</v>
      </c>
      <c r="NEG5" s="127" t="s">
        <v>160</v>
      </c>
      <c r="NEH5" s="127" t="s">
        <v>2838</v>
      </c>
      <c r="NEI5" s="127" t="s">
        <v>2608</v>
      </c>
      <c r="NEJ5" s="127" t="s">
        <v>2609</v>
      </c>
      <c r="NEK5" s="127" t="s">
        <v>2839</v>
      </c>
      <c r="NEL5" s="127" t="s">
        <v>65</v>
      </c>
      <c r="NEM5" s="128">
        <v>10000</v>
      </c>
      <c r="NEN5" s="127" t="s">
        <v>159</v>
      </c>
      <c r="NEO5" s="127" t="s">
        <v>160</v>
      </c>
      <c r="NEP5" s="127" t="s">
        <v>2838</v>
      </c>
      <c r="NEQ5" s="127" t="s">
        <v>2608</v>
      </c>
      <c r="NER5" s="127" t="s">
        <v>2609</v>
      </c>
      <c r="NES5" s="127" t="s">
        <v>2839</v>
      </c>
      <c r="NET5" s="127" t="s">
        <v>65</v>
      </c>
      <c r="NEU5" s="128">
        <v>10000</v>
      </c>
      <c r="NEV5" s="127" t="s">
        <v>159</v>
      </c>
      <c r="NEW5" s="127" t="s">
        <v>160</v>
      </c>
      <c r="NEX5" s="127" t="s">
        <v>2838</v>
      </c>
      <c r="NEY5" s="127" t="s">
        <v>2608</v>
      </c>
      <c r="NEZ5" s="127" t="s">
        <v>2609</v>
      </c>
      <c r="NFA5" s="127" t="s">
        <v>2839</v>
      </c>
      <c r="NFB5" s="127" t="s">
        <v>65</v>
      </c>
      <c r="NFC5" s="128">
        <v>10000</v>
      </c>
      <c r="NFD5" s="127" t="s">
        <v>159</v>
      </c>
      <c r="NFE5" s="127" t="s">
        <v>160</v>
      </c>
      <c r="NFF5" s="127" t="s">
        <v>2838</v>
      </c>
      <c r="NFG5" s="127" t="s">
        <v>2608</v>
      </c>
      <c r="NFH5" s="127" t="s">
        <v>2609</v>
      </c>
      <c r="NFI5" s="127" t="s">
        <v>2839</v>
      </c>
      <c r="NFJ5" s="127" t="s">
        <v>65</v>
      </c>
      <c r="NFK5" s="128">
        <v>10000</v>
      </c>
      <c r="NFL5" s="127" t="s">
        <v>159</v>
      </c>
      <c r="NFM5" s="127" t="s">
        <v>160</v>
      </c>
      <c r="NFN5" s="127" t="s">
        <v>2838</v>
      </c>
      <c r="NFO5" s="127" t="s">
        <v>2608</v>
      </c>
      <c r="NFP5" s="127" t="s">
        <v>2609</v>
      </c>
      <c r="NFQ5" s="127" t="s">
        <v>2839</v>
      </c>
      <c r="NFR5" s="127" t="s">
        <v>65</v>
      </c>
      <c r="NFS5" s="128">
        <v>10000</v>
      </c>
      <c r="NFT5" s="127" t="s">
        <v>159</v>
      </c>
      <c r="NFU5" s="127" t="s">
        <v>160</v>
      </c>
      <c r="NFV5" s="127" t="s">
        <v>2838</v>
      </c>
      <c r="NFW5" s="127" t="s">
        <v>2608</v>
      </c>
      <c r="NFX5" s="127" t="s">
        <v>2609</v>
      </c>
      <c r="NFY5" s="127" t="s">
        <v>2839</v>
      </c>
      <c r="NFZ5" s="127" t="s">
        <v>65</v>
      </c>
      <c r="NGA5" s="128">
        <v>10000</v>
      </c>
      <c r="NGB5" s="127" t="s">
        <v>159</v>
      </c>
      <c r="NGC5" s="127" t="s">
        <v>160</v>
      </c>
      <c r="NGD5" s="127" t="s">
        <v>2838</v>
      </c>
      <c r="NGE5" s="127" t="s">
        <v>2608</v>
      </c>
      <c r="NGF5" s="127" t="s">
        <v>2609</v>
      </c>
      <c r="NGG5" s="127" t="s">
        <v>2839</v>
      </c>
      <c r="NGH5" s="127" t="s">
        <v>65</v>
      </c>
      <c r="NGI5" s="128">
        <v>10000</v>
      </c>
      <c r="NGJ5" s="127" t="s">
        <v>159</v>
      </c>
      <c r="NGK5" s="127" t="s">
        <v>160</v>
      </c>
      <c r="NGL5" s="127" t="s">
        <v>2838</v>
      </c>
      <c r="NGM5" s="127" t="s">
        <v>2608</v>
      </c>
      <c r="NGN5" s="127" t="s">
        <v>2609</v>
      </c>
      <c r="NGO5" s="127" t="s">
        <v>2839</v>
      </c>
      <c r="NGP5" s="127" t="s">
        <v>65</v>
      </c>
      <c r="NGQ5" s="128">
        <v>10000</v>
      </c>
      <c r="NGR5" s="127" t="s">
        <v>159</v>
      </c>
      <c r="NGS5" s="127" t="s">
        <v>160</v>
      </c>
      <c r="NGT5" s="127" t="s">
        <v>2838</v>
      </c>
      <c r="NGU5" s="127" t="s">
        <v>2608</v>
      </c>
      <c r="NGV5" s="127" t="s">
        <v>2609</v>
      </c>
      <c r="NGW5" s="127" t="s">
        <v>2839</v>
      </c>
      <c r="NGX5" s="127" t="s">
        <v>65</v>
      </c>
      <c r="NGY5" s="128">
        <v>10000</v>
      </c>
      <c r="NGZ5" s="127" t="s">
        <v>159</v>
      </c>
      <c r="NHA5" s="127" t="s">
        <v>160</v>
      </c>
      <c r="NHB5" s="127" t="s">
        <v>2838</v>
      </c>
      <c r="NHC5" s="127" t="s">
        <v>2608</v>
      </c>
      <c r="NHD5" s="127" t="s">
        <v>2609</v>
      </c>
      <c r="NHE5" s="127" t="s">
        <v>2839</v>
      </c>
      <c r="NHF5" s="127" t="s">
        <v>65</v>
      </c>
      <c r="NHG5" s="128">
        <v>10000</v>
      </c>
      <c r="NHH5" s="127" t="s">
        <v>159</v>
      </c>
      <c r="NHI5" s="127" t="s">
        <v>160</v>
      </c>
      <c r="NHJ5" s="127" t="s">
        <v>2838</v>
      </c>
      <c r="NHK5" s="127" t="s">
        <v>2608</v>
      </c>
      <c r="NHL5" s="127" t="s">
        <v>2609</v>
      </c>
      <c r="NHM5" s="127" t="s">
        <v>2839</v>
      </c>
      <c r="NHN5" s="127" t="s">
        <v>65</v>
      </c>
      <c r="NHO5" s="128">
        <v>10000</v>
      </c>
      <c r="NHP5" s="127" t="s">
        <v>159</v>
      </c>
      <c r="NHQ5" s="127" t="s">
        <v>160</v>
      </c>
      <c r="NHR5" s="127" t="s">
        <v>2838</v>
      </c>
      <c r="NHS5" s="127" t="s">
        <v>2608</v>
      </c>
      <c r="NHT5" s="127" t="s">
        <v>2609</v>
      </c>
      <c r="NHU5" s="127" t="s">
        <v>2839</v>
      </c>
      <c r="NHV5" s="127" t="s">
        <v>65</v>
      </c>
      <c r="NHW5" s="128">
        <v>10000</v>
      </c>
      <c r="NHX5" s="127" t="s">
        <v>159</v>
      </c>
      <c r="NHY5" s="127" t="s">
        <v>160</v>
      </c>
      <c r="NHZ5" s="127" t="s">
        <v>2838</v>
      </c>
      <c r="NIA5" s="127" t="s">
        <v>2608</v>
      </c>
      <c r="NIB5" s="127" t="s">
        <v>2609</v>
      </c>
      <c r="NIC5" s="127" t="s">
        <v>2839</v>
      </c>
      <c r="NID5" s="127" t="s">
        <v>65</v>
      </c>
      <c r="NIE5" s="128">
        <v>10000</v>
      </c>
      <c r="NIF5" s="127" t="s">
        <v>159</v>
      </c>
      <c r="NIG5" s="127" t="s">
        <v>160</v>
      </c>
      <c r="NIH5" s="127" t="s">
        <v>2838</v>
      </c>
      <c r="NII5" s="127" t="s">
        <v>2608</v>
      </c>
      <c r="NIJ5" s="127" t="s">
        <v>2609</v>
      </c>
      <c r="NIK5" s="127" t="s">
        <v>2839</v>
      </c>
      <c r="NIL5" s="127" t="s">
        <v>65</v>
      </c>
      <c r="NIM5" s="128">
        <v>10000</v>
      </c>
      <c r="NIN5" s="127" t="s">
        <v>159</v>
      </c>
      <c r="NIO5" s="127" t="s">
        <v>160</v>
      </c>
      <c r="NIP5" s="127" t="s">
        <v>2838</v>
      </c>
      <c r="NIQ5" s="127" t="s">
        <v>2608</v>
      </c>
      <c r="NIR5" s="127" t="s">
        <v>2609</v>
      </c>
      <c r="NIS5" s="127" t="s">
        <v>2839</v>
      </c>
      <c r="NIT5" s="127" t="s">
        <v>65</v>
      </c>
      <c r="NIU5" s="128">
        <v>10000</v>
      </c>
      <c r="NIV5" s="127" t="s">
        <v>159</v>
      </c>
      <c r="NIW5" s="127" t="s">
        <v>160</v>
      </c>
      <c r="NIX5" s="127" t="s">
        <v>2838</v>
      </c>
      <c r="NIY5" s="127" t="s">
        <v>2608</v>
      </c>
      <c r="NIZ5" s="127" t="s">
        <v>2609</v>
      </c>
      <c r="NJA5" s="127" t="s">
        <v>2839</v>
      </c>
      <c r="NJB5" s="127" t="s">
        <v>65</v>
      </c>
      <c r="NJC5" s="128">
        <v>10000</v>
      </c>
      <c r="NJD5" s="127" t="s">
        <v>159</v>
      </c>
      <c r="NJE5" s="127" t="s">
        <v>160</v>
      </c>
      <c r="NJF5" s="127" t="s">
        <v>2838</v>
      </c>
      <c r="NJG5" s="127" t="s">
        <v>2608</v>
      </c>
      <c r="NJH5" s="127" t="s">
        <v>2609</v>
      </c>
      <c r="NJI5" s="127" t="s">
        <v>2839</v>
      </c>
      <c r="NJJ5" s="127" t="s">
        <v>65</v>
      </c>
      <c r="NJK5" s="128">
        <v>10000</v>
      </c>
      <c r="NJL5" s="127" t="s">
        <v>159</v>
      </c>
      <c r="NJM5" s="127" t="s">
        <v>160</v>
      </c>
      <c r="NJN5" s="127" t="s">
        <v>2838</v>
      </c>
      <c r="NJO5" s="127" t="s">
        <v>2608</v>
      </c>
      <c r="NJP5" s="127" t="s">
        <v>2609</v>
      </c>
      <c r="NJQ5" s="127" t="s">
        <v>2839</v>
      </c>
      <c r="NJR5" s="127" t="s">
        <v>65</v>
      </c>
      <c r="NJS5" s="128">
        <v>10000</v>
      </c>
      <c r="NJT5" s="127" t="s">
        <v>159</v>
      </c>
      <c r="NJU5" s="127" t="s">
        <v>160</v>
      </c>
      <c r="NJV5" s="127" t="s">
        <v>2838</v>
      </c>
      <c r="NJW5" s="127" t="s">
        <v>2608</v>
      </c>
      <c r="NJX5" s="127" t="s">
        <v>2609</v>
      </c>
      <c r="NJY5" s="127" t="s">
        <v>2839</v>
      </c>
      <c r="NJZ5" s="127" t="s">
        <v>65</v>
      </c>
      <c r="NKA5" s="128">
        <v>10000</v>
      </c>
      <c r="NKB5" s="127" t="s">
        <v>159</v>
      </c>
      <c r="NKC5" s="127" t="s">
        <v>160</v>
      </c>
      <c r="NKD5" s="127" t="s">
        <v>2838</v>
      </c>
      <c r="NKE5" s="127" t="s">
        <v>2608</v>
      </c>
      <c r="NKF5" s="127" t="s">
        <v>2609</v>
      </c>
      <c r="NKG5" s="127" t="s">
        <v>2839</v>
      </c>
      <c r="NKH5" s="127" t="s">
        <v>65</v>
      </c>
      <c r="NKI5" s="128">
        <v>10000</v>
      </c>
      <c r="NKJ5" s="127" t="s">
        <v>159</v>
      </c>
      <c r="NKK5" s="127" t="s">
        <v>160</v>
      </c>
      <c r="NKL5" s="127" t="s">
        <v>2838</v>
      </c>
      <c r="NKM5" s="127" t="s">
        <v>2608</v>
      </c>
      <c r="NKN5" s="127" t="s">
        <v>2609</v>
      </c>
      <c r="NKO5" s="127" t="s">
        <v>2839</v>
      </c>
      <c r="NKP5" s="127" t="s">
        <v>65</v>
      </c>
      <c r="NKQ5" s="128">
        <v>10000</v>
      </c>
      <c r="NKR5" s="127" t="s">
        <v>159</v>
      </c>
      <c r="NKS5" s="127" t="s">
        <v>160</v>
      </c>
      <c r="NKT5" s="127" t="s">
        <v>2838</v>
      </c>
      <c r="NKU5" s="127" t="s">
        <v>2608</v>
      </c>
      <c r="NKV5" s="127" t="s">
        <v>2609</v>
      </c>
      <c r="NKW5" s="127" t="s">
        <v>2839</v>
      </c>
      <c r="NKX5" s="127" t="s">
        <v>65</v>
      </c>
      <c r="NKY5" s="128">
        <v>10000</v>
      </c>
      <c r="NKZ5" s="127" t="s">
        <v>159</v>
      </c>
      <c r="NLA5" s="127" t="s">
        <v>160</v>
      </c>
      <c r="NLB5" s="127" t="s">
        <v>2838</v>
      </c>
      <c r="NLC5" s="127" t="s">
        <v>2608</v>
      </c>
      <c r="NLD5" s="127" t="s">
        <v>2609</v>
      </c>
      <c r="NLE5" s="127" t="s">
        <v>2839</v>
      </c>
      <c r="NLF5" s="127" t="s">
        <v>65</v>
      </c>
      <c r="NLG5" s="128">
        <v>10000</v>
      </c>
      <c r="NLH5" s="127" t="s">
        <v>159</v>
      </c>
      <c r="NLI5" s="127" t="s">
        <v>160</v>
      </c>
      <c r="NLJ5" s="127" t="s">
        <v>2838</v>
      </c>
      <c r="NLK5" s="127" t="s">
        <v>2608</v>
      </c>
      <c r="NLL5" s="127" t="s">
        <v>2609</v>
      </c>
      <c r="NLM5" s="127" t="s">
        <v>2839</v>
      </c>
      <c r="NLN5" s="127" t="s">
        <v>65</v>
      </c>
      <c r="NLO5" s="128">
        <v>10000</v>
      </c>
      <c r="NLP5" s="127" t="s">
        <v>159</v>
      </c>
      <c r="NLQ5" s="127" t="s">
        <v>160</v>
      </c>
      <c r="NLR5" s="127" t="s">
        <v>2838</v>
      </c>
      <c r="NLS5" s="127" t="s">
        <v>2608</v>
      </c>
      <c r="NLT5" s="127" t="s">
        <v>2609</v>
      </c>
      <c r="NLU5" s="127" t="s">
        <v>2839</v>
      </c>
      <c r="NLV5" s="127" t="s">
        <v>65</v>
      </c>
      <c r="NLW5" s="128">
        <v>10000</v>
      </c>
      <c r="NLX5" s="127" t="s">
        <v>159</v>
      </c>
      <c r="NLY5" s="127" t="s">
        <v>160</v>
      </c>
      <c r="NLZ5" s="127" t="s">
        <v>2838</v>
      </c>
      <c r="NMA5" s="127" t="s">
        <v>2608</v>
      </c>
      <c r="NMB5" s="127" t="s">
        <v>2609</v>
      </c>
      <c r="NMC5" s="127" t="s">
        <v>2839</v>
      </c>
      <c r="NMD5" s="127" t="s">
        <v>65</v>
      </c>
      <c r="NME5" s="128">
        <v>10000</v>
      </c>
      <c r="NMF5" s="127" t="s">
        <v>159</v>
      </c>
      <c r="NMG5" s="127" t="s">
        <v>160</v>
      </c>
      <c r="NMH5" s="127" t="s">
        <v>2838</v>
      </c>
      <c r="NMI5" s="127" t="s">
        <v>2608</v>
      </c>
      <c r="NMJ5" s="127" t="s">
        <v>2609</v>
      </c>
      <c r="NMK5" s="127" t="s">
        <v>2839</v>
      </c>
      <c r="NML5" s="127" t="s">
        <v>65</v>
      </c>
      <c r="NMM5" s="128">
        <v>10000</v>
      </c>
      <c r="NMN5" s="127" t="s">
        <v>159</v>
      </c>
      <c r="NMO5" s="127" t="s">
        <v>160</v>
      </c>
      <c r="NMP5" s="127" t="s">
        <v>2838</v>
      </c>
      <c r="NMQ5" s="127" t="s">
        <v>2608</v>
      </c>
      <c r="NMR5" s="127" t="s">
        <v>2609</v>
      </c>
      <c r="NMS5" s="127" t="s">
        <v>2839</v>
      </c>
      <c r="NMT5" s="127" t="s">
        <v>65</v>
      </c>
      <c r="NMU5" s="128">
        <v>10000</v>
      </c>
      <c r="NMV5" s="127" t="s">
        <v>159</v>
      </c>
      <c r="NMW5" s="127" t="s">
        <v>160</v>
      </c>
      <c r="NMX5" s="127" t="s">
        <v>2838</v>
      </c>
      <c r="NMY5" s="127" t="s">
        <v>2608</v>
      </c>
      <c r="NMZ5" s="127" t="s">
        <v>2609</v>
      </c>
      <c r="NNA5" s="127" t="s">
        <v>2839</v>
      </c>
      <c r="NNB5" s="127" t="s">
        <v>65</v>
      </c>
      <c r="NNC5" s="128">
        <v>10000</v>
      </c>
      <c r="NND5" s="127" t="s">
        <v>159</v>
      </c>
      <c r="NNE5" s="127" t="s">
        <v>160</v>
      </c>
      <c r="NNF5" s="127" t="s">
        <v>2838</v>
      </c>
      <c r="NNG5" s="127" t="s">
        <v>2608</v>
      </c>
      <c r="NNH5" s="127" t="s">
        <v>2609</v>
      </c>
      <c r="NNI5" s="127" t="s">
        <v>2839</v>
      </c>
      <c r="NNJ5" s="127" t="s">
        <v>65</v>
      </c>
      <c r="NNK5" s="128">
        <v>10000</v>
      </c>
      <c r="NNL5" s="127" t="s">
        <v>159</v>
      </c>
      <c r="NNM5" s="127" t="s">
        <v>160</v>
      </c>
      <c r="NNN5" s="127" t="s">
        <v>2838</v>
      </c>
      <c r="NNO5" s="127" t="s">
        <v>2608</v>
      </c>
      <c r="NNP5" s="127" t="s">
        <v>2609</v>
      </c>
      <c r="NNQ5" s="127" t="s">
        <v>2839</v>
      </c>
      <c r="NNR5" s="127" t="s">
        <v>65</v>
      </c>
      <c r="NNS5" s="128">
        <v>10000</v>
      </c>
      <c r="NNT5" s="127" t="s">
        <v>159</v>
      </c>
      <c r="NNU5" s="127" t="s">
        <v>160</v>
      </c>
      <c r="NNV5" s="127" t="s">
        <v>2838</v>
      </c>
      <c r="NNW5" s="127" t="s">
        <v>2608</v>
      </c>
      <c r="NNX5" s="127" t="s">
        <v>2609</v>
      </c>
      <c r="NNY5" s="127" t="s">
        <v>2839</v>
      </c>
      <c r="NNZ5" s="127" t="s">
        <v>65</v>
      </c>
      <c r="NOA5" s="128">
        <v>10000</v>
      </c>
      <c r="NOB5" s="127" t="s">
        <v>159</v>
      </c>
      <c r="NOC5" s="127" t="s">
        <v>160</v>
      </c>
      <c r="NOD5" s="127" t="s">
        <v>2838</v>
      </c>
      <c r="NOE5" s="127" t="s">
        <v>2608</v>
      </c>
      <c r="NOF5" s="127" t="s">
        <v>2609</v>
      </c>
      <c r="NOG5" s="127" t="s">
        <v>2839</v>
      </c>
      <c r="NOH5" s="127" t="s">
        <v>65</v>
      </c>
      <c r="NOI5" s="128">
        <v>10000</v>
      </c>
      <c r="NOJ5" s="127" t="s">
        <v>159</v>
      </c>
      <c r="NOK5" s="127" t="s">
        <v>160</v>
      </c>
      <c r="NOL5" s="127" t="s">
        <v>2838</v>
      </c>
      <c r="NOM5" s="127" t="s">
        <v>2608</v>
      </c>
      <c r="NON5" s="127" t="s">
        <v>2609</v>
      </c>
      <c r="NOO5" s="127" t="s">
        <v>2839</v>
      </c>
      <c r="NOP5" s="127" t="s">
        <v>65</v>
      </c>
      <c r="NOQ5" s="128">
        <v>10000</v>
      </c>
      <c r="NOR5" s="127" t="s">
        <v>159</v>
      </c>
      <c r="NOS5" s="127" t="s">
        <v>160</v>
      </c>
      <c r="NOT5" s="127" t="s">
        <v>2838</v>
      </c>
      <c r="NOU5" s="127" t="s">
        <v>2608</v>
      </c>
      <c r="NOV5" s="127" t="s">
        <v>2609</v>
      </c>
      <c r="NOW5" s="127" t="s">
        <v>2839</v>
      </c>
      <c r="NOX5" s="127" t="s">
        <v>65</v>
      </c>
      <c r="NOY5" s="128">
        <v>10000</v>
      </c>
      <c r="NOZ5" s="127" t="s">
        <v>159</v>
      </c>
      <c r="NPA5" s="127" t="s">
        <v>160</v>
      </c>
      <c r="NPB5" s="127" t="s">
        <v>2838</v>
      </c>
      <c r="NPC5" s="127" t="s">
        <v>2608</v>
      </c>
      <c r="NPD5" s="127" t="s">
        <v>2609</v>
      </c>
      <c r="NPE5" s="127" t="s">
        <v>2839</v>
      </c>
      <c r="NPF5" s="127" t="s">
        <v>65</v>
      </c>
      <c r="NPG5" s="128">
        <v>10000</v>
      </c>
      <c r="NPH5" s="127" t="s">
        <v>159</v>
      </c>
      <c r="NPI5" s="127" t="s">
        <v>160</v>
      </c>
      <c r="NPJ5" s="127" t="s">
        <v>2838</v>
      </c>
      <c r="NPK5" s="127" t="s">
        <v>2608</v>
      </c>
      <c r="NPL5" s="127" t="s">
        <v>2609</v>
      </c>
      <c r="NPM5" s="127" t="s">
        <v>2839</v>
      </c>
      <c r="NPN5" s="127" t="s">
        <v>65</v>
      </c>
      <c r="NPO5" s="128">
        <v>10000</v>
      </c>
      <c r="NPP5" s="127" t="s">
        <v>159</v>
      </c>
      <c r="NPQ5" s="127" t="s">
        <v>160</v>
      </c>
      <c r="NPR5" s="127" t="s">
        <v>2838</v>
      </c>
      <c r="NPS5" s="127" t="s">
        <v>2608</v>
      </c>
      <c r="NPT5" s="127" t="s">
        <v>2609</v>
      </c>
      <c r="NPU5" s="127" t="s">
        <v>2839</v>
      </c>
      <c r="NPV5" s="127" t="s">
        <v>65</v>
      </c>
      <c r="NPW5" s="128">
        <v>10000</v>
      </c>
      <c r="NPX5" s="127" t="s">
        <v>159</v>
      </c>
      <c r="NPY5" s="127" t="s">
        <v>160</v>
      </c>
      <c r="NPZ5" s="127" t="s">
        <v>2838</v>
      </c>
      <c r="NQA5" s="127" t="s">
        <v>2608</v>
      </c>
      <c r="NQB5" s="127" t="s">
        <v>2609</v>
      </c>
      <c r="NQC5" s="127" t="s">
        <v>2839</v>
      </c>
      <c r="NQD5" s="127" t="s">
        <v>65</v>
      </c>
      <c r="NQE5" s="128">
        <v>10000</v>
      </c>
      <c r="NQF5" s="127" t="s">
        <v>159</v>
      </c>
      <c r="NQG5" s="127" t="s">
        <v>160</v>
      </c>
      <c r="NQH5" s="127" t="s">
        <v>2838</v>
      </c>
      <c r="NQI5" s="127" t="s">
        <v>2608</v>
      </c>
      <c r="NQJ5" s="127" t="s">
        <v>2609</v>
      </c>
      <c r="NQK5" s="127" t="s">
        <v>2839</v>
      </c>
      <c r="NQL5" s="127" t="s">
        <v>65</v>
      </c>
      <c r="NQM5" s="128">
        <v>10000</v>
      </c>
      <c r="NQN5" s="127" t="s">
        <v>159</v>
      </c>
      <c r="NQO5" s="127" t="s">
        <v>160</v>
      </c>
      <c r="NQP5" s="127" t="s">
        <v>2838</v>
      </c>
      <c r="NQQ5" s="127" t="s">
        <v>2608</v>
      </c>
      <c r="NQR5" s="127" t="s">
        <v>2609</v>
      </c>
      <c r="NQS5" s="127" t="s">
        <v>2839</v>
      </c>
      <c r="NQT5" s="127" t="s">
        <v>65</v>
      </c>
      <c r="NQU5" s="128">
        <v>10000</v>
      </c>
      <c r="NQV5" s="127" t="s">
        <v>159</v>
      </c>
      <c r="NQW5" s="127" t="s">
        <v>160</v>
      </c>
      <c r="NQX5" s="127" t="s">
        <v>2838</v>
      </c>
      <c r="NQY5" s="127" t="s">
        <v>2608</v>
      </c>
      <c r="NQZ5" s="127" t="s">
        <v>2609</v>
      </c>
      <c r="NRA5" s="127" t="s">
        <v>2839</v>
      </c>
      <c r="NRB5" s="127" t="s">
        <v>65</v>
      </c>
      <c r="NRC5" s="128">
        <v>10000</v>
      </c>
      <c r="NRD5" s="127" t="s">
        <v>159</v>
      </c>
      <c r="NRE5" s="127" t="s">
        <v>160</v>
      </c>
      <c r="NRF5" s="127" t="s">
        <v>2838</v>
      </c>
      <c r="NRG5" s="127" t="s">
        <v>2608</v>
      </c>
      <c r="NRH5" s="127" t="s">
        <v>2609</v>
      </c>
      <c r="NRI5" s="127" t="s">
        <v>2839</v>
      </c>
      <c r="NRJ5" s="127" t="s">
        <v>65</v>
      </c>
      <c r="NRK5" s="128">
        <v>10000</v>
      </c>
      <c r="NRL5" s="127" t="s">
        <v>159</v>
      </c>
      <c r="NRM5" s="127" t="s">
        <v>160</v>
      </c>
      <c r="NRN5" s="127" t="s">
        <v>2838</v>
      </c>
      <c r="NRO5" s="127" t="s">
        <v>2608</v>
      </c>
      <c r="NRP5" s="127" t="s">
        <v>2609</v>
      </c>
      <c r="NRQ5" s="127" t="s">
        <v>2839</v>
      </c>
      <c r="NRR5" s="127" t="s">
        <v>65</v>
      </c>
      <c r="NRS5" s="128">
        <v>10000</v>
      </c>
      <c r="NRT5" s="127" t="s">
        <v>159</v>
      </c>
      <c r="NRU5" s="127" t="s">
        <v>160</v>
      </c>
      <c r="NRV5" s="127" t="s">
        <v>2838</v>
      </c>
      <c r="NRW5" s="127" t="s">
        <v>2608</v>
      </c>
      <c r="NRX5" s="127" t="s">
        <v>2609</v>
      </c>
      <c r="NRY5" s="127" t="s">
        <v>2839</v>
      </c>
      <c r="NRZ5" s="127" t="s">
        <v>65</v>
      </c>
      <c r="NSA5" s="128">
        <v>10000</v>
      </c>
      <c r="NSB5" s="127" t="s">
        <v>159</v>
      </c>
      <c r="NSC5" s="127" t="s">
        <v>160</v>
      </c>
      <c r="NSD5" s="127" t="s">
        <v>2838</v>
      </c>
      <c r="NSE5" s="127" t="s">
        <v>2608</v>
      </c>
      <c r="NSF5" s="127" t="s">
        <v>2609</v>
      </c>
      <c r="NSG5" s="127" t="s">
        <v>2839</v>
      </c>
      <c r="NSH5" s="127" t="s">
        <v>65</v>
      </c>
      <c r="NSI5" s="128">
        <v>10000</v>
      </c>
      <c r="NSJ5" s="127" t="s">
        <v>159</v>
      </c>
      <c r="NSK5" s="127" t="s">
        <v>160</v>
      </c>
      <c r="NSL5" s="127" t="s">
        <v>2838</v>
      </c>
      <c r="NSM5" s="127" t="s">
        <v>2608</v>
      </c>
      <c r="NSN5" s="127" t="s">
        <v>2609</v>
      </c>
      <c r="NSO5" s="127" t="s">
        <v>2839</v>
      </c>
      <c r="NSP5" s="127" t="s">
        <v>65</v>
      </c>
      <c r="NSQ5" s="128">
        <v>10000</v>
      </c>
      <c r="NSR5" s="127" t="s">
        <v>159</v>
      </c>
      <c r="NSS5" s="127" t="s">
        <v>160</v>
      </c>
      <c r="NST5" s="127" t="s">
        <v>2838</v>
      </c>
      <c r="NSU5" s="127" t="s">
        <v>2608</v>
      </c>
      <c r="NSV5" s="127" t="s">
        <v>2609</v>
      </c>
      <c r="NSW5" s="127" t="s">
        <v>2839</v>
      </c>
      <c r="NSX5" s="127" t="s">
        <v>65</v>
      </c>
      <c r="NSY5" s="128">
        <v>10000</v>
      </c>
      <c r="NSZ5" s="127" t="s">
        <v>159</v>
      </c>
      <c r="NTA5" s="127" t="s">
        <v>160</v>
      </c>
      <c r="NTB5" s="127" t="s">
        <v>2838</v>
      </c>
      <c r="NTC5" s="127" t="s">
        <v>2608</v>
      </c>
      <c r="NTD5" s="127" t="s">
        <v>2609</v>
      </c>
      <c r="NTE5" s="127" t="s">
        <v>2839</v>
      </c>
      <c r="NTF5" s="127" t="s">
        <v>65</v>
      </c>
      <c r="NTG5" s="128">
        <v>10000</v>
      </c>
      <c r="NTH5" s="127" t="s">
        <v>159</v>
      </c>
      <c r="NTI5" s="127" t="s">
        <v>160</v>
      </c>
      <c r="NTJ5" s="127" t="s">
        <v>2838</v>
      </c>
      <c r="NTK5" s="127" t="s">
        <v>2608</v>
      </c>
      <c r="NTL5" s="127" t="s">
        <v>2609</v>
      </c>
      <c r="NTM5" s="127" t="s">
        <v>2839</v>
      </c>
      <c r="NTN5" s="127" t="s">
        <v>65</v>
      </c>
      <c r="NTO5" s="128">
        <v>10000</v>
      </c>
      <c r="NTP5" s="127" t="s">
        <v>159</v>
      </c>
      <c r="NTQ5" s="127" t="s">
        <v>160</v>
      </c>
      <c r="NTR5" s="127" t="s">
        <v>2838</v>
      </c>
      <c r="NTS5" s="127" t="s">
        <v>2608</v>
      </c>
      <c r="NTT5" s="127" t="s">
        <v>2609</v>
      </c>
      <c r="NTU5" s="127" t="s">
        <v>2839</v>
      </c>
      <c r="NTV5" s="127" t="s">
        <v>65</v>
      </c>
      <c r="NTW5" s="128">
        <v>10000</v>
      </c>
      <c r="NTX5" s="127" t="s">
        <v>159</v>
      </c>
      <c r="NTY5" s="127" t="s">
        <v>160</v>
      </c>
      <c r="NTZ5" s="127" t="s">
        <v>2838</v>
      </c>
      <c r="NUA5" s="127" t="s">
        <v>2608</v>
      </c>
      <c r="NUB5" s="127" t="s">
        <v>2609</v>
      </c>
      <c r="NUC5" s="127" t="s">
        <v>2839</v>
      </c>
      <c r="NUD5" s="127" t="s">
        <v>65</v>
      </c>
      <c r="NUE5" s="128">
        <v>10000</v>
      </c>
      <c r="NUF5" s="127" t="s">
        <v>159</v>
      </c>
      <c r="NUG5" s="127" t="s">
        <v>160</v>
      </c>
      <c r="NUH5" s="127" t="s">
        <v>2838</v>
      </c>
      <c r="NUI5" s="127" t="s">
        <v>2608</v>
      </c>
      <c r="NUJ5" s="127" t="s">
        <v>2609</v>
      </c>
      <c r="NUK5" s="127" t="s">
        <v>2839</v>
      </c>
      <c r="NUL5" s="127" t="s">
        <v>65</v>
      </c>
      <c r="NUM5" s="128">
        <v>10000</v>
      </c>
      <c r="NUN5" s="127" t="s">
        <v>159</v>
      </c>
      <c r="NUO5" s="127" t="s">
        <v>160</v>
      </c>
      <c r="NUP5" s="127" t="s">
        <v>2838</v>
      </c>
      <c r="NUQ5" s="127" t="s">
        <v>2608</v>
      </c>
      <c r="NUR5" s="127" t="s">
        <v>2609</v>
      </c>
      <c r="NUS5" s="127" t="s">
        <v>2839</v>
      </c>
      <c r="NUT5" s="127" t="s">
        <v>65</v>
      </c>
      <c r="NUU5" s="128">
        <v>10000</v>
      </c>
      <c r="NUV5" s="127" t="s">
        <v>159</v>
      </c>
      <c r="NUW5" s="127" t="s">
        <v>160</v>
      </c>
      <c r="NUX5" s="127" t="s">
        <v>2838</v>
      </c>
      <c r="NUY5" s="127" t="s">
        <v>2608</v>
      </c>
      <c r="NUZ5" s="127" t="s">
        <v>2609</v>
      </c>
      <c r="NVA5" s="127" t="s">
        <v>2839</v>
      </c>
      <c r="NVB5" s="127" t="s">
        <v>65</v>
      </c>
      <c r="NVC5" s="128">
        <v>10000</v>
      </c>
      <c r="NVD5" s="127" t="s">
        <v>159</v>
      </c>
      <c r="NVE5" s="127" t="s">
        <v>160</v>
      </c>
      <c r="NVF5" s="127" t="s">
        <v>2838</v>
      </c>
      <c r="NVG5" s="127" t="s">
        <v>2608</v>
      </c>
      <c r="NVH5" s="127" t="s">
        <v>2609</v>
      </c>
      <c r="NVI5" s="127" t="s">
        <v>2839</v>
      </c>
      <c r="NVJ5" s="127" t="s">
        <v>65</v>
      </c>
      <c r="NVK5" s="128">
        <v>10000</v>
      </c>
      <c r="NVL5" s="127" t="s">
        <v>159</v>
      </c>
      <c r="NVM5" s="127" t="s">
        <v>160</v>
      </c>
      <c r="NVN5" s="127" t="s">
        <v>2838</v>
      </c>
      <c r="NVO5" s="127" t="s">
        <v>2608</v>
      </c>
      <c r="NVP5" s="127" t="s">
        <v>2609</v>
      </c>
      <c r="NVQ5" s="127" t="s">
        <v>2839</v>
      </c>
      <c r="NVR5" s="127" t="s">
        <v>65</v>
      </c>
      <c r="NVS5" s="128">
        <v>10000</v>
      </c>
      <c r="NVT5" s="127" t="s">
        <v>159</v>
      </c>
      <c r="NVU5" s="127" t="s">
        <v>160</v>
      </c>
      <c r="NVV5" s="127" t="s">
        <v>2838</v>
      </c>
      <c r="NVW5" s="127" t="s">
        <v>2608</v>
      </c>
      <c r="NVX5" s="127" t="s">
        <v>2609</v>
      </c>
      <c r="NVY5" s="127" t="s">
        <v>2839</v>
      </c>
      <c r="NVZ5" s="127" t="s">
        <v>65</v>
      </c>
      <c r="NWA5" s="128">
        <v>10000</v>
      </c>
      <c r="NWB5" s="127" t="s">
        <v>159</v>
      </c>
      <c r="NWC5" s="127" t="s">
        <v>160</v>
      </c>
      <c r="NWD5" s="127" t="s">
        <v>2838</v>
      </c>
      <c r="NWE5" s="127" t="s">
        <v>2608</v>
      </c>
      <c r="NWF5" s="127" t="s">
        <v>2609</v>
      </c>
      <c r="NWG5" s="127" t="s">
        <v>2839</v>
      </c>
      <c r="NWH5" s="127" t="s">
        <v>65</v>
      </c>
      <c r="NWI5" s="128">
        <v>10000</v>
      </c>
      <c r="NWJ5" s="127" t="s">
        <v>159</v>
      </c>
      <c r="NWK5" s="127" t="s">
        <v>160</v>
      </c>
      <c r="NWL5" s="127" t="s">
        <v>2838</v>
      </c>
      <c r="NWM5" s="127" t="s">
        <v>2608</v>
      </c>
      <c r="NWN5" s="127" t="s">
        <v>2609</v>
      </c>
      <c r="NWO5" s="127" t="s">
        <v>2839</v>
      </c>
      <c r="NWP5" s="127" t="s">
        <v>65</v>
      </c>
      <c r="NWQ5" s="128">
        <v>10000</v>
      </c>
      <c r="NWR5" s="127" t="s">
        <v>159</v>
      </c>
      <c r="NWS5" s="127" t="s">
        <v>160</v>
      </c>
      <c r="NWT5" s="127" t="s">
        <v>2838</v>
      </c>
      <c r="NWU5" s="127" t="s">
        <v>2608</v>
      </c>
      <c r="NWV5" s="127" t="s">
        <v>2609</v>
      </c>
      <c r="NWW5" s="127" t="s">
        <v>2839</v>
      </c>
      <c r="NWX5" s="127" t="s">
        <v>65</v>
      </c>
      <c r="NWY5" s="128">
        <v>10000</v>
      </c>
      <c r="NWZ5" s="127" t="s">
        <v>159</v>
      </c>
      <c r="NXA5" s="127" t="s">
        <v>160</v>
      </c>
      <c r="NXB5" s="127" t="s">
        <v>2838</v>
      </c>
      <c r="NXC5" s="127" t="s">
        <v>2608</v>
      </c>
      <c r="NXD5" s="127" t="s">
        <v>2609</v>
      </c>
      <c r="NXE5" s="127" t="s">
        <v>2839</v>
      </c>
      <c r="NXF5" s="127" t="s">
        <v>65</v>
      </c>
      <c r="NXG5" s="128">
        <v>10000</v>
      </c>
      <c r="NXH5" s="127" t="s">
        <v>159</v>
      </c>
      <c r="NXI5" s="127" t="s">
        <v>160</v>
      </c>
      <c r="NXJ5" s="127" t="s">
        <v>2838</v>
      </c>
      <c r="NXK5" s="127" t="s">
        <v>2608</v>
      </c>
      <c r="NXL5" s="127" t="s">
        <v>2609</v>
      </c>
      <c r="NXM5" s="127" t="s">
        <v>2839</v>
      </c>
      <c r="NXN5" s="127" t="s">
        <v>65</v>
      </c>
      <c r="NXO5" s="128">
        <v>10000</v>
      </c>
      <c r="NXP5" s="127" t="s">
        <v>159</v>
      </c>
      <c r="NXQ5" s="127" t="s">
        <v>160</v>
      </c>
      <c r="NXR5" s="127" t="s">
        <v>2838</v>
      </c>
      <c r="NXS5" s="127" t="s">
        <v>2608</v>
      </c>
      <c r="NXT5" s="127" t="s">
        <v>2609</v>
      </c>
      <c r="NXU5" s="127" t="s">
        <v>2839</v>
      </c>
      <c r="NXV5" s="127" t="s">
        <v>65</v>
      </c>
      <c r="NXW5" s="128">
        <v>10000</v>
      </c>
      <c r="NXX5" s="127" t="s">
        <v>159</v>
      </c>
      <c r="NXY5" s="127" t="s">
        <v>160</v>
      </c>
      <c r="NXZ5" s="127" t="s">
        <v>2838</v>
      </c>
      <c r="NYA5" s="127" t="s">
        <v>2608</v>
      </c>
      <c r="NYB5" s="127" t="s">
        <v>2609</v>
      </c>
      <c r="NYC5" s="127" t="s">
        <v>2839</v>
      </c>
      <c r="NYD5" s="127" t="s">
        <v>65</v>
      </c>
      <c r="NYE5" s="128">
        <v>10000</v>
      </c>
      <c r="NYF5" s="127" t="s">
        <v>159</v>
      </c>
      <c r="NYG5" s="127" t="s">
        <v>160</v>
      </c>
      <c r="NYH5" s="127" t="s">
        <v>2838</v>
      </c>
      <c r="NYI5" s="127" t="s">
        <v>2608</v>
      </c>
      <c r="NYJ5" s="127" t="s">
        <v>2609</v>
      </c>
      <c r="NYK5" s="127" t="s">
        <v>2839</v>
      </c>
      <c r="NYL5" s="127" t="s">
        <v>65</v>
      </c>
      <c r="NYM5" s="128">
        <v>10000</v>
      </c>
      <c r="NYN5" s="127" t="s">
        <v>159</v>
      </c>
      <c r="NYO5" s="127" t="s">
        <v>160</v>
      </c>
      <c r="NYP5" s="127" t="s">
        <v>2838</v>
      </c>
      <c r="NYQ5" s="127" t="s">
        <v>2608</v>
      </c>
      <c r="NYR5" s="127" t="s">
        <v>2609</v>
      </c>
      <c r="NYS5" s="127" t="s">
        <v>2839</v>
      </c>
      <c r="NYT5" s="127" t="s">
        <v>65</v>
      </c>
      <c r="NYU5" s="128">
        <v>10000</v>
      </c>
      <c r="NYV5" s="127" t="s">
        <v>159</v>
      </c>
      <c r="NYW5" s="127" t="s">
        <v>160</v>
      </c>
      <c r="NYX5" s="127" t="s">
        <v>2838</v>
      </c>
      <c r="NYY5" s="127" t="s">
        <v>2608</v>
      </c>
      <c r="NYZ5" s="127" t="s">
        <v>2609</v>
      </c>
      <c r="NZA5" s="127" t="s">
        <v>2839</v>
      </c>
      <c r="NZB5" s="127" t="s">
        <v>65</v>
      </c>
      <c r="NZC5" s="128">
        <v>10000</v>
      </c>
      <c r="NZD5" s="127" t="s">
        <v>159</v>
      </c>
      <c r="NZE5" s="127" t="s">
        <v>160</v>
      </c>
      <c r="NZF5" s="127" t="s">
        <v>2838</v>
      </c>
      <c r="NZG5" s="127" t="s">
        <v>2608</v>
      </c>
      <c r="NZH5" s="127" t="s">
        <v>2609</v>
      </c>
      <c r="NZI5" s="127" t="s">
        <v>2839</v>
      </c>
      <c r="NZJ5" s="127" t="s">
        <v>65</v>
      </c>
      <c r="NZK5" s="128">
        <v>10000</v>
      </c>
      <c r="NZL5" s="127" t="s">
        <v>159</v>
      </c>
      <c r="NZM5" s="127" t="s">
        <v>160</v>
      </c>
      <c r="NZN5" s="127" t="s">
        <v>2838</v>
      </c>
      <c r="NZO5" s="127" t="s">
        <v>2608</v>
      </c>
      <c r="NZP5" s="127" t="s">
        <v>2609</v>
      </c>
      <c r="NZQ5" s="127" t="s">
        <v>2839</v>
      </c>
      <c r="NZR5" s="127" t="s">
        <v>65</v>
      </c>
      <c r="NZS5" s="128">
        <v>10000</v>
      </c>
      <c r="NZT5" s="127" t="s">
        <v>159</v>
      </c>
      <c r="NZU5" s="127" t="s">
        <v>160</v>
      </c>
      <c r="NZV5" s="127" t="s">
        <v>2838</v>
      </c>
      <c r="NZW5" s="127" t="s">
        <v>2608</v>
      </c>
      <c r="NZX5" s="127" t="s">
        <v>2609</v>
      </c>
      <c r="NZY5" s="127" t="s">
        <v>2839</v>
      </c>
      <c r="NZZ5" s="127" t="s">
        <v>65</v>
      </c>
      <c r="OAA5" s="128">
        <v>10000</v>
      </c>
      <c r="OAB5" s="127" t="s">
        <v>159</v>
      </c>
      <c r="OAC5" s="127" t="s">
        <v>160</v>
      </c>
      <c r="OAD5" s="127" t="s">
        <v>2838</v>
      </c>
      <c r="OAE5" s="127" t="s">
        <v>2608</v>
      </c>
      <c r="OAF5" s="127" t="s">
        <v>2609</v>
      </c>
      <c r="OAG5" s="127" t="s">
        <v>2839</v>
      </c>
      <c r="OAH5" s="127" t="s">
        <v>65</v>
      </c>
      <c r="OAI5" s="128">
        <v>10000</v>
      </c>
      <c r="OAJ5" s="127" t="s">
        <v>159</v>
      </c>
      <c r="OAK5" s="127" t="s">
        <v>160</v>
      </c>
      <c r="OAL5" s="127" t="s">
        <v>2838</v>
      </c>
      <c r="OAM5" s="127" t="s">
        <v>2608</v>
      </c>
      <c r="OAN5" s="127" t="s">
        <v>2609</v>
      </c>
      <c r="OAO5" s="127" t="s">
        <v>2839</v>
      </c>
      <c r="OAP5" s="127" t="s">
        <v>65</v>
      </c>
      <c r="OAQ5" s="128">
        <v>10000</v>
      </c>
      <c r="OAR5" s="127" t="s">
        <v>159</v>
      </c>
      <c r="OAS5" s="127" t="s">
        <v>160</v>
      </c>
      <c r="OAT5" s="127" t="s">
        <v>2838</v>
      </c>
      <c r="OAU5" s="127" t="s">
        <v>2608</v>
      </c>
      <c r="OAV5" s="127" t="s">
        <v>2609</v>
      </c>
      <c r="OAW5" s="127" t="s">
        <v>2839</v>
      </c>
      <c r="OAX5" s="127" t="s">
        <v>65</v>
      </c>
      <c r="OAY5" s="128">
        <v>10000</v>
      </c>
      <c r="OAZ5" s="127" t="s">
        <v>159</v>
      </c>
      <c r="OBA5" s="127" t="s">
        <v>160</v>
      </c>
      <c r="OBB5" s="127" t="s">
        <v>2838</v>
      </c>
      <c r="OBC5" s="127" t="s">
        <v>2608</v>
      </c>
      <c r="OBD5" s="127" t="s">
        <v>2609</v>
      </c>
      <c r="OBE5" s="127" t="s">
        <v>2839</v>
      </c>
      <c r="OBF5" s="127" t="s">
        <v>65</v>
      </c>
      <c r="OBG5" s="128">
        <v>10000</v>
      </c>
      <c r="OBH5" s="127" t="s">
        <v>159</v>
      </c>
      <c r="OBI5" s="127" t="s">
        <v>160</v>
      </c>
      <c r="OBJ5" s="127" t="s">
        <v>2838</v>
      </c>
      <c r="OBK5" s="127" t="s">
        <v>2608</v>
      </c>
      <c r="OBL5" s="127" t="s">
        <v>2609</v>
      </c>
      <c r="OBM5" s="127" t="s">
        <v>2839</v>
      </c>
      <c r="OBN5" s="127" t="s">
        <v>65</v>
      </c>
      <c r="OBO5" s="128">
        <v>10000</v>
      </c>
      <c r="OBP5" s="127" t="s">
        <v>159</v>
      </c>
      <c r="OBQ5" s="127" t="s">
        <v>160</v>
      </c>
      <c r="OBR5" s="127" t="s">
        <v>2838</v>
      </c>
      <c r="OBS5" s="127" t="s">
        <v>2608</v>
      </c>
      <c r="OBT5" s="127" t="s">
        <v>2609</v>
      </c>
      <c r="OBU5" s="127" t="s">
        <v>2839</v>
      </c>
      <c r="OBV5" s="127" t="s">
        <v>65</v>
      </c>
      <c r="OBW5" s="128">
        <v>10000</v>
      </c>
      <c r="OBX5" s="127" t="s">
        <v>159</v>
      </c>
      <c r="OBY5" s="127" t="s">
        <v>160</v>
      </c>
      <c r="OBZ5" s="127" t="s">
        <v>2838</v>
      </c>
      <c r="OCA5" s="127" t="s">
        <v>2608</v>
      </c>
      <c r="OCB5" s="127" t="s">
        <v>2609</v>
      </c>
      <c r="OCC5" s="127" t="s">
        <v>2839</v>
      </c>
      <c r="OCD5" s="127" t="s">
        <v>65</v>
      </c>
      <c r="OCE5" s="128">
        <v>10000</v>
      </c>
      <c r="OCF5" s="127" t="s">
        <v>159</v>
      </c>
      <c r="OCG5" s="127" t="s">
        <v>160</v>
      </c>
      <c r="OCH5" s="127" t="s">
        <v>2838</v>
      </c>
      <c r="OCI5" s="127" t="s">
        <v>2608</v>
      </c>
      <c r="OCJ5" s="127" t="s">
        <v>2609</v>
      </c>
      <c r="OCK5" s="127" t="s">
        <v>2839</v>
      </c>
      <c r="OCL5" s="127" t="s">
        <v>65</v>
      </c>
      <c r="OCM5" s="128">
        <v>10000</v>
      </c>
      <c r="OCN5" s="127" t="s">
        <v>159</v>
      </c>
      <c r="OCO5" s="127" t="s">
        <v>160</v>
      </c>
      <c r="OCP5" s="127" t="s">
        <v>2838</v>
      </c>
      <c r="OCQ5" s="127" t="s">
        <v>2608</v>
      </c>
      <c r="OCR5" s="127" t="s">
        <v>2609</v>
      </c>
      <c r="OCS5" s="127" t="s">
        <v>2839</v>
      </c>
      <c r="OCT5" s="127" t="s">
        <v>65</v>
      </c>
      <c r="OCU5" s="128">
        <v>10000</v>
      </c>
      <c r="OCV5" s="127" t="s">
        <v>159</v>
      </c>
      <c r="OCW5" s="127" t="s">
        <v>160</v>
      </c>
      <c r="OCX5" s="127" t="s">
        <v>2838</v>
      </c>
      <c r="OCY5" s="127" t="s">
        <v>2608</v>
      </c>
      <c r="OCZ5" s="127" t="s">
        <v>2609</v>
      </c>
      <c r="ODA5" s="127" t="s">
        <v>2839</v>
      </c>
      <c r="ODB5" s="127" t="s">
        <v>65</v>
      </c>
      <c r="ODC5" s="128">
        <v>10000</v>
      </c>
      <c r="ODD5" s="127" t="s">
        <v>159</v>
      </c>
      <c r="ODE5" s="127" t="s">
        <v>160</v>
      </c>
      <c r="ODF5" s="127" t="s">
        <v>2838</v>
      </c>
      <c r="ODG5" s="127" t="s">
        <v>2608</v>
      </c>
      <c r="ODH5" s="127" t="s">
        <v>2609</v>
      </c>
      <c r="ODI5" s="127" t="s">
        <v>2839</v>
      </c>
      <c r="ODJ5" s="127" t="s">
        <v>65</v>
      </c>
      <c r="ODK5" s="128">
        <v>10000</v>
      </c>
      <c r="ODL5" s="127" t="s">
        <v>159</v>
      </c>
      <c r="ODM5" s="127" t="s">
        <v>160</v>
      </c>
      <c r="ODN5" s="127" t="s">
        <v>2838</v>
      </c>
      <c r="ODO5" s="127" t="s">
        <v>2608</v>
      </c>
      <c r="ODP5" s="127" t="s">
        <v>2609</v>
      </c>
      <c r="ODQ5" s="127" t="s">
        <v>2839</v>
      </c>
      <c r="ODR5" s="127" t="s">
        <v>65</v>
      </c>
      <c r="ODS5" s="128">
        <v>10000</v>
      </c>
      <c r="ODT5" s="127" t="s">
        <v>159</v>
      </c>
      <c r="ODU5" s="127" t="s">
        <v>160</v>
      </c>
      <c r="ODV5" s="127" t="s">
        <v>2838</v>
      </c>
      <c r="ODW5" s="127" t="s">
        <v>2608</v>
      </c>
      <c r="ODX5" s="127" t="s">
        <v>2609</v>
      </c>
      <c r="ODY5" s="127" t="s">
        <v>2839</v>
      </c>
      <c r="ODZ5" s="127" t="s">
        <v>65</v>
      </c>
      <c r="OEA5" s="128">
        <v>10000</v>
      </c>
      <c r="OEB5" s="127" t="s">
        <v>159</v>
      </c>
      <c r="OEC5" s="127" t="s">
        <v>160</v>
      </c>
      <c r="OED5" s="127" t="s">
        <v>2838</v>
      </c>
      <c r="OEE5" s="127" t="s">
        <v>2608</v>
      </c>
      <c r="OEF5" s="127" t="s">
        <v>2609</v>
      </c>
      <c r="OEG5" s="127" t="s">
        <v>2839</v>
      </c>
      <c r="OEH5" s="127" t="s">
        <v>65</v>
      </c>
      <c r="OEI5" s="128">
        <v>10000</v>
      </c>
      <c r="OEJ5" s="127" t="s">
        <v>159</v>
      </c>
      <c r="OEK5" s="127" t="s">
        <v>160</v>
      </c>
      <c r="OEL5" s="127" t="s">
        <v>2838</v>
      </c>
      <c r="OEM5" s="127" t="s">
        <v>2608</v>
      </c>
      <c r="OEN5" s="127" t="s">
        <v>2609</v>
      </c>
      <c r="OEO5" s="127" t="s">
        <v>2839</v>
      </c>
      <c r="OEP5" s="127" t="s">
        <v>65</v>
      </c>
      <c r="OEQ5" s="128">
        <v>10000</v>
      </c>
      <c r="OER5" s="127" t="s">
        <v>159</v>
      </c>
      <c r="OES5" s="127" t="s">
        <v>160</v>
      </c>
      <c r="OET5" s="127" t="s">
        <v>2838</v>
      </c>
      <c r="OEU5" s="127" t="s">
        <v>2608</v>
      </c>
      <c r="OEV5" s="127" t="s">
        <v>2609</v>
      </c>
      <c r="OEW5" s="127" t="s">
        <v>2839</v>
      </c>
      <c r="OEX5" s="127" t="s">
        <v>65</v>
      </c>
      <c r="OEY5" s="128">
        <v>10000</v>
      </c>
      <c r="OEZ5" s="127" t="s">
        <v>159</v>
      </c>
      <c r="OFA5" s="127" t="s">
        <v>160</v>
      </c>
      <c r="OFB5" s="127" t="s">
        <v>2838</v>
      </c>
      <c r="OFC5" s="127" t="s">
        <v>2608</v>
      </c>
      <c r="OFD5" s="127" t="s">
        <v>2609</v>
      </c>
      <c r="OFE5" s="127" t="s">
        <v>2839</v>
      </c>
      <c r="OFF5" s="127" t="s">
        <v>65</v>
      </c>
      <c r="OFG5" s="128">
        <v>10000</v>
      </c>
      <c r="OFH5" s="127" t="s">
        <v>159</v>
      </c>
      <c r="OFI5" s="127" t="s">
        <v>160</v>
      </c>
      <c r="OFJ5" s="127" t="s">
        <v>2838</v>
      </c>
      <c r="OFK5" s="127" t="s">
        <v>2608</v>
      </c>
      <c r="OFL5" s="127" t="s">
        <v>2609</v>
      </c>
      <c r="OFM5" s="127" t="s">
        <v>2839</v>
      </c>
      <c r="OFN5" s="127" t="s">
        <v>65</v>
      </c>
      <c r="OFO5" s="128">
        <v>10000</v>
      </c>
      <c r="OFP5" s="127" t="s">
        <v>159</v>
      </c>
      <c r="OFQ5" s="127" t="s">
        <v>160</v>
      </c>
      <c r="OFR5" s="127" t="s">
        <v>2838</v>
      </c>
      <c r="OFS5" s="127" t="s">
        <v>2608</v>
      </c>
      <c r="OFT5" s="127" t="s">
        <v>2609</v>
      </c>
      <c r="OFU5" s="127" t="s">
        <v>2839</v>
      </c>
      <c r="OFV5" s="127" t="s">
        <v>65</v>
      </c>
      <c r="OFW5" s="128">
        <v>10000</v>
      </c>
      <c r="OFX5" s="127" t="s">
        <v>159</v>
      </c>
      <c r="OFY5" s="127" t="s">
        <v>160</v>
      </c>
      <c r="OFZ5" s="127" t="s">
        <v>2838</v>
      </c>
      <c r="OGA5" s="127" t="s">
        <v>2608</v>
      </c>
      <c r="OGB5" s="127" t="s">
        <v>2609</v>
      </c>
      <c r="OGC5" s="127" t="s">
        <v>2839</v>
      </c>
      <c r="OGD5" s="127" t="s">
        <v>65</v>
      </c>
      <c r="OGE5" s="128">
        <v>10000</v>
      </c>
      <c r="OGF5" s="127" t="s">
        <v>159</v>
      </c>
      <c r="OGG5" s="127" t="s">
        <v>160</v>
      </c>
      <c r="OGH5" s="127" t="s">
        <v>2838</v>
      </c>
      <c r="OGI5" s="127" t="s">
        <v>2608</v>
      </c>
      <c r="OGJ5" s="127" t="s">
        <v>2609</v>
      </c>
      <c r="OGK5" s="127" t="s">
        <v>2839</v>
      </c>
      <c r="OGL5" s="127" t="s">
        <v>65</v>
      </c>
      <c r="OGM5" s="128">
        <v>10000</v>
      </c>
      <c r="OGN5" s="127" t="s">
        <v>159</v>
      </c>
      <c r="OGO5" s="127" t="s">
        <v>160</v>
      </c>
      <c r="OGP5" s="127" t="s">
        <v>2838</v>
      </c>
      <c r="OGQ5" s="127" t="s">
        <v>2608</v>
      </c>
      <c r="OGR5" s="127" t="s">
        <v>2609</v>
      </c>
      <c r="OGS5" s="127" t="s">
        <v>2839</v>
      </c>
      <c r="OGT5" s="127" t="s">
        <v>65</v>
      </c>
      <c r="OGU5" s="128">
        <v>10000</v>
      </c>
      <c r="OGV5" s="127" t="s">
        <v>159</v>
      </c>
      <c r="OGW5" s="127" t="s">
        <v>160</v>
      </c>
      <c r="OGX5" s="127" t="s">
        <v>2838</v>
      </c>
      <c r="OGY5" s="127" t="s">
        <v>2608</v>
      </c>
      <c r="OGZ5" s="127" t="s">
        <v>2609</v>
      </c>
      <c r="OHA5" s="127" t="s">
        <v>2839</v>
      </c>
      <c r="OHB5" s="127" t="s">
        <v>65</v>
      </c>
      <c r="OHC5" s="128">
        <v>10000</v>
      </c>
      <c r="OHD5" s="127" t="s">
        <v>159</v>
      </c>
      <c r="OHE5" s="127" t="s">
        <v>160</v>
      </c>
      <c r="OHF5" s="127" t="s">
        <v>2838</v>
      </c>
      <c r="OHG5" s="127" t="s">
        <v>2608</v>
      </c>
      <c r="OHH5" s="127" t="s">
        <v>2609</v>
      </c>
      <c r="OHI5" s="127" t="s">
        <v>2839</v>
      </c>
      <c r="OHJ5" s="127" t="s">
        <v>65</v>
      </c>
      <c r="OHK5" s="128">
        <v>10000</v>
      </c>
      <c r="OHL5" s="127" t="s">
        <v>159</v>
      </c>
      <c r="OHM5" s="127" t="s">
        <v>160</v>
      </c>
      <c r="OHN5" s="127" t="s">
        <v>2838</v>
      </c>
      <c r="OHO5" s="127" t="s">
        <v>2608</v>
      </c>
      <c r="OHP5" s="127" t="s">
        <v>2609</v>
      </c>
      <c r="OHQ5" s="127" t="s">
        <v>2839</v>
      </c>
      <c r="OHR5" s="127" t="s">
        <v>65</v>
      </c>
      <c r="OHS5" s="128">
        <v>10000</v>
      </c>
      <c r="OHT5" s="127" t="s">
        <v>159</v>
      </c>
      <c r="OHU5" s="127" t="s">
        <v>160</v>
      </c>
      <c r="OHV5" s="127" t="s">
        <v>2838</v>
      </c>
      <c r="OHW5" s="127" t="s">
        <v>2608</v>
      </c>
      <c r="OHX5" s="127" t="s">
        <v>2609</v>
      </c>
      <c r="OHY5" s="127" t="s">
        <v>2839</v>
      </c>
      <c r="OHZ5" s="127" t="s">
        <v>65</v>
      </c>
      <c r="OIA5" s="128">
        <v>10000</v>
      </c>
      <c r="OIB5" s="127" t="s">
        <v>159</v>
      </c>
      <c r="OIC5" s="127" t="s">
        <v>160</v>
      </c>
      <c r="OID5" s="127" t="s">
        <v>2838</v>
      </c>
      <c r="OIE5" s="127" t="s">
        <v>2608</v>
      </c>
      <c r="OIF5" s="127" t="s">
        <v>2609</v>
      </c>
      <c r="OIG5" s="127" t="s">
        <v>2839</v>
      </c>
      <c r="OIH5" s="127" t="s">
        <v>65</v>
      </c>
      <c r="OII5" s="128">
        <v>10000</v>
      </c>
      <c r="OIJ5" s="127" t="s">
        <v>159</v>
      </c>
      <c r="OIK5" s="127" t="s">
        <v>160</v>
      </c>
      <c r="OIL5" s="127" t="s">
        <v>2838</v>
      </c>
      <c r="OIM5" s="127" t="s">
        <v>2608</v>
      </c>
      <c r="OIN5" s="127" t="s">
        <v>2609</v>
      </c>
      <c r="OIO5" s="127" t="s">
        <v>2839</v>
      </c>
      <c r="OIP5" s="127" t="s">
        <v>65</v>
      </c>
      <c r="OIQ5" s="128">
        <v>10000</v>
      </c>
      <c r="OIR5" s="127" t="s">
        <v>159</v>
      </c>
      <c r="OIS5" s="127" t="s">
        <v>160</v>
      </c>
      <c r="OIT5" s="127" t="s">
        <v>2838</v>
      </c>
      <c r="OIU5" s="127" t="s">
        <v>2608</v>
      </c>
      <c r="OIV5" s="127" t="s">
        <v>2609</v>
      </c>
      <c r="OIW5" s="127" t="s">
        <v>2839</v>
      </c>
      <c r="OIX5" s="127" t="s">
        <v>65</v>
      </c>
      <c r="OIY5" s="128">
        <v>10000</v>
      </c>
      <c r="OIZ5" s="127" t="s">
        <v>159</v>
      </c>
      <c r="OJA5" s="127" t="s">
        <v>160</v>
      </c>
      <c r="OJB5" s="127" t="s">
        <v>2838</v>
      </c>
      <c r="OJC5" s="127" t="s">
        <v>2608</v>
      </c>
      <c r="OJD5" s="127" t="s">
        <v>2609</v>
      </c>
      <c r="OJE5" s="127" t="s">
        <v>2839</v>
      </c>
      <c r="OJF5" s="127" t="s">
        <v>65</v>
      </c>
      <c r="OJG5" s="128">
        <v>10000</v>
      </c>
      <c r="OJH5" s="127" t="s">
        <v>159</v>
      </c>
      <c r="OJI5" s="127" t="s">
        <v>160</v>
      </c>
      <c r="OJJ5" s="127" t="s">
        <v>2838</v>
      </c>
      <c r="OJK5" s="127" t="s">
        <v>2608</v>
      </c>
      <c r="OJL5" s="127" t="s">
        <v>2609</v>
      </c>
      <c r="OJM5" s="127" t="s">
        <v>2839</v>
      </c>
      <c r="OJN5" s="127" t="s">
        <v>65</v>
      </c>
      <c r="OJO5" s="128">
        <v>10000</v>
      </c>
      <c r="OJP5" s="127" t="s">
        <v>159</v>
      </c>
      <c r="OJQ5" s="127" t="s">
        <v>160</v>
      </c>
      <c r="OJR5" s="127" t="s">
        <v>2838</v>
      </c>
      <c r="OJS5" s="127" t="s">
        <v>2608</v>
      </c>
      <c r="OJT5" s="127" t="s">
        <v>2609</v>
      </c>
      <c r="OJU5" s="127" t="s">
        <v>2839</v>
      </c>
      <c r="OJV5" s="127" t="s">
        <v>65</v>
      </c>
      <c r="OJW5" s="128">
        <v>10000</v>
      </c>
      <c r="OJX5" s="127" t="s">
        <v>159</v>
      </c>
      <c r="OJY5" s="127" t="s">
        <v>160</v>
      </c>
      <c r="OJZ5" s="127" t="s">
        <v>2838</v>
      </c>
      <c r="OKA5" s="127" t="s">
        <v>2608</v>
      </c>
      <c r="OKB5" s="127" t="s">
        <v>2609</v>
      </c>
      <c r="OKC5" s="127" t="s">
        <v>2839</v>
      </c>
      <c r="OKD5" s="127" t="s">
        <v>65</v>
      </c>
      <c r="OKE5" s="128">
        <v>10000</v>
      </c>
      <c r="OKF5" s="127" t="s">
        <v>159</v>
      </c>
      <c r="OKG5" s="127" t="s">
        <v>160</v>
      </c>
      <c r="OKH5" s="127" t="s">
        <v>2838</v>
      </c>
      <c r="OKI5" s="127" t="s">
        <v>2608</v>
      </c>
      <c r="OKJ5" s="127" t="s">
        <v>2609</v>
      </c>
      <c r="OKK5" s="127" t="s">
        <v>2839</v>
      </c>
      <c r="OKL5" s="127" t="s">
        <v>65</v>
      </c>
      <c r="OKM5" s="128">
        <v>10000</v>
      </c>
      <c r="OKN5" s="127" t="s">
        <v>159</v>
      </c>
      <c r="OKO5" s="127" t="s">
        <v>160</v>
      </c>
      <c r="OKP5" s="127" t="s">
        <v>2838</v>
      </c>
      <c r="OKQ5" s="127" t="s">
        <v>2608</v>
      </c>
      <c r="OKR5" s="127" t="s">
        <v>2609</v>
      </c>
      <c r="OKS5" s="127" t="s">
        <v>2839</v>
      </c>
      <c r="OKT5" s="127" t="s">
        <v>65</v>
      </c>
      <c r="OKU5" s="128">
        <v>10000</v>
      </c>
      <c r="OKV5" s="127" t="s">
        <v>159</v>
      </c>
      <c r="OKW5" s="127" t="s">
        <v>160</v>
      </c>
      <c r="OKX5" s="127" t="s">
        <v>2838</v>
      </c>
      <c r="OKY5" s="127" t="s">
        <v>2608</v>
      </c>
      <c r="OKZ5" s="127" t="s">
        <v>2609</v>
      </c>
      <c r="OLA5" s="127" t="s">
        <v>2839</v>
      </c>
      <c r="OLB5" s="127" t="s">
        <v>65</v>
      </c>
      <c r="OLC5" s="128">
        <v>10000</v>
      </c>
      <c r="OLD5" s="127" t="s">
        <v>159</v>
      </c>
      <c r="OLE5" s="127" t="s">
        <v>160</v>
      </c>
      <c r="OLF5" s="127" t="s">
        <v>2838</v>
      </c>
      <c r="OLG5" s="127" t="s">
        <v>2608</v>
      </c>
      <c r="OLH5" s="127" t="s">
        <v>2609</v>
      </c>
      <c r="OLI5" s="127" t="s">
        <v>2839</v>
      </c>
      <c r="OLJ5" s="127" t="s">
        <v>65</v>
      </c>
      <c r="OLK5" s="128">
        <v>10000</v>
      </c>
      <c r="OLL5" s="127" t="s">
        <v>159</v>
      </c>
      <c r="OLM5" s="127" t="s">
        <v>160</v>
      </c>
      <c r="OLN5" s="127" t="s">
        <v>2838</v>
      </c>
      <c r="OLO5" s="127" t="s">
        <v>2608</v>
      </c>
      <c r="OLP5" s="127" t="s">
        <v>2609</v>
      </c>
      <c r="OLQ5" s="127" t="s">
        <v>2839</v>
      </c>
      <c r="OLR5" s="127" t="s">
        <v>65</v>
      </c>
      <c r="OLS5" s="128">
        <v>10000</v>
      </c>
      <c r="OLT5" s="127" t="s">
        <v>159</v>
      </c>
      <c r="OLU5" s="127" t="s">
        <v>160</v>
      </c>
      <c r="OLV5" s="127" t="s">
        <v>2838</v>
      </c>
      <c r="OLW5" s="127" t="s">
        <v>2608</v>
      </c>
      <c r="OLX5" s="127" t="s">
        <v>2609</v>
      </c>
      <c r="OLY5" s="127" t="s">
        <v>2839</v>
      </c>
      <c r="OLZ5" s="127" t="s">
        <v>65</v>
      </c>
      <c r="OMA5" s="128">
        <v>10000</v>
      </c>
      <c r="OMB5" s="127" t="s">
        <v>159</v>
      </c>
      <c r="OMC5" s="127" t="s">
        <v>160</v>
      </c>
      <c r="OMD5" s="127" t="s">
        <v>2838</v>
      </c>
      <c r="OME5" s="127" t="s">
        <v>2608</v>
      </c>
      <c r="OMF5" s="127" t="s">
        <v>2609</v>
      </c>
      <c r="OMG5" s="127" t="s">
        <v>2839</v>
      </c>
      <c r="OMH5" s="127" t="s">
        <v>65</v>
      </c>
      <c r="OMI5" s="128">
        <v>10000</v>
      </c>
      <c r="OMJ5" s="127" t="s">
        <v>159</v>
      </c>
      <c r="OMK5" s="127" t="s">
        <v>160</v>
      </c>
      <c r="OML5" s="127" t="s">
        <v>2838</v>
      </c>
      <c r="OMM5" s="127" t="s">
        <v>2608</v>
      </c>
      <c r="OMN5" s="127" t="s">
        <v>2609</v>
      </c>
      <c r="OMO5" s="127" t="s">
        <v>2839</v>
      </c>
      <c r="OMP5" s="127" t="s">
        <v>65</v>
      </c>
      <c r="OMQ5" s="128">
        <v>10000</v>
      </c>
      <c r="OMR5" s="127" t="s">
        <v>159</v>
      </c>
      <c r="OMS5" s="127" t="s">
        <v>160</v>
      </c>
      <c r="OMT5" s="127" t="s">
        <v>2838</v>
      </c>
      <c r="OMU5" s="127" t="s">
        <v>2608</v>
      </c>
      <c r="OMV5" s="127" t="s">
        <v>2609</v>
      </c>
      <c r="OMW5" s="127" t="s">
        <v>2839</v>
      </c>
      <c r="OMX5" s="127" t="s">
        <v>65</v>
      </c>
      <c r="OMY5" s="128">
        <v>10000</v>
      </c>
      <c r="OMZ5" s="127" t="s">
        <v>159</v>
      </c>
      <c r="ONA5" s="127" t="s">
        <v>160</v>
      </c>
      <c r="ONB5" s="127" t="s">
        <v>2838</v>
      </c>
      <c r="ONC5" s="127" t="s">
        <v>2608</v>
      </c>
      <c r="OND5" s="127" t="s">
        <v>2609</v>
      </c>
      <c r="ONE5" s="127" t="s">
        <v>2839</v>
      </c>
      <c r="ONF5" s="127" t="s">
        <v>65</v>
      </c>
      <c r="ONG5" s="128">
        <v>10000</v>
      </c>
      <c r="ONH5" s="127" t="s">
        <v>159</v>
      </c>
      <c r="ONI5" s="127" t="s">
        <v>160</v>
      </c>
      <c r="ONJ5" s="127" t="s">
        <v>2838</v>
      </c>
      <c r="ONK5" s="127" t="s">
        <v>2608</v>
      </c>
      <c r="ONL5" s="127" t="s">
        <v>2609</v>
      </c>
      <c r="ONM5" s="127" t="s">
        <v>2839</v>
      </c>
      <c r="ONN5" s="127" t="s">
        <v>65</v>
      </c>
      <c r="ONO5" s="128">
        <v>10000</v>
      </c>
      <c r="ONP5" s="127" t="s">
        <v>159</v>
      </c>
      <c r="ONQ5" s="127" t="s">
        <v>160</v>
      </c>
      <c r="ONR5" s="127" t="s">
        <v>2838</v>
      </c>
      <c r="ONS5" s="127" t="s">
        <v>2608</v>
      </c>
      <c r="ONT5" s="127" t="s">
        <v>2609</v>
      </c>
      <c r="ONU5" s="127" t="s">
        <v>2839</v>
      </c>
      <c r="ONV5" s="127" t="s">
        <v>65</v>
      </c>
      <c r="ONW5" s="128">
        <v>10000</v>
      </c>
      <c r="ONX5" s="127" t="s">
        <v>159</v>
      </c>
      <c r="ONY5" s="127" t="s">
        <v>160</v>
      </c>
      <c r="ONZ5" s="127" t="s">
        <v>2838</v>
      </c>
      <c r="OOA5" s="127" t="s">
        <v>2608</v>
      </c>
      <c r="OOB5" s="127" t="s">
        <v>2609</v>
      </c>
      <c r="OOC5" s="127" t="s">
        <v>2839</v>
      </c>
      <c r="OOD5" s="127" t="s">
        <v>65</v>
      </c>
      <c r="OOE5" s="128">
        <v>10000</v>
      </c>
      <c r="OOF5" s="127" t="s">
        <v>159</v>
      </c>
      <c r="OOG5" s="127" t="s">
        <v>160</v>
      </c>
      <c r="OOH5" s="127" t="s">
        <v>2838</v>
      </c>
      <c r="OOI5" s="127" t="s">
        <v>2608</v>
      </c>
      <c r="OOJ5" s="127" t="s">
        <v>2609</v>
      </c>
      <c r="OOK5" s="127" t="s">
        <v>2839</v>
      </c>
      <c r="OOL5" s="127" t="s">
        <v>65</v>
      </c>
      <c r="OOM5" s="128">
        <v>10000</v>
      </c>
      <c r="OON5" s="127" t="s">
        <v>159</v>
      </c>
      <c r="OOO5" s="127" t="s">
        <v>160</v>
      </c>
      <c r="OOP5" s="127" t="s">
        <v>2838</v>
      </c>
      <c r="OOQ5" s="127" t="s">
        <v>2608</v>
      </c>
      <c r="OOR5" s="127" t="s">
        <v>2609</v>
      </c>
      <c r="OOS5" s="127" t="s">
        <v>2839</v>
      </c>
      <c r="OOT5" s="127" t="s">
        <v>65</v>
      </c>
      <c r="OOU5" s="128">
        <v>10000</v>
      </c>
      <c r="OOV5" s="127" t="s">
        <v>159</v>
      </c>
      <c r="OOW5" s="127" t="s">
        <v>160</v>
      </c>
      <c r="OOX5" s="127" t="s">
        <v>2838</v>
      </c>
      <c r="OOY5" s="127" t="s">
        <v>2608</v>
      </c>
      <c r="OOZ5" s="127" t="s">
        <v>2609</v>
      </c>
      <c r="OPA5" s="127" t="s">
        <v>2839</v>
      </c>
      <c r="OPB5" s="127" t="s">
        <v>65</v>
      </c>
      <c r="OPC5" s="128">
        <v>10000</v>
      </c>
      <c r="OPD5" s="127" t="s">
        <v>159</v>
      </c>
      <c r="OPE5" s="127" t="s">
        <v>160</v>
      </c>
      <c r="OPF5" s="127" t="s">
        <v>2838</v>
      </c>
      <c r="OPG5" s="127" t="s">
        <v>2608</v>
      </c>
      <c r="OPH5" s="127" t="s">
        <v>2609</v>
      </c>
      <c r="OPI5" s="127" t="s">
        <v>2839</v>
      </c>
      <c r="OPJ5" s="127" t="s">
        <v>65</v>
      </c>
      <c r="OPK5" s="128">
        <v>10000</v>
      </c>
      <c r="OPL5" s="127" t="s">
        <v>159</v>
      </c>
      <c r="OPM5" s="127" t="s">
        <v>160</v>
      </c>
      <c r="OPN5" s="127" t="s">
        <v>2838</v>
      </c>
      <c r="OPO5" s="127" t="s">
        <v>2608</v>
      </c>
      <c r="OPP5" s="127" t="s">
        <v>2609</v>
      </c>
      <c r="OPQ5" s="127" t="s">
        <v>2839</v>
      </c>
      <c r="OPR5" s="127" t="s">
        <v>65</v>
      </c>
      <c r="OPS5" s="128">
        <v>10000</v>
      </c>
      <c r="OPT5" s="127" t="s">
        <v>159</v>
      </c>
      <c r="OPU5" s="127" t="s">
        <v>160</v>
      </c>
      <c r="OPV5" s="127" t="s">
        <v>2838</v>
      </c>
      <c r="OPW5" s="127" t="s">
        <v>2608</v>
      </c>
      <c r="OPX5" s="127" t="s">
        <v>2609</v>
      </c>
      <c r="OPY5" s="127" t="s">
        <v>2839</v>
      </c>
      <c r="OPZ5" s="127" t="s">
        <v>65</v>
      </c>
      <c r="OQA5" s="128">
        <v>10000</v>
      </c>
      <c r="OQB5" s="127" t="s">
        <v>159</v>
      </c>
      <c r="OQC5" s="127" t="s">
        <v>160</v>
      </c>
      <c r="OQD5" s="127" t="s">
        <v>2838</v>
      </c>
      <c r="OQE5" s="127" t="s">
        <v>2608</v>
      </c>
      <c r="OQF5" s="127" t="s">
        <v>2609</v>
      </c>
      <c r="OQG5" s="127" t="s">
        <v>2839</v>
      </c>
      <c r="OQH5" s="127" t="s">
        <v>65</v>
      </c>
      <c r="OQI5" s="128">
        <v>10000</v>
      </c>
      <c r="OQJ5" s="127" t="s">
        <v>159</v>
      </c>
      <c r="OQK5" s="127" t="s">
        <v>160</v>
      </c>
      <c r="OQL5" s="127" t="s">
        <v>2838</v>
      </c>
      <c r="OQM5" s="127" t="s">
        <v>2608</v>
      </c>
      <c r="OQN5" s="127" t="s">
        <v>2609</v>
      </c>
      <c r="OQO5" s="127" t="s">
        <v>2839</v>
      </c>
      <c r="OQP5" s="127" t="s">
        <v>65</v>
      </c>
      <c r="OQQ5" s="128">
        <v>10000</v>
      </c>
      <c r="OQR5" s="127" t="s">
        <v>159</v>
      </c>
      <c r="OQS5" s="127" t="s">
        <v>160</v>
      </c>
      <c r="OQT5" s="127" t="s">
        <v>2838</v>
      </c>
      <c r="OQU5" s="127" t="s">
        <v>2608</v>
      </c>
      <c r="OQV5" s="127" t="s">
        <v>2609</v>
      </c>
      <c r="OQW5" s="127" t="s">
        <v>2839</v>
      </c>
      <c r="OQX5" s="127" t="s">
        <v>65</v>
      </c>
      <c r="OQY5" s="128">
        <v>10000</v>
      </c>
      <c r="OQZ5" s="127" t="s">
        <v>159</v>
      </c>
      <c r="ORA5" s="127" t="s">
        <v>160</v>
      </c>
      <c r="ORB5" s="127" t="s">
        <v>2838</v>
      </c>
      <c r="ORC5" s="127" t="s">
        <v>2608</v>
      </c>
      <c r="ORD5" s="127" t="s">
        <v>2609</v>
      </c>
      <c r="ORE5" s="127" t="s">
        <v>2839</v>
      </c>
      <c r="ORF5" s="127" t="s">
        <v>65</v>
      </c>
      <c r="ORG5" s="128">
        <v>10000</v>
      </c>
      <c r="ORH5" s="127" t="s">
        <v>159</v>
      </c>
      <c r="ORI5" s="127" t="s">
        <v>160</v>
      </c>
      <c r="ORJ5" s="127" t="s">
        <v>2838</v>
      </c>
      <c r="ORK5" s="127" t="s">
        <v>2608</v>
      </c>
      <c r="ORL5" s="127" t="s">
        <v>2609</v>
      </c>
      <c r="ORM5" s="127" t="s">
        <v>2839</v>
      </c>
      <c r="ORN5" s="127" t="s">
        <v>65</v>
      </c>
      <c r="ORO5" s="128">
        <v>10000</v>
      </c>
      <c r="ORP5" s="127" t="s">
        <v>159</v>
      </c>
      <c r="ORQ5" s="127" t="s">
        <v>160</v>
      </c>
      <c r="ORR5" s="127" t="s">
        <v>2838</v>
      </c>
      <c r="ORS5" s="127" t="s">
        <v>2608</v>
      </c>
      <c r="ORT5" s="127" t="s">
        <v>2609</v>
      </c>
      <c r="ORU5" s="127" t="s">
        <v>2839</v>
      </c>
      <c r="ORV5" s="127" t="s">
        <v>65</v>
      </c>
      <c r="ORW5" s="128">
        <v>10000</v>
      </c>
      <c r="ORX5" s="127" t="s">
        <v>159</v>
      </c>
      <c r="ORY5" s="127" t="s">
        <v>160</v>
      </c>
      <c r="ORZ5" s="127" t="s">
        <v>2838</v>
      </c>
      <c r="OSA5" s="127" t="s">
        <v>2608</v>
      </c>
      <c r="OSB5" s="127" t="s">
        <v>2609</v>
      </c>
      <c r="OSC5" s="127" t="s">
        <v>2839</v>
      </c>
      <c r="OSD5" s="127" t="s">
        <v>65</v>
      </c>
      <c r="OSE5" s="128">
        <v>10000</v>
      </c>
      <c r="OSF5" s="127" t="s">
        <v>159</v>
      </c>
      <c r="OSG5" s="127" t="s">
        <v>160</v>
      </c>
      <c r="OSH5" s="127" t="s">
        <v>2838</v>
      </c>
      <c r="OSI5" s="127" t="s">
        <v>2608</v>
      </c>
      <c r="OSJ5" s="127" t="s">
        <v>2609</v>
      </c>
      <c r="OSK5" s="127" t="s">
        <v>2839</v>
      </c>
      <c r="OSL5" s="127" t="s">
        <v>65</v>
      </c>
      <c r="OSM5" s="128">
        <v>10000</v>
      </c>
      <c r="OSN5" s="127" t="s">
        <v>159</v>
      </c>
      <c r="OSO5" s="127" t="s">
        <v>160</v>
      </c>
      <c r="OSP5" s="127" t="s">
        <v>2838</v>
      </c>
      <c r="OSQ5" s="127" t="s">
        <v>2608</v>
      </c>
      <c r="OSR5" s="127" t="s">
        <v>2609</v>
      </c>
      <c r="OSS5" s="127" t="s">
        <v>2839</v>
      </c>
      <c r="OST5" s="127" t="s">
        <v>65</v>
      </c>
      <c r="OSU5" s="128">
        <v>10000</v>
      </c>
      <c r="OSV5" s="127" t="s">
        <v>159</v>
      </c>
      <c r="OSW5" s="127" t="s">
        <v>160</v>
      </c>
      <c r="OSX5" s="127" t="s">
        <v>2838</v>
      </c>
      <c r="OSY5" s="127" t="s">
        <v>2608</v>
      </c>
      <c r="OSZ5" s="127" t="s">
        <v>2609</v>
      </c>
      <c r="OTA5" s="127" t="s">
        <v>2839</v>
      </c>
      <c r="OTB5" s="127" t="s">
        <v>65</v>
      </c>
      <c r="OTC5" s="128">
        <v>10000</v>
      </c>
      <c r="OTD5" s="127" t="s">
        <v>159</v>
      </c>
      <c r="OTE5" s="127" t="s">
        <v>160</v>
      </c>
      <c r="OTF5" s="127" t="s">
        <v>2838</v>
      </c>
      <c r="OTG5" s="127" t="s">
        <v>2608</v>
      </c>
      <c r="OTH5" s="127" t="s">
        <v>2609</v>
      </c>
      <c r="OTI5" s="127" t="s">
        <v>2839</v>
      </c>
      <c r="OTJ5" s="127" t="s">
        <v>65</v>
      </c>
      <c r="OTK5" s="128">
        <v>10000</v>
      </c>
      <c r="OTL5" s="127" t="s">
        <v>159</v>
      </c>
      <c r="OTM5" s="127" t="s">
        <v>160</v>
      </c>
      <c r="OTN5" s="127" t="s">
        <v>2838</v>
      </c>
      <c r="OTO5" s="127" t="s">
        <v>2608</v>
      </c>
      <c r="OTP5" s="127" t="s">
        <v>2609</v>
      </c>
      <c r="OTQ5" s="127" t="s">
        <v>2839</v>
      </c>
      <c r="OTR5" s="127" t="s">
        <v>65</v>
      </c>
      <c r="OTS5" s="128">
        <v>10000</v>
      </c>
      <c r="OTT5" s="127" t="s">
        <v>159</v>
      </c>
      <c r="OTU5" s="127" t="s">
        <v>160</v>
      </c>
      <c r="OTV5" s="127" t="s">
        <v>2838</v>
      </c>
      <c r="OTW5" s="127" t="s">
        <v>2608</v>
      </c>
      <c r="OTX5" s="127" t="s">
        <v>2609</v>
      </c>
      <c r="OTY5" s="127" t="s">
        <v>2839</v>
      </c>
      <c r="OTZ5" s="127" t="s">
        <v>65</v>
      </c>
      <c r="OUA5" s="128">
        <v>10000</v>
      </c>
      <c r="OUB5" s="127" t="s">
        <v>159</v>
      </c>
      <c r="OUC5" s="127" t="s">
        <v>160</v>
      </c>
      <c r="OUD5" s="127" t="s">
        <v>2838</v>
      </c>
      <c r="OUE5" s="127" t="s">
        <v>2608</v>
      </c>
      <c r="OUF5" s="127" t="s">
        <v>2609</v>
      </c>
      <c r="OUG5" s="127" t="s">
        <v>2839</v>
      </c>
      <c r="OUH5" s="127" t="s">
        <v>65</v>
      </c>
      <c r="OUI5" s="128">
        <v>10000</v>
      </c>
      <c r="OUJ5" s="127" t="s">
        <v>159</v>
      </c>
      <c r="OUK5" s="127" t="s">
        <v>160</v>
      </c>
      <c r="OUL5" s="127" t="s">
        <v>2838</v>
      </c>
      <c r="OUM5" s="127" t="s">
        <v>2608</v>
      </c>
      <c r="OUN5" s="127" t="s">
        <v>2609</v>
      </c>
      <c r="OUO5" s="127" t="s">
        <v>2839</v>
      </c>
      <c r="OUP5" s="127" t="s">
        <v>65</v>
      </c>
      <c r="OUQ5" s="128">
        <v>10000</v>
      </c>
      <c r="OUR5" s="127" t="s">
        <v>159</v>
      </c>
      <c r="OUS5" s="127" t="s">
        <v>160</v>
      </c>
      <c r="OUT5" s="127" t="s">
        <v>2838</v>
      </c>
      <c r="OUU5" s="127" t="s">
        <v>2608</v>
      </c>
      <c r="OUV5" s="127" t="s">
        <v>2609</v>
      </c>
      <c r="OUW5" s="127" t="s">
        <v>2839</v>
      </c>
      <c r="OUX5" s="127" t="s">
        <v>65</v>
      </c>
      <c r="OUY5" s="128">
        <v>10000</v>
      </c>
      <c r="OUZ5" s="127" t="s">
        <v>159</v>
      </c>
      <c r="OVA5" s="127" t="s">
        <v>160</v>
      </c>
      <c r="OVB5" s="127" t="s">
        <v>2838</v>
      </c>
      <c r="OVC5" s="127" t="s">
        <v>2608</v>
      </c>
      <c r="OVD5" s="127" t="s">
        <v>2609</v>
      </c>
      <c r="OVE5" s="127" t="s">
        <v>2839</v>
      </c>
      <c r="OVF5" s="127" t="s">
        <v>65</v>
      </c>
      <c r="OVG5" s="128">
        <v>10000</v>
      </c>
      <c r="OVH5" s="127" t="s">
        <v>159</v>
      </c>
      <c r="OVI5" s="127" t="s">
        <v>160</v>
      </c>
      <c r="OVJ5" s="127" t="s">
        <v>2838</v>
      </c>
      <c r="OVK5" s="127" t="s">
        <v>2608</v>
      </c>
      <c r="OVL5" s="127" t="s">
        <v>2609</v>
      </c>
      <c r="OVM5" s="127" t="s">
        <v>2839</v>
      </c>
      <c r="OVN5" s="127" t="s">
        <v>65</v>
      </c>
      <c r="OVO5" s="128">
        <v>10000</v>
      </c>
      <c r="OVP5" s="127" t="s">
        <v>159</v>
      </c>
      <c r="OVQ5" s="127" t="s">
        <v>160</v>
      </c>
      <c r="OVR5" s="127" t="s">
        <v>2838</v>
      </c>
      <c r="OVS5" s="127" t="s">
        <v>2608</v>
      </c>
      <c r="OVT5" s="127" t="s">
        <v>2609</v>
      </c>
      <c r="OVU5" s="127" t="s">
        <v>2839</v>
      </c>
      <c r="OVV5" s="127" t="s">
        <v>65</v>
      </c>
      <c r="OVW5" s="128">
        <v>10000</v>
      </c>
      <c r="OVX5" s="127" t="s">
        <v>159</v>
      </c>
      <c r="OVY5" s="127" t="s">
        <v>160</v>
      </c>
      <c r="OVZ5" s="127" t="s">
        <v>2838</v>
      </c>
      <c r="OWA5" s="127" t="s">
        <v>2608</v>
      </c>
      <c r="OWB5" s="127" t="s">
        <v>2609</v>
      </c>
      <c r="OWC5" s="127" t="s">
        <v>2839</v>
      </c>
      <c r="OWD5" s="127" t="s">
        <v>65</v>
      </c>
      <c r="OWE5" s="128">
        <v>10000</v>
      </c>
      <c r="OWF5" s="127" t="s">
        <v>159</v>
      </c>
      <c r="OWG5" s="127" t="s">
        <v>160</v>
      </c>
      <c r="OWH5" s="127" t="s">
        <v>2838</v>
      </c>
      <c r="OWI5" s="127" t="s">
        <v>2608</v>
      </c>
      <c r="OWJ5" s="127" t="s">
        <v>2609</v>
      </c>
      <c r="OWK5" s="127" t="s">
        <v>2839</v>
      </c>
      <c r="OWL5" s="127" t="s">
        <v>65</v>
      </c>
      <c r="OWM5" s="128">
        <v>10000</v>
      </c>
      <c r="OWN5" s="127" t="s">
        <v>159</v>
      </c>
      <c r="OWO5" s="127" t="s">
        <v>160</v>
      </c>
      <c r="OWP5" s="127" t="s">
        <v>2838</v>
      </c>
      <c r="OWQ5" s="127" t="s">
        <v>2608</v>
      </c>
      <c r="OWR5" s="127" t="s">
        <v>2609</v>
      </c>
      <c r="OWS5" s="127" t="s">
        <v>2839</v>
      </c>
      <c r="OWT5" s="127" t="s">
        <v>65</v>
      </c>
      <c r="OWU5" s="128">
        <v>10000</v>
      </c>
      <c r="OWV5" s="127" t="s">
        <v>159</v>
      </c>
      <c r="OWW5" s="127" t="s">
        <v>160</v>
      </c>
      <c r="OWX5" s="127" t="s">
        <v>2838</v>
      </c>
      <c r="OWY5" s="127" t="s">
        <v>2608</v>
      </c>
      <c r="OWZ5" s="127" t="s">
        <v>2609</v>
      </c>
      <c r="OXA5" s="127" t="s">
        <v>2839</v>
      </c>
      <c r="OXB5" s="127" t="s">
        <v>65</v>
      </c>
      <c r="OXC5" s="128">
        <v>10000</v>
      </c>
      <c r="OXD5" s="127" t="s">
        <v>159</v>
      </c>
      <c r="OXE5" s="127" t="s">
        <v>160</v>
      </c>
      <c r="OXF5" s="127" t="s">
        <v>2838</v>
      </c>
      <c r="OXG5" s="127" t="s">
        <v>2608</v>
      </c>
      <c r="OXH5" s="127" t="s">
        <v>2609</v>
      </c>
      <c r="OXI5" s="127" t="s">
        <v>2839</v>
      </c>
      <c r="OXJ5" s="127" t="s">
        <v>65</v>
      </c>
      <c r="OXK5" s="128">
        <v>10000</v>
      </c>
      <c r="OXL5" s="127" t="s">
        <v>159</v>
      </c>
      <c r="OXM5" s="127" t="s">
        <v>160</v>
      </c>
      <c r="OXN5" s="127" t="s">
        <v>2838</v>
      </c>
      <c r="OXO5" s="127" t="s">
        <v>2608</v>
      </c>
      <c r="OXP5" s="127" t="s">
        <v>2609</v>
      </c>
      <c r="OXQ5" s="127" t="s">
        <v>2839</v>
      </c>
      <c r="OXR5" s="127" t="s">
        <v>65</v>
      </c>
      <c r="OXS5" s="128">
        <v>10000</v>
      </c>
      <c r="OXT5" s="127" t="s">
        <v>159</v>
      </c>
      <c r="OXU5" s="127" t="s">
        <v>160</v>
      </c>
      <c r="OXV5" s="127" t="s">
        <v>2838</v>
      </c>
      <c r="OXW5" s="127" t="s">
        <v>2608</v>
      </c>
      <c r="OXX5" s="127" t="s">
        <v>2609</v>
      </c>
      <c r="OXY5" s="127" t="s">
        <v>2839</v>
      </c>
      <c r="OXZ5" s="127" t="s">
        <v>65</v>
      </c>
      <c r="OYA5" s="128">
        <v>10000</v>
      </c>
      <c r="OYB5" s="127" t="s">
        <v>159</v>
      </c>
      <c r="OYC5" s="127" t="s">
        <v>160</v>
      </c>
      <c r="OYD5" s="127" t="s">
        <v>2838</v>
      </c>
      <c r="OYE5" s="127" t="s">
        <v>2608</v>
      </c>
      <c r="OYF5" s="127" t="s">
        <v>2609</v>
      </c>
      <c r="OYG5" s="127" t="s">
        <v>2839</v>
      </c>
      <c r="OYH5" s="127" t="s">
        <v>65</v>
      </c>
      <c r="OYI5" s="128">
        <v>10000</v>
      </c>
      <c r="OYJ5" s="127" t="s">
        <v>159</v>
      </c>
      <c r="OYK5" s="127" t="s">
        <v>160</v>
      </c>
      <c r="OYL5" s="127" t="s">
        <v>2838</v>
      </c>
      <c r="OYM5" s="127" t="s">
        <v>2608</v>
      </c>
      <c r="OYN5" s="127" t="s">
        <v>2609</v>
      </c>
      <c r="OYO5" s="127" t="s">
        <v>2839</v>
      </c>
      <c r="OYP5" s="127" t="s">
        <v>65</v>
      </c>
      <c r="OYQ5" s="128">
        <v>10000</v>
      </c>
      <c r="OYR5" s="127" t="s">
        <v>159</v>
      </c>
      <c r="OYS5" s="127" t="s">
        <v>160</v>
      </c>
      <c r="OYT5" s="127" t="s">
        <v>2838</v>
      </c>
      <c r="OYU5" s="127" t="s">
        <v>2608</v>
      </c>
      <c r="OYV5" s="127" t="s">
        <v>2609</v>
      </c>
      <c r="OYW5" s="127" t="s">
        <v>2839</v>
      </c>
      <c r="OYX5" s="127" t="s">
        <v>65</v>
      </c>
      <c r="OYY5" s="128">
        <v>10000</v>
      </c>
      <c r="OYZ5" s="127" t="s">
        <v>159</v>
      </c>
      <c r="OZA5" s="127" t="s">
        <v>160</v>
      </c>
      <c r="OZB5" s="127" t="s">
        <v>2838</v>
      </c>
      <c r="OZC5" s="127" t="s">
        <v>2608</v>
      </c>
      <c r="OZD5" s="127" t="s">
        <v>2609</v>
      </c>
      <c r="OZE5" s="127" t="s">
        <v>2839</v>
      </c>
      <c r="OZF5" s="127" t="s">
        <v>65</v>
      </c>
      <c r="OZG5" s="128">
        <v>10000</v>
      </c>
      <c r="OZH5" s="127" t="s">
        <v>159</v>
      </c>
      <c r="OZI5" s="127" t="s">
        <v>160</v>
      </c>
      <c r="OZJ5" s="127" t="s">
        <v>2838</v>
      </c>
      <c r="OZK5" s="127" t="s">
        <v>2608</v>
      </c>
      <c r="OZL5" s="127" t="s">
        <v>2609</v>
      </c>
      <c r="OZM5" s="127" t="s">
        <v>2839</v>
      </c>
      <c r="OZN5" s="127" t="s">
        <v>65</v>
      </c>
      <c r="OZO5" s="128">
        <v>10000</v>
      </c>
      <c r="OZP5" s="127" t="s">
        <v>159</v>
      </c>
      <c r="OZQ5" s="127" t="s">
        <v>160</v>
      </c>
      <c r="OZR5" s="127" t="s">
        <v>2838</v>
      </c>
      <c r="OZS5" s="127" t="s">
        <v>2608</v>
      </c>
      <c r="OZT5" s="127" t="s">
        <v>2609</v>
      </c>
      <c r="OZU5" s="127" t="s">
        <v>2839</v>
      </c>
      <c r="OZV5" s="127" t="s">
        <v>65</v>
      </c>
      <c r="OZW5" s="128">
        <v>10000</v>
      </c>
      <c r="OZX5" s="127" t="s">
        <v>159</v>
      </c>
      <c r="OZY5" s="127" t="s">
        <v>160</v>
      </c>
      <c r="OZZ5" s="127" t="s">
        <v>2838</v>
      </c>
      <c r="PAA5" s="127" t="s">
        <v>2608</v>
      </c>
      <c r="PAB5" s="127" t="s">
        <v>2609</v>
      </c>
      <c r="PAC5" s="127" t="s">
        <v>2839</v>
      </c>
      <c r="PAD5" s="127" t="s">
        <v>65</v>
      </c>
      <c r="PAE5" s="128">
        <v>10000</v>
      </c>
      <c r="PAF5" s="127" t="s">
        <v>159</v>
      </c>
      <c r="PAG5" s="127" t="s">
        <v>160</v>
      </c>
      <c r="PAH5" s="127" t="s">
        <v>2838</v>
      </c>
      <c r="PAI5" s="127" t="s">
        <v>2608</v>
      </c>
      <c r="PAJ5" s="127" t="s">
        <v>2609</v>
      </c>
      <c r="PAK5" s="127" t="s">
        <v>2839</v>
      </c>
      <c r="PAL5" s="127" t="s">
        <v>65</v>
      </c>
      <c r="PAM5" s="128">
        <v>10000</v>
      </c>
      <c r="PAN5" s="127" t="s">
        <v>159</v>
      </c>
      <c r="PAO5" s="127" t="s">
        <v>160</v>
      </c>
      <c r="PAP5" s="127" t="s">
        <v>2838</v>
      </c>
      <c r="PAQ5" s="127" t="s">
        <v>2608</v>
      </c>
      <c r="PAR5" s="127" t="s">
        <v>2609</v>
      </c>
      <c r="PAS5" s="127" t="s">
        <v>2839</v>
      </c>
      <c r="PAT5" s="127" t="s">
        <v>65</v>
      </c>
      <c r="PAU5" s="128">
        <v>10000</v>
      </c>
      <c r="PAV5" s="127" t="s">
        <v>159</v>
      </c>
      <c r="PAW5" s="127" t="s">
        <v>160</v>
      </c>
      <c r="PAX5" s="127" t="s">
        <v>2838</v>
      </c>
      <c r="PAY5" s="127" t="s">
        <v>2608</v>
      </c>
      <c r="PAZ5" s="127" t="s">
        <v>2609</v>
      </c>
      <c r="PBA5" s="127" t="s">
        <v>2839</v>
      </c>
      <c r="PBB5" s="127" t="s">
        <v>65</v>
      </c>
      <c r="PBC5" s="128">
        <v>10000</v>
      </c>
      <c r="PBD5" s="127" t="s">
        <v>159</v>
      </c>
      <c r="PBE5" s="127" t="s">
        <v>160</v>
      </c>
      <c r="PBF5" s="127" t="s">
        <v>2838</v>
      </c>
      <c r="PBG5" s="127" t="s">
        <v>2608</v>
      </c>
      <c r="PBH5" s="127" t="s">
        <v>2609</v>
      </c>
      <c r="PBI5" s="127" t="s">
        <v>2839</v>
      </c>
      <c r="PBJ5" s="127" t="s">
        <v>65</v>
      </c>
      <c r="PBK5" s="128">
        <v>10000</v>
      </c>
      <c r="PBL5" s="127" t="s">
        <v>159</v>
      </c>
      <c r="PBM5" s="127" t="s">
        <v>160</v>
      </c>
      <c r="PBN5" s="127" t="s">
        <v>2838</v>
      </c>
      <c r="PBO5" s="127" t="s">
        <v>2608</v>
      </c>
      <c r="PBP5" s="127" t="s">
        <v>2609</v>
      </c>
      <c r="PBQ5" s="127" t="s">
        <v>2839</v>
      </c>
      <c r="PBR5" s="127" t="s">
        <v>65</v>
      </c>
      <c r="PBS5" s="128">
        <v>10000</v>
      </c>
      <c r="PBT5" s="127" t="s">
        <v>159</v>
      </c>
      <c r="PBU5" s="127" t="s">
        <v>160</v>
      </c>
      <c r="PBV5" s="127" t="s">
        <v>2838</v>
      </c>
      <c r="PBW5" s="127" t="s">
        <v>2608</v>
      </c>
      <c r="PBX5" s="127" t="s">
        <v>2609</v>
      </c>
      <c r="PBY5" s="127" t="s">
        <v>2839</v>
      </c>
      <c r="PBZ5" s="127" t="s">
        <v>65</v>
      </c>
      <c r="PCA5" s="128">
        <v>10000</v>
      </c>
      <c r="PCB5" s="127" t="s">
        <v>159</v>
      </c>
      <c r="PCC5" s="127" t="s">
        <v>160</v>
      </c>
      <c r="PCD5" s="127" t="s">
        <v>2838</v>
      </c>
      <c r="PCE5" s="127" t="s">
        <v>2608</v>
      </c>
      <c r="PCF5" s="127" t="s">
        <v>2609</v>
      </c>
      <c r="PCG5" s="127" t="s">
        <v>2839</v>
      </c>
      <c r="PCH5" s="127" t="s">
        <v>65</v>
      </c>
      <c r="PCI5" s="128">
        <v>10000</v>
      </c>
      <c r="PCJ5" s="127" t="s">
        <v>159</v>
      </c>
      <c r="PCK5" s="127" t="s">
        <v>160</v>
      </c>
      <c r="PCL5" s="127" t="s">
        <v>2838</v>
      </c>
      <c r="PCM5" s="127" t="s">
        <v>2608</v>
      </c>
      <c r="PCN5" s="127" t="s">
        <v>2609</v>
      </c>
      <c r="PCO5" s="127" t="s">
        <v>2839</v>
      </c>
      <c r="PCP5" s="127" t="s">
        <v>65</v>
      </c>
      <c r="PCQ5" s="128">
        <v>10000</v>
      </c>
      <c r="PCR5" s="127" t="s">
        <v>159</v>
      </c>
      <c r="PCS5" s="127" t="s">
        <v>160</v>
      </c>
      <c r="PCT5" s="127" t="s">
        <v>2838</v>
      </c>
      <c r="PCU5" s="127" t="s">
        <v>2608</v>
      </c>
      <c r="PCV5" s="127" t="s">
        <v>2609</v>
      </c>
      <c r="PCW5" s="127" t="s">
        <v>2839</v>
      </c>
      <c r="PCX5" s="127" t="s">
        <v>65</v>
      </c>
      <c r="PCY5" s="128">
        <v>10000</v>
      </c>
      <c r="PCZ5" s="127" t="s">
        <v>159</v>
      </c>
      <c r="PDA5" s="127" t="s">
        <v>160</v>
      </c>
      <c r="PDB5" s="127" t="s">
        <v>2838</v>
      </c>
      <c r="PDC5" s="127" t="s">
        <v>2608</v>
      </c>
      <c r="PDD5" s="127" t="s">
        <v>2609</v>
      </c>
      <c r="PDE5" s="127" t="s">
        <v>2839</v>
      </c>
      <c r="PDF5" s="127" t="s">
        <v>65</v>
      </c>
      <c r="PDG5" s="128">
        <v>10000</v>
      </c>
      <c r="PDH5" s="127" t="s">
        <v>159</v>
      </c>
      <c r="PDI5" s="127" t="s">
        <v>160</v>
      </c>
      <c r="PDJ5" s="127" t="s">
        <v>2838</v>
      </c>
      <c r="PDK5" s="127" t="s">
        <v>2608</v>
      </c>
      <c r="PDL5" s="127" t="s">
        <v>2609</v>
      </c>
      <c r="PDM5" s="127" t="s">
        <v>2839</v>
      </c>
      <c r="PDN5" s="127" t="s">
        <v>65</v>
      </c>
      <c r="PDO5" s="128">
        <v>10000</v>
      </c>
      <c r="PDP5" s="127" t="s">
        <v>159</v>
      </c>
      <c r="PDQ5" s="127" t="s">
        <v>160</v>
      </c>
      <c r="PDR5" s="127" t="s">
        <v>2838</v>
      </c>
      <c r="PDS5" s="127" t="s">
        <v>2608</v>
      </c>
      <c r="PDT5" s="127" t="s">
        <v>2609</v>
      </c>
      <c r="PDU5" s="127" t="s">
        <v>2839</v>
      </c>
      <c r="PDV5" s="127" t="s">
        <v>65</v>
      </c>
      <c r="PDW5" s="128">
        <v>10000</v>
      </c>
      <c r="PDX5" s="127" t="s">
        <v>159</v>
      </c>
      <c r="PDY5" s="127" t="s">
        <v>160</v>
      </c>
      <c r="PDZ5" s="127" t="s">
        <v>2838</v>
      </c>
      <c r="PEA5" s="127" t="s">
        <v>2608</v>
      </c>
      <c r="PEB5" s="127" t="s">
        <v>2609</v>
      </c>
      <c r="PEC5" s="127" t="s">
        <v>2839</v>
      </c>
      <c r="PED5" s="127" t="s">
        <v>65</v>
      </c>
      <c r="PEE5" s="128">
        <v>10000</v>
      </c>
      <c r="PEF5" s="127" t="s">
        <v>159</v>
      </c>
      <c r="PEG5" s="127" t="s">
        <v>160</v>
      </c>
      <c r="PEH5" s="127" t="s">
        <v>2838</v>
      </c>
      <c r="PEI5" s="127" t="s">
        <v>2608</v>
      </c>
      <c r="PEJ5" s="127" t="s">
        <v>2609</v>
      </c>
      <c r="PEK5" s="127" t="s">
        <v>2839</v>
      </c>
      <c r="PEL5" s="127" t="s">
        <v>65</v>
      </c>
      <c r="PEM5" s="128">
        <v>10000</v>
      </c>
      <c r="PEN5" s="127" t="s">
        <v>159</v>
      </c>
      <c r="PEO5" s="127" t="s">
        <v>160</v>
      </c>
      <c r="PEP5" s="127" t="s">
        <v>2838</v>
      </c>
      <c r="PEQ5" s="127" t="s">
        <v>2608</v>
      </c>
      <c r="PER5" s="127" t="s">
        <v>2609</v>
      </c>
      <c r="PES5" s="127" t="s">
        <v>2839</v>
      </c>
      <c r="PET5" s="127" t="s">
        <v>65</v>
      </c>
      <c r="PEU5" s="128">
        <v>10000</v>
      </c>
      <c r="PEV5" s="127" t="s">
        <v>159</v>
      </c>
      <c r="PEW5" s="127" t="s">
        <v>160</v>
      </c>
      <c r="PEX5" s="127" t="s">
        <v>2838</v>
      </c>
      <c r="PEY5" s="127" t="s">
        <v>2608</v>
      </c>
      <c r="PEZ5" s="127" t="s">
        <v>2609</v>
      </c>
      <c r="PFA5" s="127" t="s">
        <v>2839</v>
      </c>
      <c r="PFB5" s="127" t="s">
        <v>65</v>
      </c>
      <c r="PFC5" s="128">
        <v>10000</v>
      </c>
      <c r="PFD5" s="127" t="s">
        <v>159</v>
      </c>
      <c r="PFE5" s="127" t="s">
        <v>160</v>
      </c>
      <c r="PFF5" s="127" t="s">
        <v>2838</v>
      </c>
      <c r="PFG5" s="127" t="s">
        <v>2608</v>
      </c>
      <c r="PFH5" s="127" t="s">
        <v>2609</v>
      </c>
      <c r="PFI5" s="127" t="s">
        <v>2839</v>
      </c>
      <c r="PFJ5" s="127" t="s">
        <v>65</v>
      </c>
      <c r="PFK5" s="128">
        <v>10000</v>
      </c>
      <c r="PFL5" s="127" t="s">
        <v>159</v>
      </c>
      <c r="PFM5" s="127" t="s">
        <v>160</v>
      </c>
      <c r="PFN5" s="127" t="s">
        <v>2838</v>
      </c>
      <c r="PFO5" s="127" t="s">
        <v>2608</v>
      </c>
      <c r="PFP5" s="127" t="s">
        <v>2609</v>
      </c>
      <c r="PFQ5" s="127" t="s">
        <v>2839</v>
      </c>
      <c r="PFR5" s="127" t="s">
        <v>65</v>
      </c>
      <c r="PFS5" s="128">
        <v>10000</v>
      </c>
      <c r="PFT5" s="127" t="s">
        <v>159</v>
      </c>
      <c r="PFU5" s="127" t="s">
        <v>160</v>
      </c>
      <c r="PFV5" s="127" t="s">
        <v>2838</v>
      </c>
      <c r="PFW5" s="127" t="s">
        <v>2608</v>
      </c>
      <c r="PFX5" s="127" t="s">
        <v>2609</v>
      </c>
      <c r="PFY5" s="127" t="s">
        <v>2839</v>
      </c>
      <c r="PFZ5" s="127" t="s">
        <v>65</v>
      </c>
      <c r="PGA5" s="128">
        <v>10000</v>
      </c>
      <c r="PGB5" s="127" t="s">
        <v>159</v>
      </c>
      <c r="PGC5" s="127" t="s">
        <v>160</v>
      </c>
      <c r="PGD5" s="127" t="s">
        <v>2838</v>
      </c>
      <c r="PGE5" s="127" t="s">
        <v>2608</v>
      </c>
      <c r="PGF5" s="127" t="s">
        <v>2609</v>
      </c>
      <c r="PGG5" s="127" t="s">
        <v>2839</v>
      </c>
      <c r="PGH5" s="127" t="s">
        <v>65</v>
      </c>
      <c r="PGI5" s="128">
        <v>10000</v>
      </c>
      <c r="PGJ5" s="127" t="s">
        <v>159</v>
      </c>
      <c r="PGK5" s="127" t="s">
        <v>160</v>
      </c>
      <c r="PGL5" s="127" t="s">
        <v>2838</v>
      </c>
      <c r="PGM5" s="127" t="s">
        <v>2608</v>
      </c>
      <c r="PGN5" s="127" t="s">
        <v>2609</v>
      </c>
      <c r="PGO5" s="127" t="s">
        <v>2839</v>
      </c>
      <c r="PGP5" s="127" t="s">
        <v>65</v>
      </c>
      <c r="PGQ5" s="128">
        <v>10000</v>
      </c>
      <c r="PGR5" s="127" t="s">
        <v>159</v>
      </c>
      <c r="PGS5" s="127" t="s">
        <v>160</v>
      </c>
      <c r="PGT5" s="127" t="s">
        <v>2838</v>
      </c>
      <c r="PGU5" s="127" t="s">
        <v>2608</v>
      </c>
      <c r="PGV5" s="127" t="s">
        <v>2609</v>
      </c>
      <c r="PGW5" s="127" t="s">
        <v>2839</v>
      </c>
      <c r="PGX5" s="127" t="s">
        <v>65</v>
      </c>
      <c r="PGY5" s="128">
        <v>10000</v>
      </c>
      <c r="PGZ5" s="127" t="s">
        <v>159</v>
      </c>
      <c r="PHA5" s="127" t="s">
        <v>160</v>
      </c>
      <c r="PHB5" s="127" t="s">
        <v>2838</v>
      </c>
      <c r="PHC5" s="127" t="s">
        <v>2608</v>
      </c>
      <c r="PHD5" s="127" t="s">
        <v>2609</v>
      </c>
      <c r="PHE5" s="127" t="s">
        <v>2839</v>
      </c>
      <c r="PHF5" s="127" t="s">
        <v>65</v>
      </c>
      <c r="PHG5" s="128">
        <v>10000</v>
      </c>
      <c r="PHH5" s="127" t="s">
        <v>159</v>
      </c>
      <c r="PHI5" s="127" t="s">
        <v>160</v>
      </c>
      <c r="PHJ5" s="127" t="s">
        <v>2838</v>
      </c>
      <c r="PHK5" s="127" t="s">
        <v>2608</v>
      </c>
      <c r="PHL5" s="127" t="s">
        <v>2609</v>
      </c>
      <c r="PHM5" s="127" t="s">
        <v>2839</v>
      </c>
      <c r="PHN5" s="127" t="s">
        <v>65</v>
      </c>
      <c r="PHO5" s="128">
        <v>10000</v>
      </c>
      <c r="PHP5" s="127" t="s">
        <v>159</v>
      </c>
      <c r="PHQ5" s="127" t="s">
        <v>160</v>
      </c>
      <c r="PHR5" s="127" t="s">
        <v>2838</v>
      </c>
      <c r="PHS5" s="127" t="s">
        <v>2608</v>
      </c>
      <c r="PHT5" s="127" t="s">
        <v>2609</v>
      </c>
      <c r="PHU5" s="127" t="s">
        <v>2839</v>
      </c>
      <c r="PHV5" s="127" t="s">
        <v>65</v>
      </c>
      <c r="PHW5" s="128">
        <v>10000</v>
      </c>
      <c r="PHX5" s="127" t="s">
        <v>159</v>
      </c>
      <c r="PHY5" s="127" t="s">
        <v>160</v>
      </c>
      <c r="PHZ5" s="127" t="s">
        <v>2838</v>
      </c>
      <c r="PIA5" s="127" t="s">
        <v>2608</v>
      </c>
      <c r="PIB5" s="127" t="s">
        <v>2609</v>
      </c>
      <c r="PIC5" s="127" t="s">
        <v>2839</v>
      </c>
      <c r="PID5" s="127" t="s">
        <v>65</v>
      </c>
      <c r="PIE5" s="128">
        <v>10000</v>
      </c>
      <c r="PIF5" s="127" t="s">
        <v>159</v>
      </c>
      <c r="PIG5" s="127" t="s">
        <v>160</v>
      </c>
      <c r="PIH5" s="127" t="s">
        <v>2838</v>
      </c>
      <c r="PII5" s="127" t="s">
        <v>2608</v>
      </c>
      <c r="PIJ5" s="127" t="s">
        <v>2609</v>
      </c>
      <c r="PIK5" s="127" t="s">
        <v>2839</v>
      </c>
      <c r="PIL5" s="127" t="s">
        <v>65</v>
      </c>
      <c r="PIM5" s="128">
        <v>10000</v>
      </c>
      <c r="PIN5" s="127" t="s">
        <v>159</v>
      </c>
      <c r="PIO5" s="127" t="s">
        <v>160</v>
      </c>
      <c r="PIP5" s="127" t="s">
        <v>2838</v>
      </c>
      <c r="PIQ5" s="127" t="s">
        <v>2608</v>
      </c>
      <c r="PIR5" s="127" t="s">
        <v>2609</v>
      </c>
      <c r="PIS5" s="127" t="s">
        <v>2839</v>
      </c>
      <c r="PIT5" s="127" t="s">
        <v>65</v>
      </c>
      <c r="PIU5" s="128">
        <v>10000</v>
      </c>
      <c r="PIV5" s="127" t="s">
        <v>159</v>
      </c>
      <c r="PIW5" s="127" t="s">
        <v>160</v>
      </c>
      <c r="PIX5" s="127" t="s">
        <v>2838</v>
      </c>
      <c r="PIY5" s="127" t="s">
        <v>2608</v>
      </c>
      <c r="PIZ5" s="127" t="s">
        <v>2609</v>
      </c>
      <c r="PJA5" s="127" t="s">
        <v>2839</v>
      </c>
      <c r="PJB5" s="127" t="s">
        <v>65</v>
      </c>
      <c r="PJC5" s="128">
        <v>10000</v>
      </c>
      <c r="PJD5" s="127" t="s">
        <v>159</v>
      </c>
      <c r="PJE5" s="127" t="s">
        <v>160</v>
      </c>
      <c r="PJF5" s="127" t="s">
        <v>2838</v>
      </c>
      <c r="PJG5" s="127" t="s">
        <v>2608</v>
      </c>
      <c r="PJH5" s="127" t="s">
        <v>2609</v>
      </c>
      <c r="PJI5" s="127" t="s">
        <v>2839</v>
      </c>
      <c r="PJJ5" s="127" t="s">
        <v>65</v>
      </c>
      <c r="PJK5" s="128">
        <v>10000</v>
      </c>
      <c r="PJL5" s="127" t="s">
        <v>159</v>
      </c>
      <c r="PJM5" s="127" t="s">
        <v>160</v>
      </c>
      <c r="PJN5" s="127" t="s">
        <v>2838</v>
      </c>
      <c r="PJO5" s="127" t="s">
        <v>2608</v>
      </c>
      <c r="PJP5" s="127" t="s">
        <v>2609</v>
      </c>
      <c r="PJQ5" s="127" t="s">
        <v>2839</v>
      </c>
      <c r="PJR5" s="127" t="s">
        <v>65</v>
      </c>
      <c r="PJS5" s="128">
        <v>10000</v>
      </c>
      <c r="PJT5" s="127" t="s">
        <v>159</v>
      </c>
      <c r="PJU5" s="127" t="s">
        <v>160</v>
      </c>
      <c r="PJV5" s="127" t="s">
        <v>2838</v>
      </c>
      <c r="PJW5" s="127" t="s">
        <v>2608</v>
      </c>
      <c r="PJX5" s="127" t="s">
        <v>2609</v>
      </c>
      <c r="PJY5" s="127" t="s">
        <v>2839</v>
      </c>
      <c r="PJZ5" s="127" t="s">
        <v>65</v>
      </c>
      <c r="PKA5" s="128">
        <v>10000</v>
      </c>
      <c r="PKB5" s="127" t="s">
        <v>159</v>
      </c>
      <c r="PKC5" s="127" t="s">
        <v>160</v>
      </c>
      <c r="PKD5" s="127" t="s">
        <v>2838</v>
      </c>
      <c r="PKE5" s="127" t="s">
        <v>2608</v>
      </c>
      <c r="PKF5" s="127" t="s">
        <v>2609</v>
      </c>
      <c r="PKG5" s="127" t="s">
        <v>2839</v>
      </c>
      <c r="PKH5" s="127" t="s">
        <v>65</v>
      </c>
      <c r="PKI5" s="128">
        <v>10000</v>
      </c>
      <c r="PKJ5" s="127" t="s">
        <v>159</v>
      </c>
      <c r="PKK5" s="127" t="s">
        <v>160</v>
      </c>
      <c r="PKL5" s="127" t="s">
        <v>2838</v>
      </c>
      <c r="PKM5" s="127" t="s">
        <v>2608</v>
      </c>
      <c r="PKN5" s="127" t="s">
        <v>2609</v>
      </c>
      <c r="PKO5" s="127" t="s">
        <v>2839</v>
      </c>
      <c r="PKP5" s="127" t="s">
        <v>65</v>
      </c>
      <c r="PKQ5" s="128">
        <v>10000</v>
      </c>
      <c r="PKR5" s="127" t="s">
        <v>159</v>
      </c>
      <c r="PKS5" s="127" t="s">
        <v>160</v>
      </c>
      <c r="PKT5" s="127" t="s">
        <v>2838</v>
      </c>
      <c r="PKU5" s="127" t="s">
        <v>2608</v>
      </c>
      <c r="PKV5" s="127" t="s">
        <v>2609</v>
      </c>
      <c r="PKW5" s="127" t="s">
        <v>2839</v>
      </c>
      <c r="PKX5" s="127" t="s">
        <v>65</v>
      </c>
      <c r="PKY5" s="128">
        <v>10000</v>
      </c>
      <c r="PKZ5" s="127" t="s">
        <v>159</v>
      </c>
      <c r="PLA5" s="127" t="s">
        <v>160</v>
      </c>
      <c r="PLB5" s="127" t="s">
        <v>2838</v>
      </c>
      <c r="PLC5" s="127" t="s">
        <v>2608</v>
      </c>
      <c r="PLD5" s="127" t="s">
        <v>2609</v>
      </c>
      <c r="PLE5" s="127" t="s">
        <v>2839</v>
      </c>
      <c r="PLF5" s="127" t="s">
        <v>65</v>
      </c>
      <c r="PLG5" s="128">
        <v>10000</v>
      </c>
      <c r="PLH5" s="127" t="s">
        <v>159</v>
      </c>
      <c r="PLI5" s="127" t="s">
        <v>160</v>
      </c>
      <c r="PLJ5" s="127" t="s">
        <v>2838</v>
      </c>
      <c r="PLK5" s="127" t="s">
        <v>2608</v>
      </c>
      <c r="PLL5" s="127" t="s">
        <v>2609</v>
      </c>
      <c r="PLM5" s="127" t="s">
        <v>2839</v>
      </c>
      <c r="PLN5" s="127" t="s">
        <v>65</v>
      </c>
      <c r="PLO5" s="128">
        <v>10000</v>
      </c>
      <c r="PLP5" s="127" t="s">
        <v>159</v>
      </c>
      <c r="PLQ5" s="127" t="s">
        <v>160</v>
      </c>
      <c r="PLR5" s="127" t="s">
        <v>2838</v>
      </c>
      <c r="PLS5" s="127" t="s">
        <v>2608</v>
      </c>
      <c r="PLT5" s="127" t="s">
        <v>2609</v>
      </c>
      <c r="PLU5" s="127" t="s">
        <v>2839</v>
      </c>
      <c r="PLV5" s="127" t="s">
        <v>65</v>
      </c>
      <c r="PLW5" s="128">
        <v>10000</v>
      </c>
      <c r="PLX5" s="127" t="s">
        <v>159</v>
      </c>
      <c r="PLY5" s="127" t="s">
        <v>160</v>
      </c>
      <c r="PLZ5" s="127" t="s">
        <v>2838</v>
      </c>
      <c r="PMA5" s="127" t="s">
        <v>2608</v>
      </c>
      <c r="PMB5" s="127" t="s">
        <v>2609</v>
      </c>
      <c r="PMC5" s="127" t="s">
        <v>2839</v>
      </c>
      <c r="PMD5" s="127" t="s">
        <v>65</v>
      </c>
      <c r="PME5" s="128">
        <v>10000</v>
      </c>
      <c r="PMF5" s="127" t="s">
        <v>159</v>
      </c>
      <c r="PMG5" s="127" t="s">
        <v>160</v>
      </c>
      <c r="PMH5" s="127" t="s">
        <v>2838</v>
      </c>
      <c r="PMI5" s="127" t="s">
        <v>2608</v>
      </c>
      <c r="PMJ5" s="127" t="s">
        <v>2609</v>
      </c>
      <c r="PMK5" s="127" t="s">
        <v>2839</v>
      </c>
      <c r="PML5" s="127" t="s">
        <v>65</v>
      </c>
      <c r="PMM5" s="128">
        <v>10000</v>
      </c>
      <c r="PMN5" s="127" t="s">
        <v>159</v>
      </c>
      <c r="PMO5" s="127" t="s">
        <v>160</v>
      </c>
      <c r="PMP5" s="127" t="s">
        <v>2838</v>
      </c>
      <c r="PMQ5" s="127" t="s">
        <v>2608</v>
      </c>
      <c r="PMR5" s="127" t="s">
        <v>2609</v>
      </c>
      <c r="PMS5" s="127" t="s">
        <v>2839</v>
      </c>
      <c r="PMT5" s="127" t="s">
        <v>65</v>
      </c>
      <c r="PMU5" s="128">
        <v>10000</v>
      </c>
      <c r="PMV5" s="127" t="s">
        <v>159</v>
      </c>
      <c r="PMW5" s="127" t="s">
        <v>160</v>
      </c>
      <c r="PMX5" s="127" t="s">
        <v>2838</v>
      </c>
      <c r="PMY5" s="127" t="s">
        <v>2608</v>
      </c>
      <c r="PMZ5" s="127" t="s">
        <v>2609</v>
      </c>
      <c r="PNA5" s="127" t="s">
        <v>2839</v>
      </c>
      <c r="PNB5" s="127" t="s">
        <v>65</v>
      </c>
      <c r="PNC5" s="128">
        <v>10000</v>
      </c>
      <c r="PND5" s="127" t="s">
        <v>159</v>
      </c>
      <c r="PNE5" s="127" t="s">
        <v>160</v>
      </c>
      <c r="PNF5" s="127" t="s">
        <v>2838</v>
      </c>
      <c r="PNG5" s="127" t="s">
        <v>2608</v>
      </c>
      <c r="PNH5" s="127" t="s">
        <v>2609</v>
      </c>
      <c r="PNI5" s="127" t="s">
        <v>2839</v>
      </c>
      <c r="PNJ5" s="127" t="s">
        <v>65</v>
      </c>
      <c r="PNK5" s="128">
        <v>10000</v>
      </c>
      <c r="PNL5" s="127" t="s">
        <v>159</v>
      </c>
      <c r="PNM5" s="127" t="s">
        <v>160</v>
      </c>
      <c r="PNN5" s="127" t="s">
        <v>2838</v>
      </c>
      <c r="PNO5" s="127" t="s">
        <v>2608</v>
      </c>
      <c r="PNP5" s="127" t="s">
        <v>2609</v>
      </c>
      <c r="PNQ5" s="127" t="s">
        <v>2839</v>
      </c>
      <c r="PNR5" s="127" t="s">
        <v>65</v>
      </c>
      <c r="PNS5" s="128">
        <v>10000</v>
      </c>
      <c r="PNT5" s="127" t="s">
        <v>159</v>
      </c>
      <c r="PNU5" s="127" t="s">
        <v>160</v>
      </c>
      <c r="PNV5" s="127" t="s">
        <v>2838</v>
      </c>
      <c r="PNW5" s="127" t="s">
        <v>2608</v>
      </c>
      <c r="PNX5" s="127" t="s">
        <v>2609</v>
      </c>
      <c r="PNY5" s="127" t="s">
        <v>2839</v>
      </c>
      <c r="PNZ5" s="127" t="s">
        <v>65</v>
      </c>
      <c r="POA5" s="128">
        <v>10000</v>
      </c>
      <c r="POB5" s="127" t="s">
        <v>159</v>
      </c>
      <c r="POC5" s="127" t="s">
        <v>160</v>
      </c>
      <c r="POD5" s="127" t="s">
        <v>2838</v>
      </c>
      <c r="POE5" s="127" t="s">
        <v>2608</v>
      </c>
      <c r="POF5" s="127" t="s">
        <v>2609</v>
      </c>
      <c r="POG5" s="127" t="s">
        <v>2839</v>
      </c>
      <c r="POH5" s="127" t="s">
        <v>65</v>
      </c>
      <c r="POI5" s="128">
        <v>10000</v>
      </c>
      <c r="POJ5" s="127" t="s">
        <v>159</v>
      </c>
      <c r="POK5" s="127" t="s">
        <v>160</v>
      </c>
      <c r="POL5" s="127" t="s">
        <v>2838</v>
      </c>
      <c r="POM5" s="127" t="s">
        <v>2608</v>
      </c>
      <c r="PON5" s="127" t="s">
        <v>2609</v>
      </c>
      <c r="POO5" s="127" t="s">
        <v>2839</v>
      </c>
      <c r="POP5" s="127" t="s">
        <v>65</v>
      </c>
      <c r="POQ5" s="128">
        <v>10000</v>
      </c>
      <c r="POR5" s="127" t="s">
        <v>159</v>
      </c>
      <c r="POS5" s="127" t="s">
        <v>160</v>
      </c>
      <c r="POT5" s="127" t="s">
        <v>2838</v>
      </c>
      <c r="POU5" s="127" t="s">
        <v>2608</v>
      </c>
      <c r="POV5" s="127" t="s">
        <v>2609</v>
      </c>
      <c r="POW5" s="127" t="s">
        <v>2839</v>
      </c>
      <c r="POX5" s="127" t="s">
        <v>65</v>
      </c>
      <c r="POY5" s="128">
        <v>10000</v>
      </c>
      <c r="POZ5" s="127" t="s">
        <v>159</v>
      </c>
      <c r="PPA5" s="127" t="s">
        <v>160</v>
      </c>
      <c r="PPB5" s="127" t="s">
        <v>2838</v>
      </c>
      <c r="PPC5" s="127" t="s">
        <v>2608</v>
      </c>
      <c r="PPD5" s="127" t="s">
        <v>2609</v>
      </c>
      <c r="PPE5" s="127" t="s">
        <v>2839</v>
      </c>
      <c r="PPF5" s="127" t="s">
        <v>65</v>
      </c>
      <c r="PPG5" s="128">
        <v>10000</v>
      </c>
      <c r="PPH5" s="127" t="s">
        <v>159</v>
      </c>
      <c r="PPI5" s="127" t="s">
        <v>160</v>
      </c>
      <c r="PPJ5" s="127" t="s">
        <v>2838</v>
      </c>
      <c r="PPK5" s="127" t="s">
        <v>2608</v>
      </c>
      <c r="PPL5" s="127" t="s">
        <v>2609</v>
      </c>
      <c r="PPM5" s="127" t="s">
        <v>2839</v>
      </c>
      <c r="PPN5" s="127" t="s">
        <v>65</v>
      </c>
      <c r="PPO5" s="128">
        <v>10000</v>
      </c>
      <c r="PPP5" s="127" t="s">
        <v>159</v>
      </c>
      <c r="PPQ5" s="127" t="s">
        <v>160</v>
      </c>
      <c r="PPR5" s="127" t="s">
        <v>2838</v>
      </c>
      <c r="PPS5" s="127" t="s">
        <v>2608</v>
      </c>
      <c r="PPT5" s="127" t="s">
        <v>2609</v>
      </c>
      <c r="PPU5" s="127" t="s">
        <v>2839</v>
      </c>
      <c r="PPV5" s="127" t="s">
        <v>65</v>
      </c>
      <c r="PPW5" s="128">
        <v>10000</v>
      </c>
      <c r="PPX5" s="127" t="s">
        <v>159</v>
      </c>
      <c r="PPY5" s="127" t="s">
        <v>160</v>
      </c>
      <c r="PPZ5" s="127" t="s">
        <v>2838</v>
      </c>
      <c r="PQA5" s="127" t="s">
        <v>2608</v>
      </c>
      <c r="PQB5" s="127" t="s">
        <v>2609</v>
      </c>
      <c r="PQC5" s="127" t="s">
        <v>2839</v>
      </c>
      <c r="PQD5" s="127" t="s">
        <v>65</v>
      </c>
      <c r="PQE5" s="128">
        <v>10000</v>
      </c>
      <c r="PQF5" s="127" t="s">
        <v>159</v>
      </c>
      <c r="PQG5" s="127" t="s">
        <v>160</v>
      </c>
      <c r="PQH5" s="127" t="s">
        <v>2838</v>
      </c>
      <c r="PQI5" s="127" t="s">
        <v>2608</v>
      </c>
      <c r="PQJ5" s="127" t="s">
        <v>2609</v>
      </c>
      <c r="PQK5" s="127" t="s">
        <v>2839</v>
      </c>
      <c r="PQL5" s="127" t="s">
        <v>65</v>
      </c>
      <c r="PQM5" s="128">
        <v>10000</v>
      </c>
      <c r="PQN5" s="127" t="s">
        <v>159</v>
      </c>
      <c r="PQO5" s="127" t="s">
        <v>160</v>
      </c>
      <c r="PQP5" s="127" t="s">
        <v>2838</v>
      </c>
      <c r="PQQ5" s="127" t="s">
        <v>2608</v>
      </c>
      <c r="PQR5" s="127" t="s">
        <v>2609</v>
      </c>
      <c r="PQS5" s="127" t="s">
        <v>2839</v>
      </c>
      <c r="PQT5" s="127" t="s">
        <v>65</v>
      </c>
      <c r="PQU5" s="128">
        <v>10000</v>
      </c>
      <c r="PQV5" s="127" t="s">
        <v>159</v>
      </c>
      <c r="PQW5" s="127" t="s">
        <v>160</v>
      </c>
      <c r="PQX5" s="127" t="s">
        <v>2838</v>
      </c>
      <c r="PQY5" s="127" t="s">
        <v>2608</v>
      </c>
      <c r="PQZ5" s="127" t="s">
        <v>2609</v>
      </c>
      <c r="PRA5" s="127" t="s">
        <v>2839</v>
      </c>
      <c r="PRB5" s="127" t="s">
        <v>65</v>
      </c>
      <c r="PRC5" s="128">
        <v>10000</v>
      </c>
      <c r="PRD5" s="127" t="s">
        <v>159</v>
      </c>
      <c r="PRE5" s="127" t="s">
        <v>160</v>
      </c>
      <c r="PRF5" s="127" t="s">
        <v>2838</v>
      </c>
      <c r="PRG5" s="127" t="s">
        <v>2608</v>
      </c>
      <c r="PRH5" s="127" t="s">
        <v>2609</v>
      </c>
      <c r="PRI5" s="127" t="s">
        <v>2839</v>
      </c>
      <c r="PRJ5" s="127" t="s">
        <v>65</v>
      </c>
      <c r="PRK5" s="128">
        <v>10000</v>
      </c>
      <c r="PRL5" s="127" t="s">
        <v>159</v>
      </c>
      <c r="PRM5" s="127" t="s">
        <v>160</v>
      </c>
      <c r="PRN5" s="127" t="s">
        <v>2838</v>
      </c>
      <c r="PRO5" s="127" t="s">
        <v>2608</v>
      </c>
      <c r="PRP5" s="127" t="s">
        <v>2609</v>
      </c>
      <c r="PRQ5" s="127" t="s">
        <v>2839</v>
      </c>
      <c r="PRR5" s="127" t="s">
        <v>65</v>
      </c>
      <c r="PRS5" s="128">
        <v>10000</v>
      </c>
      <c r="PRT5" s="127" t="s">
        <v>159</v>
      </c>
      <c r="PRU5" s="127" t="s">
        <v>160</v>
      </c>
      <c r="PRV5" s="127" t="s">
        <v>2838</v>
      </c>
      <c r="PRW5" s="127" t="s">
        <v>2608</v>
      </c>
      <c r="PRX5" s="127" t="s">
        <v>2609</v>
      </c>
      <c r="PRY5" s="127" t="s">
        <v>2839</v>
      </c>
      <c r="PRZ5" s="127" t="s">
        <v>65</v>
      </c>
      <c r="PSA5" s="128">
        <v>10000</v>
      </c>
      <c r="PSB5" s="127" t="s">
        <v>159</v>
      </c>
      <c r="PSC5" s="127" t="s">
        <v>160</v>
      </c>
      <c r="PSD5" s="127" t="s">
        <v>2838</v>
      </c>
      <c r="PSE5" s="127" t="s">
        <v>2608</v>
      </c>
      <c r="PSF5" s="127" t="s">
        <v>2609</v>
      </c>
      <c r="PSG5" s="127" t="s">
        <v>2839</v>
      </c>
      <c r="PSH5" s="127" t="s">
        <v>65</v>
      </c>
      <c r="PSI5" s="128">
        <v>10000</v>
      </c>
      <c r="PSJ5" s="127" t="s">
        <v>159</v>
      </c>
      <c r="PSK5" s="127" t="s">
        <v>160</v>
      </c>
      <c r="PSL5" s="127" t="s">
        <v>2838</v>
      </c>
      <c r="PSM5" s="127" t="s">
        <v>2608</v>
      </c>
      <c r="PSN5" s="127" t="s">
        <v>2609</v>
      </c>
      <c r="PSO5" s="127" t="s">
        <v>2839</v>
      </c>
      <c r="PSP5" s="127" t="s">
        <v>65</v>
      </c>
      <c r="PSQ5" s="128">
        <v>10000</v>
      </c>
      <c r="PSR5" s="127" t="s">
        <v>159</v>
      </c>
      <c r="PSS5" s="127" t="s">
        <v>160</v>
      </c>
      <c r="PST5" s="127" t="s">
        <v>2838</v>
      </c>
      <c r="PSU5" s="127" t="s">
        <v>2608</v>
      </c>
      <c r="PSV5" s="127" t="s">
        <v>2609</v>
      </c>
      <c r="PSW5" s="127" t="s">
        <v>2839</v>
      </c>
      <c r="PSX5" s="127" t="s">
        <v>65</v>
      </c>
      <c r="PSY5" s="128">
        <v>10000</v>
      </c>
      <c r="PSZ5" s="127" t="s">
        <v>159</v>
      </c>
      <c r="PTA5" s="127" t="s">
        <v>160</v>
      </c>
      <c r="PTB5" s="127" t="s">
        <v>2838</v>
      </c>
      <c r="PTC5" s="127" t="s">
        <v>2608</v>
      </c>
      <c r="PTD5" s="127" t="s">
        <v>2609</v>
      </c>
      <c r="PTE5" s="127" t="s">
        <v>2839</v>
      </c>
      <c r="PTF5" s="127" t="s">
        <v>65</v>
      </c>
      <c r="PTG5" s="128">
        <v>10000</v>
      </c>
      <c r="PTH5" s="127" t="s">
        <v>159</v>
      </c>
      <c r="PTI5" s="127" t="s">
        <v>160</v>
      </c>
      <c r="PTJ5" s="127" t="s">
        <v>2838</v>
      </c>
      <c r="PTK5" s="127" t="s">
        <v>2608</v>
      </c>
      <c r="PTL5" s="127" t="s">
        <v>2609</v>
      </c>
      <c r="PTM5" s="127" t="s">
        <v>2839</v>
      </c>
      <c r="PTN5" s="127" t="s">
        <v>65</v>
      </c>
      <c r="PTO5" s="128">
        <v>10000</v>
      </c>
      <c r="PTP5" s="127" t="s">
        <v>159</v>
      </c>
      <c r="PTQ5" s="127" t="s">
        <v>160</v>
      </c>
      <c r="PTR5" s="127" t="s">
        <v>2838</v>
      </c>
      <c r="PTS5" s="127" t="s">
        <v>2608</v>
      </c>
      <c r="PTT5" s="127" t="s">
        <v>2609</v>
      </c>
      <c r="PTU5" s="127" t="s">
        <v>2839</v>
      </c>
      <c r="PTV5" s="127" t="s">
        <v>65</v>
      </c>
      <c r="PTW5" s="128">
        <v>10000</v>
      </c>
      <c r="PTX5" s="127" t="s">
        <v>159</v>
      </c>
      <c r="PTY5" s="127" t="s">
        <v>160</v>
      </c>
      <c r="PTZ5" s="127" t="s">
        <v>2838</v>
      </c>
      <c r="PUA5" s="127" t="s">
        <v>2608</v>
      </c>
      <c r="PUB5" s="127" t="s">
        <v>2609</v>
      </c>
      <c r="PUC5" s="127" t="s">
        <v>2839</v>
      </c>
      <c r="PUD5" s="127" t="s">
        <v>65</v>
      </c>
      <c r="PUE5" s="128">
        <v>10000</v>
      </c>
      <c r="PUF5" s="127" t="s">
        <v>159</v>
      </c>
      <c r="PUG5" s="127" t="s">
        <v>160</v>
      </c>
      <c r="PUH5" s="127" t="s">
        <v>2838</v>
      </c>
      <c r="PUI5" s="127" t="s">
        <v>2608</v>
      </c>
      <c r="PUJ5" s="127" t="s">
        <v>2609</v>
      </c>
      <c r="PUK5" s="127" t="s">
        <v>2839</v>
      </c>
      <c r="PUL5" s="127" t="s">
        <v>65</v>
      </c>
      <c r="PUM5" s="128">
        <v>10000</v>
      </c>
      <c r="PUN5" s="127" t="s">
        <v>159</v>
      </c>
      <c r="PUO5" s="127" t="s">
        <v>160</v>
      </c>
      <c r="PUP5" s="127" t="s">
        <v>2838</v>
      </c>
      <c r="PUQ5" s="127" t="s">
        <v>2608</v>
      </c>
      <c r="PUR5" s="127" t="s">
        <v>2609</v>
      </c>
      <c r="PUS5" s="127" t="s">
        <v>2839</v>
      </c>
      <c r="PUT5" s="127" t="s">
        <v>65</v>
      </c>
      <c r="PUU5" s="128">
        <v>10000</v>
      </c>
      <c r="PUV5" s="127" t="s">
        <v>159</v>
      </c>
      <c r="PUW5" s="127" t="s">
        <v>160</v>
      </c>
      <c r="PUX5" s="127" t="s">
        <v>2838</v>
      </c>
      <c r="PUY5" s="127" t="s">
        <v>2608</v>
      </c>
      <c r="PUZ5" s="127" t="s">
        <v>2609</v>
      </c>
      <c r="PVA5" s="127" t="s">
        <v>2839</v>
      </c>
      <c r="PVB5" s="127" t="s">
        <v>65</v>
      </c>
      <c r="PVC5" s="128">
        <v>10000</v>
      </c>
      <c r="PVD5" s="127" t="s">
        <v>159</v>
      </c>
      <c r="PVE5" s="127" t="s">
        <v>160</v>
      </c>
      <c r="PVF5" s="127" t="s">
        <v>2838</v>
      </c>
      <c r="PVG5" s="127" t="s">
        <v>2608</v>
      </c>
      <c r="PVH5" s="127" t="s">
        <v>2609</v>
      </c>
      <c r="PVI5" s="127" t="s">
        <v>2839</v>
      </c>
      <c r="PVJ5" s="127" t="s">
        <v>65</v>
      </c>
      <c r="PVK5" s="128">
        <v>10000</v>
      </c>
      <c r="PVL5" s="127" t="s">
        <v>159</v>
      </c>
      <c r="PVM5" s="127" t="s">
        <v>160</v>
      </c>
      <c r="PVN5" s="127" t="s">
        <v>2838</v>
      </c>
      <c r="PVO5" s="127" t="s">
        <v>2608</v>
      </c>
      <c r="PVP5" s="127" t="s">
        <v>2609</v>
      </c>
      <c r="PVQ5" s="127" t="s">
        <v>2839</v>
      </c>
      <c r="PVR5" s="127" t="s">
        <v>65</v>
      </c>
      <c r="PVS5" s="128">
        <v>10000</v>
      </c>
      <c r="PVT5" s="127" t="s">
        <v>159</v>
      </c>
      <c r="PVU5" s="127" t="s">
        <v>160</v>
      </c>
      <c r="PVV5" s="127" t="s">
        <v>2838</v>
      </c>
      <c r="PVW5" s="127" t="s">
        <v>2608</v>
      </c>
      <c r="PVX5" s="127" t="s">
        <v>2609</v>
      </c>
      <c r="PVY5" s="127" t="s">
        <v>2839</v>
      </c>
      <c r="PVZ5" s="127" t="s">
        <v>65</v>
      </c>
      <c r="PWA5" s="128">
        <v>10000</v>
      </c>
      <c r="PWB5" s="127" t="s">
        <v>159</v>
      </c>
      <c r="PWC5" s="127" t="s">
        <v>160</v>
      </c>
      <c r="PWD5" s="127" t="s">
        <v>2838</v>
      </c>
      <c r="PWE5" s="127" t="s">
        <v>2608</v>
      </c>
      <c r="PWF5" s="127" t="s">
        <v>2609</v>
      </c>
      <c r="PWG5" s="127" t="s">
        <v>2839</v>
      </c>
      <c r="PWH5" s="127" t="s">
        <v>65</v>
      </c>
      <c r="PWI5" s="128">
        <v>10000</v>
      </c>
      <c r="PWJ5" s="127" t="s">
        <v>159</v>
      </c>
      <c r="PWK5" s="127" t="s">
        <v>160</v>
      </c>
      <c r="PWL5" s="127" t="s">
        <v>2838</v>
      </c>
      <c r="PWM5" s="127" t="s">
        <v>2608</v>
      </c>
      <c r="PWN5" s="127" t="s">
        <v>2609</v>
      </c>
      <c r="PWO5" s="127" t="s">
        <v>2839</v>
      </c>
      <c r="PWP5" s="127" t="s">
        <v>65</v>
      </c>
      <c r="PWQ5" s="128">
        <v>10000</v>
      </c>
      <c r="PWR5" s="127" t="s">
        <v>159</v>
      </c>
      <c r="PWS5" s="127" t="s">
        <v>160</v>
      </c>
      <c r="PWT5" s="127" t="s">
        <v>2838</v>
      </c>
      <c r="PWU5" s="127" t="s">
        <v>2608</v>
      </c>
      <c r="PWV5" s="127" t="s">
        <v>2609</v>
      </c>
      <c r="PWW5" s="127" t="s">
        <v>2839</v>
      </c>
      <c r="PWX5" s="127" t="s">
        <v>65</v>
      </c>
      <c r="PWY5" s="128">
        <v>10000</v>
      </c>
      <c r="PWZ5" s="127" t="s">
        <v>159</v>
      </c>
      <c r="PXA5" s="127" t="s">
        <v>160</v>
      </c>
      <c r="PXB5" s="127" t="s">
        <v>2838</v>
      </c>
      <c r="PXC5" s="127" t="s">
        <v>2608</v>
      </c>
      <c r="PXD5" s="127" t="s">
        <v>2609</v>
      </c>
      <c r="PXE5" s="127" t="s">
        <v>2839</v>
      </c>
      <c r="PXF5" s="127" t="s">
        <v>65</v>
      </c>
      <c r="PXG5" s="128">
        <v>10000</v>
      </c>
      <c r="PXH5" s="127" t="s">
        <v>159</v>
      </c>
      <c r="PXI5" s="127" t="s">
        <v>160</v>
      </c>
      <c r="PXJ5" s="127" t="s">
        <v>2838</v>
      </c>
      <c r="PXK5" s="127" t="s">
        <v>2608</v>
      </c>
      <c r="PXL5" s="127" t="s">
        <v>2609</v>
      </c>
      <c r="PXM5" s="127" t="s">
        <v>2839</v>
      </c>
      <c r="PXN5" s="127" t="s">
        <v>65</v>
      </c>
      <c r="PXO5" s="128">
        <v>10000</v>
      </c>
      <c r="PXP5" s="127" t="s">
        <v>159</v>
      </c>
      <c r="PXQ5" s="127" t="s">
        <v>160</v>
      </c>
      <c r="PXR5" s="127" t="s">
        <v>2838</v>
      </c>
      <c r="PXS5" s="127" t="s">
        <v>2608</v>
      </c>
      <c r="PXT5" s="127" t="s">
        <v>2609</v>
      </c>
      <c r="PXU5" s="127" t="s">
        <v>2839</v>
      </c>
      <c r="PXV5" s="127" t="s">
        <v>65</v>
      </c>
      <c r="PXW5" s="128">
        <v>10000</v>
      </c>
      <c r="PXX5" s="127" t="s">
        <v>159</v>
      </c>
      <c r="PXY5" s="127" t="s">
        <v>160</v>
      </c>
      <c r="PXZ5" s="127" t="s">
        <v>2838</v>
      </c>
      <c r="PYA5" s="127" t="s">
        <v>2608</v>
      </c>
      <c r="PYB5" s="127" t="s">
        <v>2609</v>
      </c>
      <c r="PYC5" s="127" t="s">
        <v>2839</v>
      </c>
      <c r="PYD5" s="127" t="s">
        <v>65</v>
      </c>
      <c r="PYE5" s="128">
        <v>10000</v>
      </c>
      <c r="PYF5" s="127" t="s">
        <v>159</v>
      </c>
      <c r="PYG5" s="127" t="s">
        <v>160</v>
      </c>
      <c r="PYH5" s="127" t="s">
        <v>2838</v>
      </c>
      <c r="PYI5" s="127" t="s">
        <v>2608</v>
      </c>
      <c r="PYJ5" s="127" t="s">
        <v>2609</v>
      </c>
      <c r="PYK5" s="127" t="s">
        <v>2839</v>
      </c>
      <c r="PYL5" s="127" t="s">
        <v>65</v>
      </c>
      <c r="PYM5" s="128">
        <v>10000</v>
      </c>
      <c r="PYN5" s="127" t="s">
        <v>159</v>
      </c>
      <c r="PYO5" s="127" t="s">
        <v>160</v>
      </c>
      <c r="PYP5" s="127" t="s">
        <v>2838</v>
      </c>
      <c r="PYQ5" s="127" t="s">
        <v>2608</v>
      </c>
      <c r="PYR5" s="127" t="s">
        <v>2609</v>
      </c>
      <c r="PYS5" s="127" t="s">
        <v>2839</v>
      </c>
      <c r="PYT5" s="127" t="s">
        <v>65</v>
      </c>
      <c r="PYU5" s="128">
        <v>10000</v>
      </c>
      <c r="PYV5" s="127" t="s">
        <v>159</v>
      </c>
      <c r="PYW5" s="127" t="s">
        <v>160</v>
      </c>
      <c r="PYX5" s="127" t="s">
        <v>2838</v>
      </c>
      <c r="PYY5" s="127" t="s">
        <v>2608</v>
      </c>
      <c r="PYZ5" s="127" t="s">
        <v>2609</v>
      </c>
      <c r="PZA5" s="127" t="s">
        <v>2839</v>
      </c>
      <c r="PZB5" s="127" t="s">
        <v>65</v>
      </c>
      <c r="PZC5" s="128">
        <v>10000</v>
      </c>
      <c r="PZD5" s="127" t="s">
        <v>159</v>
      </c>
      <c r="PZE5" s="127" t="s">
        <v>160</v>
      </c>
      <c r="PZF5" s="127" t="s">
        <v>2838</v>
      </c>
      <c r="PZG5" s="127" t="s">
        <v>2608</v>
      </c>
      <c r="PZH5" s="127" t="s">
        <v>2609</v>
      </c>
      <c r="PZI5" s="127" t="s">
        <v>2839</v>
      </c>
      <c r="PZJ5" s="127" t="s">
        <v>65</v>
      </c>
      <c r="PZK5" s="128">
        <v>10000</v>
      </c>
      <c r="PZL5" s="127" t="s">
        <v>159</v>
      </c>
      <c r="PZM5" s="127" t="s">
        <v>160</v>
      </c>
      <c r="PZN5" s="127" t="s">
        <v>2838</v>
      </c>
      <c r="PZO5" s="127" t="s">
        <v>2608</v>
      </c>
      <c r="PZP5" s="127" t="s">
        <v>2609</v>
      </c>
      <c r="PZQ5" s="127" t="s">
        <v>2839</v>
      </c>
      <c r="PZR5" s="127" t="s">
        <v>65</v>
      </c>
      <c r="PZS5" s="128">
        <v>10000</v>
      </c>
      <c r="PZT5" s="127" t="s">
        <v>159</v>
      </c>
      <c r="PZU5" s="127" t="s">
        <v>160</v>
      </c>
      <c r="PZV5" s="127" t="s">
        <v>2838</v>
      </c>
      <c r="PZW5" s="127" t="s">
        <v>2608</v>
      </c>
      <c r="PZX5" s="127" t="s">
        <v>2609</v>
      </c>
      <c r="PZY5" s="127" t="s">
        <v>2839</v>
      </c>
      <c r="PZZ5" s="127" t="s">
        <v>65</v>
      </c>
      <c r="QAA5" s="128">
        <v>10000</v>
      </c>
      <c r="QAB5" s="127" t="s">
        <v>159</v>
      </c>
      <c r="QAC5" s="127" t="s">
        <v>160</v>
      </c>
      <c r="QAD5" s="127" t="s">
        <v>2838</v>
      </c>
      <c r="QAE5" s="127" t="s">
        <v>2608</v>
      </c>
      <c r="QAF5" s="127" t="s">
        <v>2609</v>
      </c>
      <c r="QAG5" s="127" t="s">
        <v>2839</v>
      </c>
      <c r="QAH5" s="127" t="s">
        <v>65</v>
      </c>
      <c r="QAI5" s="128">
        <v>10000</v>
      </c>
      <c r="QAJ5" s="127" t="s">
        <v>159</v>
      </c>
      <c r="QAK5" s="127" t="s">
        <v>160</v>
      </c>
      <c r="QAL5" s="127" t="s">
        <v>2838</v>
      </c>
      <c r="QAM5" s="127" t="s">
        <v>2608</v>
      </c>
      <c r="QAN5" s="127" t="s">
        <v>2609</v>
      </c>
      <c r="QAO5" s="127" t="s">
        <v>2839</v>
      </c>
      <c r="QAP5" s="127" t="s">
        <v>65</v>
      </c>
      <c r="QAQ5" s="128">
        <v>10000</v>
      </c>
      <c r="QAR5" s="127" t="s">
        <v>159</v>
      </c>
      <c r="QAS5" s="127" t="s">
        <v>160</v>
      </c>
      <c r="QAT5" s="127" t="s">
        <v>2838</v>
      </c>
      <c r="QAU5" s="127" t="s">
        <v>2608</v>
      </c>
      <c r="QAV5" s="127" t="s">
        <v>2609</v>
      </c>
      <c r="QAW5" s="127" t="s">
        <v>2839</v>
      </c>
      <c r="QAX5" s="127" t="s">
        <v>65</v>
      </c>
      <c r="QAY5" s="128">
        <v>10000</v>
      </c>
      <c r="QAZ5" s="127" t="s">
        <v>159</v>
      </c>
      <c r="QBA5" s="127" t="s">
        <v>160</v>
      </c>
      <c r="QBB5" s="127" t="s">
        <v>2838</v>
      </c>
      <c r="QBC5" s="127" t="s">
        <v>2608</v>
      </c>
      <c r="QBD5" s="127" t="s">
        <v>2609</v>
      </c>
      <c r="QBE5" s="127" t="s">
        <v>2839</v>
      </c>
      <c r="QBF5" s="127" t="s">
        <v>65</v>
      </c>
      <c r="QBG5" s="128">
        <v>10000</v>
      </c>
      <c r="QBH5" s="127" t="s">
        <v>159</v>
      </c>
      <c r="QBI5" s="127" t="s">
        <v>160</v>
      </c>
      <c r="QBJ5" s="127" t="s">
        <v>2838</v>
      </c>
      <c r="QBK5" s="127" t="s">
        <v>2608</v>
      </c>
      <c r="QBL5" s="127" t="s">
        <v>2609</v>
      </c>
      <c r="QBM5" s="127" t="s">
        <v>2839</v>
      </c>
      <c r="QBN5" s="127" t="s">
        <v>65</v>
      </c>
      <c r="QBO5" s="128">
        <v>10000</v>
      </c>
      <c r="QBP5" s="127" t="s">
        <v>159</v>
      </c>
      <c r="QBQ5" s="127" t="s">
        <v>160</v>
      </c>
      <c r="QBR5" s="127" t="s">
        <v>2838</v>
      </c>
      <c r="QBS5" s="127" t="s">
        <v>2608</v>
      </c>
      <c r="QBT5" s="127" t="s">
        <v>2609</v>
      </c>
      <c r="QBU5" s="127" t="s">
        <v>2839</v>
      </c>
      <c r="QBV5" s="127" t="s">
        <v>65</v>
      </c>
      <c r="QBW5" s="128">
        <v>10000</v>
      </c>
      <c r="QBX5" s="127" t="s">
        <v>159</v>
      </c>
      <c r="QBY5" s="127" t="s">
        <v>160</v>
      </c>
      <c r="QBZ5" s="127" t="s">
        <v>2838</v>
      </c>
      <c r="QCA5" s="127" t="s">
        <v>2608</v>
      </c>
      <c r="QCB5" s="127" t="s">
        <v>2609</v>
      </c>
      <c r="QCC5" s="127" t="s">
        <v>2839</v>
      </c>
      <c r="QCD5" s="127" t="s">
        <v>65</v>
      </c>
      <c r="QCE5" s="128">
        <v>10000</v>
      </c>
      <c r="QCF5" s="127" t="s">
        <v>159</v>
      </c>
      <c r="QCG5" s="127" t="s">
        <v>160</v>
      </c>
      <c r="QCH5" s="127" t="s">
        <v>2838</v>
      </c>
      <c r="QCI5" s="127" t="s">
        <v>2608</v>
      </c>
      <c r="QCJ5" s="127" t="s">
        <v>2609</v>
      </c>
      <c r="QCK5" s="127" t="s">
        <v>2839</v>
      </c>
      <c r="QCL5" s="127" t="s">
        <v>65</v>
      </c>
      <c r="QCM5" s="128">
        <v>10000</v>
      </c>
      <c r="QCN5" s="127" t="s">
        <v>159</v>
      </c>
      <c r="QCO5" s="127" t="s">
        <v>160</v>
      </c>
      <c r="QCP5" s="127" t="s">
        <v>2838</v>
      </c>
      <c r="QCQ5" s="127" t="s">
        <v>2608</v>
      </c>
      <c r="QCR5" s="127" t="s">
        <v>2609</v>
      </c>
      <c r="QCS5" s="127" t="s">
        <v>2839</v>
      </c>
      <c r="QCT5" s="127" t="s">
        <v>65</v>
      </c>
      <c r="QCU5" s="128">
        <v>10000</v>
      </c>
      <c r="QCV5" s="127" t="s">
        <v>159</v>
      </c>
      <c r="QCW5" s="127" t="s">
        <v>160</v>
      </c>
      <c r="QCX5" s="127" t="s">
        <v>2838</v>
      </c>
      <c r="QCY5" s="127" t="s">
        <v>2608</v>
      </c>
      <c r="QCZ5" s="127" t="s">
        <v>2609</v>
      </c>
      <c r="QDA5" s="127" t="s">
        <v>2839</v>
      </c>
      <c r="QDB5" s="127" t="s">
        <v>65</v>
      </c>
      <c r="QDC5" s="128">
        <v>10000</v>
      </c>
      <c r="QDD5" s="127" t="s">
        <v>159</v>
      </c>
      <c r="QDE5" s="127" t="s">
        <v>160</v>
      </c>
      <c r="QDF5" s="127" t="s">
        <v>2838</v>
      </c>
      <c r="QDG5" s="127" t="s">
        <v>2608</v>
      </c>
      <c r="QDH5" s="127" t="s">
        <v>2609</v>
      </c>
      <c r="QDI5" s="127" t="s">
        <v>2839</v>
      </c>
      <c r="QDJ5" s="127" t="s">
        <v>65</v>
      </c>
      <c r="QDK5" s="128">
        <v>10000</v>
      </c>
      <c r="QDL5" s="127" t="s">
        <v>159</v>
      </c>
      <c r="QDM5" s="127" t="s">
        <v>160</v>
      </c>
      <c r="QDN5" s="127" t="s">
        <v>2838</v>
      </c>
      <c r="QDO5" s="127" t="s">
        <v>2608</v>
      </c>
      <c r="QDP5" s="127" t="s">
        <v>2609</v>
      </c>
      <c r="QDQ5" s="127" t="s">
        <v>2839</v>
      </c>
      <c r="QDR5" s="127" t="s">
        <v>65</v>
      </c>
      <c r="QDS5" s="128">
        <v>10000</v>
      </c>
      <c r="QDT5" s="127" t="s">
        <v>159</v>
      </c>
      <c r="QDU5" s="127" t="s">
        <v>160</v>
      </c>
      <c r="QDV5" s="127" t="s">
        <v>2838</v>
      </c>
      <c r="QDW5" s="127" t="s">
        <v>2608</v>
      </c>
      <c r="QDX5" s="127" t="s">
        <v>2609</v>
      </c>
      <c r="QDY5" s="127" t="s">
        <v>2839</v>
      </c>
      <c r="QDZ5" s="127" t="s">
        <v>65</v>
      </c>
      <c r="QEA5" s="128">
        <v>10000</v>
      </c>
      <c r="QEB5" s="127" t="s">
        <v>159</v>
      </c>
      <c r="QEC5" s="127" t="s">
        <v>160</v>
      </c>
      <c r="QED5" s="127" t="s">
        <v>2838</v>
      </c>
      <c r="QEE5" s="127" t="s">
        <v>2608</v>
      </c>
      <c r="QEF5" s="127" t="s">
        <v>2609</v>
      </c>
      <c r="QEG5" s="127" t="s">
        <v>2839</v>
      </c>
      <c r="QEH5" s="127" t="s">
        <v>65</v>
      </c>
      <c r="QEI5" s="128">
        <v>10000</v>
      </c>
      <c r="QEJ5" s="127" t="s">
        <v>159</v>
      </c>
      <c r="QEK5" s="127" t="s">
        <v>160</v>
      </c>
      <c r="QEL5" s="127" t="s">
        <v>2838</v>
      </c>
      <c r="QEM5" s="127" t="s">
        <v>2608</v>
      </c>
      <c r="QEN5" s="127" t="s">
        <v>2609</v>
      </c>
      <c r="QEO5" s="127" t="s">
        <v>2839</v>
      </c>
      <c r="QEP5" s="127" t="s">
        <v>65</v>
      </c>
      <c r="QEQ5" s="128">
        <v>10000</v>
      </c>
      <c r="QER5" s="127" t="s">
        <v>159</v>
      </c>
      <c r="QES5" s="127" t="s">
        <v>160</v>
      </c>
      <c r="QET5" s="127" t="s">
        <v>2838</v>
      </c>
      <c r="QEU5" s="127" t="s">
        <v>2608</v>
      </c>
      <c r="QEV5" s="127" t="s">
        <v>2609</v>
      </c>
      <c r="QEW5" s="127" t="s">
        <v>2839</v>
      </c>
      <c r="QEX5" s="127" t="s">
        <v>65</v>
      </c>
      <c r="QEY5" s="128">
        <v>10000</v>
      </c>
      <c r="QEZ5" s="127" t="s">
        <v>159</v>
      </c>
      <c r="QFA5" s="127" t="s">
        <v>160</v>
      </c>
      <c r="QFB5" s="127" t="s">
        <v>2838</v>
      </c>
      <c r="QFC5" s="127" t="s">
        <v>2608</v>
      </c>
      <c r="QFD5" s="127" t="s">
        <v>2609</v>
      </c>
      <c r="QFE5" s="127" t="s">
        <v>2839</v>
      </c>
      <c r="QFF5" s="127" t="s">
        <v>65</v>
      </c>
      <c r="QFG5" s="128">
        <v>10000</v>
      </c>
      <c r="QFH5" s="127" t="s">
        <v>159</v>
      </c>
      <c r="QFI5" s="127" t="s">
        <v>160</v>
      </c>
      <c r="QFJ5" s="127" t="s">
        <v>2838</v>
      </c>
      <c r="QFK5" s="127" t="s">
        <v>2608</v>
      </c>
      <c r="QFL5" s="127" t="s">
        <v>2609</v>
      </c>
      <c r="QFM5" s="127" t="s">
        <v>2839</v>
      </c>
      <c r="QFN5" s="127" t="s">
        <v>65</v>
      </c>
      <c r="QFO5" s="128">
        <v>10000</v>
      </c>
      <c r="QFP5" s="127" t="s">
        <v>159</v>
      </c>
      <c r="QFQ5" s="127" t="s">
        <v>160</v>
      </c>
      <c r="QFR5" s="127" t="s">
        <v>2838</v>
      </c>
      <c r="QFS5" s="127" t="s">
        <v>2608</v>
      </c>
      <c r="QFT5" s="127" t="s">
        <v>2609</v>
      </c>
      <c r="QFU5" s="127" t="s">
        <v>2839</v>
      </c>
      <c r="QFV5" s="127" t="s">
        <v>65</v>
      </c>
      <c r="QFW5" s="128">
        <v>10000</v>
      </c>
      <c r="QFX5" s="127" t="s">
        <v>159</v>
      </c>
      <c r="QFY5" s="127" t="s">
        <v>160</v>
      </c>
      <c r="QFZ5" s="127" t="s">
        <v>2838</v>
      </c>
      <c r="QGA5" s="127" t="s">
        <v>2608</v>
      </c>
      <c r="QGB5" s="127" t="s">
        <v>2609</v>
      </c>
      <c r="QGC5" s="127" t="s">
        <v>2839</v>
      </c>
      <c r="QGD5" s="127" t="s">
        <v>65</v>
      </c>
      <c r="QGE5" s="128">
        <v>10000</v>
      </c>
      <c r="QGF5" s="127" t="s">
        <v>159</v>
      </c>
      <c r="QGG5" s="127" t="s">
        <v>160</v>
      </c>
      <c r="QGH5" s="127" t="s">
        <v>2838</v>
      </c>
      <c r="QGI5" s="127" t="s">
        <v>2608</v>
      </c>
      <c r="QGJ5" s="127" t="s">
        <v>2609</v>
      </c>
      <c r="QGK5" s="127" t="s">
        <v>2839</v>
      </c>
      <c r="QGL5" s="127" t="s">
        <v>65</v>
      </c>
      <c r="QGM5" s="128">
        <v>10000</v>
      </c>
      <c r="QGN5" s="127" t="s">
        <v>159</v>
      </c>
      <c r="QGO5" s="127" t="s">
        <v>160</v>
      </c>
      <c r="QGP5" s="127" t="s">
        <v>2838</v>
      </c>
      <c r="QGQ5" s="127" t="s">
        <v>2608</v>
      </c>
      <c r="QGR5" s="127" t="s">
        <v>2609</v>
      </c>
      <c r="QGS5" s="127" t="s">
        <v>2839</v>
      </c>
      <c r="QGT5" s="127" t="s">
        <v>65</v>
      </c>
      <c r="QGU5" s="128">
        <v>10000</v>
      </c>
      <c r="QGV5" s="127" t="s">
        <v>159</v>
      </c>
      <c r="QGW5" s="127" t="s">
        <v>160</v>
      </c>
      <c r="QGX5" s="127" t="s">
        <v>2838</v>
      </c>
      <c r="QGY5" s="127" t="s">
        <v>2608</v>
      </c>
      <c r="QGZ5" s="127" t="s">
        <v>2609</v>
      </c>
      <c r="QHA5" s="127" t="s">
        <v>2839</v>
      </c>
      <c r="QHB5" s="127" t="s">
        <v>65</v>
      </c>
      <c r="QHC5" s="128">
        <v>10000</v>
      </c>
      <c r="QHD5" s="127" t="s">
        <v>159</v>
      </c>
      <c r="QHE5" s="127" t="s">
        <v>160</v>
      </c>
      <c r="QHF5" s="127" t="s">
        <v>2838</v>
      </c>
      <c r="QHG5" s="127" t="s">
        <v>2608</v>
      </c>
      <c r="QHH5" s="127" t="s">
        <v>2609</v>
      </c>
      <c r="QHI5" s="127" t="s">
        <v>2839</v>
      </c>
      <c r="QHJ5" s="127" t="s">
        <v>65</v>
      </c>
      <c r="QHK5" s="128">
        <v>10000</v>
      </c>
      <c r="QHL5" s="127" t="s">
        <v>159</v>
      </c>
      <c r="QHM5" s="127" t="s">
        <v>160</v>
      </c>
      <c r="QHN5" s="127" t="s">
        <v>2838</v>
      </c>
      <c r="QHO5" s="127" t="s">
        <v>2608</v>
      </c>
      <c r="QHP5" s="127" t="s">
        <v>2609</v>
      </c>
      <c r="QHQ5" s="127" t="s">
        <v>2839</v>
      </c>
      <c r="QHR5" s="127" t="s">
        <v>65</v>
      </c>
      <c r="QHS5" s="128">
        <v>10000</v>
      </c>
      <c r="QHT5" s="127" t="s">
        <v>159</v>
      </c>
      <c r="QHU5" s="127" t="s">
        <v>160</v>
      </c>
      <c r="QHV5" s="127" t="s">
        <v>2838</v>
      </c>
      <c r="QHW5" s="127" t="s">
        <v>2608</v>
      </c>
      <c r="QHX5" s="127" t="s">
        <v>2609</v>
      </c>
      <c r="QHY5" s="127" t="s">
        <v>2839</v>
      </c>
      <c r="QHZ5" s="127" t="s">
        <v>65</v>
      </c>
      <c r="QIA5" s="128">
        <v>10000</v>
      </c>
      <c r="QIB5" s="127" t="s">
        <v>159</v>
      </c>
      <c r="QIC5" s="127" t="s">
        <v>160</v>
      </c>
      <c r="QID5" s="127" t="s">
        <v>2838</v>
      </c>
      <c r="QIE5" s="127" t="s">
        <v>2608</v>
      </c>
      <c r="QIF5" s="127" t="s">
        <v>2609</v>
      </c>
      <c r="QIG5" s="127" t="s">
        <v>2839</v>
      </c>
      <c r="QIH5" s="127" t="s">
        <v>65</v>
      </c>
      <c r="QII5" s="128">
        <v>10000</v>
      </c>
      <c r="QIJ5" s="127" t="s">
        <v>159</v>
      </c>
      <c r="QIK5" s="127" t="s">
        <v>160</v>
      </c>
      <c r="QIL5" s="127" t="s">
        <v>2838</v>
      </c>
      <c r="QIM5" s="127" t="s">
        <v>2608</v>
      </c>
      <c r="QIN5" s="127" t="s">
        <v>2609</v>
      </c>
      <c r="QIO5" s="127" t="s">
        <v>2839</v>
      </c>
      <c r="QIP5" s="127" t="s">
        <v>65</v>
      </c>
      <c r="QIQ5" s="128">
        <v>10000</v>
      </c>
      <c r="QIR5" s="127" t="s">
        <v>159</v>
      </c>
      <c r="QIS5" s="127" t="s">
        <v>160</v>
      </c>
      <c r="QIT5" s="127" t="s">
        <v>2838</v>
      </c>
      <c r="QIU5" s="127" t="s">
        <v>2608</v>
      </c>
      <c r="QIV5" s="127" t="s">
        <v>2609</v>
      </c>
      <c r="QIW5" s="127" t="s">
        <v>2839</v>
      </c>
      <c r="QIX5" s="127" t="s">
        <v>65</v>
      </c>
      <c r="QIY5" s="128">
        <v>10000</v>
      </c>
      <c r="QIZ5" s="127" t="s">
        <v>159</v>
      </c>
      <c r="QJA5" s="127" t="s">
        <v>160</v>
      </c>
      <c r="QJB5" s="127" t="s">
        <v>2838</v>
      </c>
      <c r="QJC5" s="127" t="s">
        <v>2608</v>
      </c>
      <c r="QJD5" s="127" t="s">
        <v>2609</v>
      </c>
      <c r="QJE5" s="127" t="s">
        <v>2839</v>
      </c>
      <c r="QJF5" s="127" t="s">
        <v>65</v>
      </c>
      <c r="QJG5" s="128">
        <v>10000</v>
      </c>
      <c r="QJH5" s="127" t="s">
        <v>159</v>
      </c>
      <c r="QJI5" s="127" t="s">
        <v>160</v>
      </c>
      <c r="QJJ5" s="127" t="s">
        <v>2838</v>
      </c>
      <c r="QJK5" s="127" t="s">
        <v>2608</v>
      </c>
      <c r="QJL5" s="127" t="s">
        <v>2609</v>
      </c>
      <c r="QJM5" s="127" t="s">
        <v>2839</v>
      </c>
      <c r="QJN5" s="127" t="s">
        <v>65</v>
      </c>
      <c r="QJO5" s="128">
        <v>10000</v>
      </c>
      <c r="QJP5" s="127" t="s">
        <v>159</v>
      </c>
      <c r="QJQ5" s="127" t="s">
        <v>160</v>
      </c>
      <c r="QJR5" s="127" t="s">
        <v>2838</v>
      </c>
      <c r="QJS5" s="127" t="s">
        <v>2608</v>
      </c>
      <c r="QJT5" s="127" t="s">
        <v>2609</v>
      </c>
      <c r="QJU5" s="127" t="s">
        <v>2839</v>
      </c>
      <c r="QJV5" s="127" t="s">
        <v>65</v>
      </c>
      <c r="QJW5" s="128">
        <v>10000</v>
      </c>
      <c r="QJX5" s="127" t="s">
        <v>159</v>
      </c>
      <c r="QJY5" s="127" t="s">
        <v>160</v>
      </c>
      <c r="QJZ5" s="127" t="s">
        <v>2838</v>
      </c>
      <c r="QKA5" s="127" t="s">
        <v>2608</v>
      </c>
      <c r="QKB5" s="127" t="s">
        <v>2609</v>
      </c>
      <c r="QKC5" s="127" t="s">
        <v>2839</v>
      </c>
      <c r="QKD5" s="127" t="s">
        <v>65</v>
      </c>
      <c r="QKE5" s="128">
        <v>10000</v>
      </c>
      <c r="QKF5" s="127" t="s">
        <v>159</v>
      </c>
      <c r="QKG5" s="127" t="s">
        <v>160</v>
      </c>
      <c r="QKH5" s="127" t="s">
        <v>2838</v>
      </c>
      <c r="QKI5" s="127" t="s">
        <v>2608</v>
      </c>
      <c r="QKJ5" s="127" t="s">
        <v>2609</v>
      </c>
      <c r="QKK5" s="127" t="s">
        <v>2839</v>
      </c>
      <c r="QKL5" s="127" t="s">
        <v>65</v>
      </c>
      <c r="QKM5" s="128">
        <v>10000</v>
      </c>
      <c r="QKN5" s="127" t="s">
        <v>159</v>
      </c>
      <c r="QKO5" s="127" t="s">
        <v>160</v>
      </c>
      <c r="QKP5" s="127" t="s">
        <v>2838</v>
      </c>
      <c r="QKQ5" s="127" t="s">
        <v>2608</v>
      </c>
      <c r="QKR5" s="127" t="s">
        <v>2609</v>
      </c>
      <c r="QKS5" s="127" t="s">
        <v>2839</v>
      </c>
      <c r="QKT5" s="127" t="s">
        <v>65</v>
      </c>
      <c r="QKU5" s="128">
        <v>10000</v>
      </c>
      <c r="QKV5" s="127" t="s">
        <v>159</v>
      </c>
      <c r="QKW5" s="127" t="s">
        <v>160</v>
      </c>
      <c r="QKX5" s="127" t="s">
        <v>2838</v>
      </c>
      <c r="QKY5" s="127" t="s">
        <v>2608</v>
      </c>
      <c r="QKZ5" s="127" t="s">
        <v>2609</v>
      </c>
      <c r="QLA5" s="127" t="s">
        <v>2839</v>
      </c>
      <c r="QLB5" s="127" t="s">
        <v>65</v>
      </c>
      <c r="QLC5" s="128">
        <v>10000</v>
      </c>
      <c r="QLD5" s="127" t="s">
        <v>159</v>
      </c>
      <c r="QLE5" s="127" t="s">
        <v>160</v>
      </c>
      <c r="QLF5" s="127" t="s">
        <v>2838</v>
      </c>
      <c r="QLG5" s="127" t="s">
        <v>2608</v>
      </c>
      <c r="QLH5" s="127" t="s">
        <v>2609</v>
      </c>
      <c r="QLI5" s="127" t="s">
        <v>2839</v>
      </c>
      <c r="QLJ5" s="127" t="s">
        <v>65</v>
      </c>
      <c r="QLK5" s="128">
        <v>10000</v>
      </c>
      <c r="QLL5" s="127" t="s">
        <v>159</v>
      </c>
      <c r="QLM5" s="127" t="s">
        <v>160</v>
      </c>
      <c r="QLN5" s="127" t="s">
        <v>2838</v>
      </c>
      <c r="QLO5" s="127" t="s">
        <v>2608</v>
      </c>
      <c r="QLP5" s="127" t="s">
        <v>2609</v>
      </c>
      <c r="QLQ5" s="127" t="s">
        <v>2839</v>
      </c>
      <c r="QLR5" s="127" t="s">
        <v>65</v>
      </c>
      <c r="QLS5" s="128">
        <v>10000</v>
      </c>
      <c r="QLT5" s="127" t="s">
        <v>159</v>
      </c>
      <c r="QLU5" s="127" t="s">
        <v>160</v>
      </c>
      <c r="QLV5" s="127" t="s">
        <v>2838</v>
      </c>
      <c r="QLW5" s="127" t="s">
        <v>2608</v>
      </c>
      <c r="QLX5" s="127" t="s">
        <v>2609</v>
      </c>
      <c r="QLY5" s="127" t="s">
        <v>2839</v>
      </c>
      <c r="QLZ5" s="127" t="s">
        <v>65</v>
      </c>
      <c r="QMA5" s="128">
        <v>10000</v>
      </c>
      <c r="QMB5" s="127" t="s">
        <v>159</v>
      </c>
      <c r="QMC5" s="127" t="s">
        <v>160</v>
      </c>
      <c r="QMD5" s="127" t="s">
        <v>2838</v>
      </c>
      <c r="QME5" s="127" t="s">
        <v>2608</v>
      </c>
      <c r="QMF5" s="127" t="s">
        <v>2609</v>
      </c>
      <c r="QMG5" s="127" t="s">
        <v>2839</v>
      </c>
      <c r="QMH5" s="127" t="s">
        <v>65</v>
      </c>
      <c r="QMI5" s="128">
        <v>10000</v>
      </c>
      <c r="QMJ5" s="127" t="s">
        <v>159</v>
      </c>
      <c r="QMK5" s="127" t="s">
        <v>160</v>
      </c>
      <c r="QML5" s="127" t="s">
        <v>2838</v>
      </c>
      <c r="QMM5" s="127" t="s">
        <v>2608</v>
      </c>
      <c r="QMN5" s="127" t="s">
        <v>2609</v>
      </c>
      <c r="QMO5" s="127" t="s">
        <v>2839</v>
      </c>
      <c r="QMP5" s="127" t="s">
        <v>65</v>
      </c>
      <c r="QMQ5" s="128">
        <v>10000</v>
      </c>
      <c r="QMR5" s="127" t="s">
        <v>159</v>
      </c>
      <c r="QMS5" s="127" t="s">
        <v>160</v>
      </c>
      <c r="QMT5" s="127" t="s">
        <v>2838</v>
      </c>
      <c r="QMU5" s="127" t="s">
        <v>2608</v>
      </c>
      <c r="QMV5" s="127" t="s">
        <v>2609</v>
      </c>
      <c r="QMW5" s="127" t="s">
        <v>2839</v>
      </c>
      <c r="QMX5" s="127" t="s">
        <v>65</v>
      </c>
      <c r="QMY5" s="128">
        <v>10000</v>
      </c>
      <c r="QMZ5" s="127" t="s">
        <v>159</v>
      </c>
      <c r="QNA5" s="127" t="s">
        <v>160</v>
      </c>
      <c r="QNB5" s="127" t="s">
        <v>2838</v>
      </c>
      <c r="QNC5" s="127" t="s">
        <v>2608</v>
      </c>
      <c r="QND5" s="127" t="s">
        <v>2609</v>
      </c>
      <c r="QNE5" s="127" t="s">
        <v>2839</v>
      </c>
      <c r="QNF5" s="127" t="s">
        <v>65</v>
      </c>
      <c r="QNG5" s="128">
        <v>10000</v>
      </c>
      <c r="QNH5" s="127" t="s">
        <v>159</v>
      </c>
      <c r="QNI5" s="127" t="s">
        <v>160</v>
      </c>
      <c r="QNJ5" s="127" t="s">
        <v>2838</v>
      </c>
      <c r="QNK5" s="127" t="s">
        <v>2608</v>
      </c>
      <c r="QNL5" s="127" t="s">
        <v>2609</v>
      </c>
      <c r="QNM5" s="127" t="s">
        <v>2839</v>
      </c>
      <c r="QNN5" s="127" t="s">
        <v>65</v>
      </c>
      <c r="QNO5" s="128">
        <v>10000</v>
      </c>
      <c r="QNP5" s="127" t="s">
        <v>159</v>
      </c>
      <c r="QNQ5" s="127" t="s">
        <v>160</v>
      </c>
      <c r="QNR5" s="127" t="s">
        <v>2838</v>
      </c>
      <c r="QNS5" s="127" t="s">
        <v>2608</v>
      </c>
      <c r="QNT5" s="127" t="s">
        <v>2609</v>
      </c>
      <c r="QNU5" s="127" t="s">
        <v>2839</v>
      </c>
      <c r="QNV5" s="127" t="s">
        <v>65</v>
      </c>
      <c r="QNW5" s="128">
        <v>10000</v>
      </c>
      <c r="QNX5" s="127" t="s">
        <v>159</v>
      </c>
      <c r="QNY5" s="127" t="s">
        <v>160</v>
      </c>
      <c r="QNZ5" s="127" t="s">
        <v>2838</v>
      </c>
      <c r="QOA5" s="127" t="s">
        <v>2608</v>
      </c>
      <c r="QOB5" s="127" t="s">
        <v>2609</v>
      </c>
      <c r="QOC5" s="127" t="s">
        <v>2839</v>
      </c>
      <c r="QOD5" s="127" t="s">
        <v>65</v>
      </c>
      <c r="QOE5" s="128">
        <v>10000</v>
      </c>
      <c r="QOF5" s="127" t="s">
        <v>159</v>
      </c>
      <c r="QOG5" s="127" t="s">
        <v>160</v>
      </c>
      <c r="QOH5" s="127" t="s">
        <v>2838</v>
      </c>
      <c r="QOI5" s="127" t="s">
        <v>2608</v>
      </c>
      <c r="QOJ5" s="127" t="s">
        <v>2609</v>
      </c>
      <c r="QOK5" s="127" t="s">
        <v>2839</v>
      </c>
      <c r="QOL5" s="127" t="s">
        <v>65</v>
      </c>
      <c r="QOM5" s="128">
        <v>10000</v>
      </c>
      <c r="QON5" s="127" t="s">
        <v>159</v>
      </c>
      <c r="QOO5" s="127" t="s">
        <v>160</v>
      </c>
      <c r="QOP5" s="127" t="s">
        <v>2838</v>
      </c>
      <c r="QOQ5" s="127" t="s">
        <v>2608</v>
      </c>
      <c r="QOR5" s="127" t="s">
        <v>2609</v>
      </c>
      <c r="QOS5" s="127" t="s">
        <v>2839</v>
      </c>
      <c r="QOT5" s="127" t="s">
        <v>65</v>
      </c>
      <c r="QOU5" s="128">
        <v>10000</v>
      </c>
      <c r="QOV5" s="127" t="s">
        <v>159</v>
      </c>
      <c r="QOW5" s="127" t="s">
        <v>160</v>
      </c>
      <c r="QOX5" s="127" t="s">
        <v>2838</v>
      </c>
      <c r="QOY5" s="127" t="s">
        <v>2608</v>
      </c>
      <c r="QOZ5" s="127" t="s">
        <v>2609</v>
      </c>
      <c r="QPA5" s="127" t="s">
        <v>2839</v>
      </c>
      <c r="QPB5" s="127" t="s">
        <v>65</v>
      </c>
      <c r="QPC5" s="128">
        <v>10000</v>
      </c>
      <c r="QPD5" s="127" t="s">
        <v>159</v>
      </c>
      <c r="QPE5" s="127" t="s">
        <v>160</v>
      </c>
      <c r="QPF5" s="127" t="s">
        <v>2838</v>
      </c>
      <c r="QPG5" s="127" t="s">
        <v>2608</v>
      </c>
      <c r="QPH5" s="127" t="s">
        <v>2609</v>
      </c>
      <c r="QPI5" s="127" t="s">
        <v>2839</v>
      </c>
      <c r="QPJ5" s="127" t="s">
        <v>65</v>
      </c>
      <c r="QPK5" s="128">
        <v>10000</v>
      </c>
      <c r="QPL5" s="127" t="s">
        <v>159</v>
      </c>
      <c r="QPM5" s="127" t="s">
        <v>160</v>
      </c>
      <c r="QPN5" s="127" t="s">
        <v>2838</v>
      </c>
      <c r="QPO5" s="127" t="s">
        <v>2608</v>
      </c>
      <c r="QPP5" s="127" t="s">
        <v>2609</v>
      </c>
      <c r="QPQ5" s="127" t="s">
        <v>2839</v>
      </c>
      <c r="QPR5" s="127" t="s">
        <v>65</v>
      </c>
      <c r="QPS5" s="128">
        <v>10000</v>
      </c>
      <c r="QPT5" s="127" t="s">
        <v>159</v>
      </c>
      <c r="QPU5" s="127" t="s">
        <v>160</v>
      </c>
      <c r="QPV5" s="127" t="s">
        <v>2838</v>
      </c>
      <c r="QPW5" s="127" t="s">
        <v>2608</v>
      </c>
      <c r="QPX5" s="127" t="s">
        <v>2609</v>
      </c>
      <c r="QPY5" s="127" t="s">
        <v>2839</v>
      </c>
      <c r="QPZ5" s="127" t="s">
        <v>65</v>
      </c>
      <c r="QQA5" s="128">
        <v>10000</v>
      </c>
      <c r="QQB5" s="127" t="s">
        <v>159</v>
      </c>
      <c r="QQC5" s="127" t="s">
        <v>160</v>
      </c>
      <c r="QQD5" s="127" t="s">
        <v>2838</v>
      </c>
      <c r="QQE5" s="127" t="s">
        <v>2608</v>
      </c>
      <c r="QQF5" s="127" t="s">
        <v>2609</v>
      </c>
      <c r="QQG5" s="127" t="s">
        <v>2839</v>
      </c>
      <c r="QQH5" s="127" t="s">
        <v>65</v>
      </c>
      <c r="QQI5" s="128">
        <v>10000</v>
      </c>
      <c r="QQJ5" s="127" t="s">
        <v>159</v>
      </c>
      <c r="QQK5" s="127" t="s">
        <v>160</v>
      </c>
      <c r="QQL5" s="127" t="s">
        <v>2838</v>
      </c>
      <c r="QQM5" s="127" t="s">
        <v>2608</v>
      </c>
      <c r="QQN5" s="127" t="s">
        <v>2609</v>
      </c>
      <c r="QQO5" s="127" t="s">
        <v>2839</v>
      </c>
      <c r="QQP5" s="127" t="s">
        <v>65</v>
      </c>
      <c r="QQQ5" s="128">
        <v>10000</v>
      </c>
      <c r="QQR5" s="127" t="s">
        <v>159</v>
      </c>
      <c r="QQS5" s="127" t="s">
        <v>160</v>
      </c>
      <c r="QQT5" s="127" t="s">
        <v>2838</v>
      </c>
      <c r="QQU5" s="127" t="s">
        <v>2608</v>
      </c>
      <c r="QQV5" s="127" t="s">
        <v>2609</v>
      </c>
      <c r="QQW5" s="127" t="s">
        <v>2839</v>
      </c>
      <c r="QQX5" s="127" t="s">
        <v>65</v>
      </c>
      <c r="QQY5" s="128">
        <v>10000</v>
      </c>
      <c r="QQZ5" s="127" t="s">
        <v>159</v>
      </c>
      <c r="QRA5" s="127" t="s">
        <v>160</v>
      </c>
      <c r="QRB5" s="127" t="s">
        <v>2838</v>
      </c>
      <c r="QRC5" s="127" t="s">
        <v>2608</v>
      </c>
      <c r="QRD5" s="127" t="s">
        <v>2609</v>
      </c>
      <c r="QRE5" s="127" t="s">
        <v>2839</v>
      </c>
      <c r="QRF5" s="127" t="s">
        <v>65</v>
      </c>
      <c r="QRG5" s="128">
        <v>10000</v>
      </c>
      <c r="QRH5" s="127" t="s">
        <v>159</v>
      </c>
      <c r="QRI5" s="127" t="s">
        <v>160</v>
      </c>
      <c r="QRJ5" s="127" t="s">
        <v>2838</v>
      </c>
      <c r="QRK5" s="127" t="s">
        <v>2608</v>
      </c>
      <c r="QRL5" s="127" t="s">
        <v>2609</v>
      </c>
      <c r="QRM5" s="127" t="s">
        <v>2839</v>
      </c>
      <c r="QRN5" s="127" t="s">
        <v>65</v>
      </c>
      <c r="QRO5" s="128">
        <v>10000</v>
      </c>
      <c r="QRP5" s="127" t="s">
        <v>159</v>
      </c>
      <c r="QRQ5" s="127" t="s">
        <v>160</v>
      </c>
      <c r="QRR5" s="127" t="s">
        <v>2838</v>
      </c>
      <c r="QRS5" s="127" t="s">
        <v>2608</v>
      </c>
      <c r="QRT5" s="127" t="s">
        <v>2609</v>
      </c>
      <c r="QRU5" s="127" t="s">
        <v>2839</v>
      </c>
      <c r="QRV5" s="127" t="s">
        <v>65</v>
      </c>
      <c r="QRW5" s="128">
        <v>10000</v>
      </c>
      <c r="QRX5" s="127" t="s">
        <v>159</v>
      </c>
      <c r="QRY5" s="127" t="s">
        <v>160</v>
      </c>
      <c r="QRZ5" s="127" t="s">
        <v>2838</v>
      </c>
      <c r="QSA5" s="127" t="s">
        <v>2608</v>
      </c>
      <c r="QSB5" s="127" t="s">
        <v>2609</v>
      </c>
      <c r="QSC5" s="127" t="s">
        <v>2839</v>
      </c>
      <c r="QSD5" s="127" t="s">
        <v>65</v>
      </c>
      <c r="QSE5" s="128">
        <v>10000</v>
      </c>
      <c r="QSF5" s="127" t="s">
        <v>159</v>
      </c>
      <c r="QSG5" s="127" t="s">
        <v>160</v>
      </c>
      <c r="QSH5" s="127" t="s">
        <v>2838</v>
      </c>
      <c r="QSI5" s="127" t="s">
        <v>2608</v>
      </c>
      <c r="QSJ5" s="127" t="s">
        <v>2609</v>
      </c>
      <c r="QSK5" s="127" t="s">
        <v>2839</v>
      </c>
      <c r="QSL5" s="127" t="s">
        <v>65</v>
      </c>
      <c r="QSM5" s="128">
        <v>10000</v>
      </c>
      <c r="QSN5" s="127" t="s">
        <v>159</v>
      </c>
      <c r="QSO5" s="127" t="s">
        <v>160</v>
      </c>
      <c r="QSP5" s="127" t="s">
        <v>2838</v>
      </c>
      <c r="QSQ5" s="127" t="s">
        <v>2608</v>
      </c>
      <c r="QSR5" s="127" t="s">
        <v>2609</v>
      </c>
      <c r="QSS5" s="127" t="s">
        <v>2839</v>
      </c>
      <c r="QST5" s="127" t="s">
        <v>65</v>
      </c>
      <c r="QSU5" s="128">
        <v>10000</v>
      </c>
      <c r="QSV5" s="127" t="s">
        <v>159</v>
      </c>
      <c r="QSW5" s="127" t="s">
        <v>160</v>
      </c>
      <c r="QSX5" s="127" t="s">
        <v>2838</v>
      </c>
      <c r="QSY5" s="127" t="s">
        <v>2608</v>
      </c>
      <c r="QSZ5" s="127" t="s">
        <v>2609</v>
      </c>
      <c r="QTA5" s="127" t="s">
        <v>2839</v>
      </c>
      <c r="QTB5" s="127" t="s">
        <v>65</v>
      </c>
      <c r="QTC5" s="128">
        <v>10000</v>
      </c>
      <c r="QTD5" s="127" t="s">
        <v>159</v>
      </c>
      <c r="QTE5" s="127" t="s">
        <v>160</v>
      </c>
      <c r="QTF5" s="127" t="s">
        <v>2838</v>
      </c>
      <c r="QTG5" s="127" t="s">
        <v>2608</v>
      </c>
      <c r="QTH5" s="127" t="s">
        <v>2609</v>
      </c>
      <c r="QTI5" s="127" t="s">
        <v>2839</v>
      </c>
      <c r="QTJ5" s="127" t="s">
        <v>65</v>
      </c>
      <c r="QTK5" s="128">
        <v>10000</v>
      </c>
      <c r="QTL5" s="127" t="s">
        <v>159</v>
      </c>
      <c r="QTM5" s="127" t="s">
        <v>160</v>
      </c>
      <c r="QTN5" s="127" t="s">
        <v>2838</v>
      </c>
      <c r="QTO5" s="127" t="s">
        <v>2608</v>
      </c>
      <c r="QTP5" s="127" t="s">
        <v>2609</v>
      </c>
      <c r="QTQ5" s="127" t="s">
        <v>2839</v>
      </c>
      <c r="QTR5" s="127" t="s">
        <v>65</v>
      </c>
      <c r="QTS5" s="128">
        <v>10000</v>
      </c>
      <c r="QTT5" s="127" t="s">
        <v>159</v>
      </c>
      <c r="QTU5" s="127" t="s">
        <v>160</v>
      </c>
      <c r="QTV5" s="127" t="s">
        <v>2838</v>
      </c>
      <c r="QTW5" s="127" t="s">
        <v>2608</v>
      </c>
      <c r="QTX5" s="127" t="s">
        <v>2609</v>
      </c>
      <c r="QTY5" s="127" t="s">
        <v>2839</v>
      </c>
      <c r="QTZ5" s="127" t="s">
        <v>65</v>
      </c>
      <c r="QUA5" s="128">
        <v>10000</v>
      </c>
      <c r="QUB5" s="127" t="s">
        <v>159</v>
      </c>
      <c r="QUC5" s="127" t="s">
        <v>160</v>
      </c>
      <c r="QUD5" s="127" t="s">
        <v>2838</v>
      </c>
      <c r="QUE5" s="127" t="s">
        <v>2608</v>
      </c>
      <c r="QUF5" s="127" t="s">
        <v>2609</v>
      </c>
      <c r="QUG5" s="127" t="s">
        <v>2839</v>
      </c>
      <c r="QUH5" s="127" t="s">
        <v>65</v>
      </c>
      <c r="QUI5" s="128">
        <v>10000</v>
      </c>
      <c r="QUJ5" s="127" t="s">
        <v>159</v>
      </c>
      <c r="QUK5" s="127" t="s">
        <v>160</v>
      </c>
      <c r="QUL5" s="127" t="s">
        <v>2838</v>
      </c>
      <c r="QUM5" s="127" t="s">
        <v>2608</v>
      </c>
      <c r="QUN5" s="127" t="s">
        <v>2609</v>
      </c>
      <c r="QUO5" s="127" t="s">
        <v>2839</v>
      </c>
      <c r="QUP5" s="127" t="s">
        <v>65</v>
      </c>
      <c r="QUQ5" s="128">
        <v>10000</v>
      </c>
      <c r="QUR5" s="127" t="s">
        <v>159</v>
      </c>
      <c r="QUS5" s="127" t="s">
        <v>160</v>
      </c>
      <c r="QUT5" s="127" t="s">
        <v>2838</v>
      </c>
      <c r="QUU5" s="127" t="s">
        <v>2608</v>
      </c>
      <c r="QUV5" s="127" t="s">
        <v>2609</v>
      </c>
      <c r="QUW5" s="127" t="s">
        <v>2839</v>
      </c>
      <c r="QUX5" s="127" t="s">
        <v>65</v>
      </c>
      <c r="QUY5" s="128">
        <v>10000</v>
      </c>
      <c r="QUZ5" s="127" t="s">
        <v>159</v>
      </c>
      <c r="QVA5" s="127" t="s">
        <v>160</v>
      </c>
      <c r="QVB5" s="127" t="s">
        <v>2838</v>
      </c>
      <c r="QVC5" s="127" t="s">
        <v>2608</v>
      </c>
      <c r="QVD5" s="127" t="s">
        <v>2609</v>
      </c>
      <c r="QVE5" s="127" t="s">
        <v>2839</v>
      </c>
      <c r="QVF5" s="127" t="s">
        <v>65</v>
      </c>
      <c r="QVG5" s="128">
        <v>10000</v>
      </c>
      <c r="QVH5" s="127" t="s">
        <v>159</v>
      </c>
      <c r="QVI5" s="127" t="s">
        <v>160</v>
      </c>
      <c r="QVJ5" s="127" t="s">
        <v>2838</v>
      </c>
      <c r="QVK5" s="127" t="s">
        <v>2608</v>
      </c>
      <c r="QVL5" s="127" t="s">
        <v>2609</v>
      </c>
      <c r="QVM5" s="127" t="s">
        <v>2839</v>
      </c>
      <c r="QVN5" s="127" t="s">
        <v>65</v>
      </c>
      <c r="QVO5" s="128">
        <v>10000</v>
      </c>
      <c r="QVP5" s="127" t="s">
        <v>159</v>
      </c>
      <c r="QVQ5" s="127" t="s">
        <v>160</v>
      </c>
      <c r="QVR5" s="127" t="s">
        <v>2838</v>
      </c>
      <c r="QVS5" s="127" t="s">
        <v>2608</v>
      </c>
      <c r="QVT5" s="127" t="s">
        <v>2609</v>
      </c>
      <c r="QVU5" s="127" t="s">
        <v>2839</v>
      </c>
      <c r="QVV5" s="127" t="s">
        <v>65</v>
      </c>
      <c r="QVW5" s="128">
        <v>10000</v>
      </c>
      <c r="QVX5" s="127" t="s">
        <v>159</v>
      </c>
      <c r="QVY5" s="127" t="s">
        <v>160</v>
      </c>
      <c r="QVZ5" s="127" t="s">
        <v>2838</v>
      </c>
      <c r="QWA5" s="127" t="s">
        <v>2608</v>
      </c>
      <c r="QWB5" s="127" t="s">
        <v>2609</v>
      </c>
      <c r="QWC5" s="127" t="s">
        <v>2839</v>
      </c>
      <c r="QWD5" s="127" t="s">
        <v>65</v>
      </c>
      <c r="QWE5" s="128">
        <v>10000</v>
      </c>
      <c r="QWF5" s="127" t="s">
        <v>159</v>
      </c>
      <c r="QWG5" s="127" t="s">
        <v>160</v>
      </c>
      <c r="QWH5" s="127" t="s">
        <v>2838</v>
      </c>
      <c r="QWI5" s="127" t="s">
        <v>2608</v>
      </c>
      <c r="QWJ5" s="127" t="s">
        <v>2609</v>
      </c>
      <c r="QWK5" s="127" t="s">
        <v>2839</v>
      </c>
      <c r="QWL5" s="127" t="s">
        <v>65</v>
      </c>
      <c r="QWM5" s="128">
        <v>10000</v>
      </c>
      <c r="QWN5" s="127" t="s">
        <v>159</v>
      </c>
      <c r="QWO5" s="127" t="s">
        <v>160</v>
      </c>
      <c r="QWP5" s="127" t="s">
        <v>2838</v>
      </c>
      <c r="QWQ5" s="127" t="s">
        <v>2608</v>
      </c>
      <c r="QWR5" s="127" t="s">
        <v>2609</v>
      </c>
      <c r="QWS5" s="127" t="s">
        <v>2839</v>
      </c>
      <c r="QWT5" s="127" t="s">
        <v>65</v>
      </c>
      <c r="QWU5" s="128">
        <v>10000</v>
      </c>
      <c r="QWV5" s="127" t="s">
        <v>159</v>
      </c>
      <c r="QWW5" s="127" t="s">
        <v>160</v>
      </c>
      <c r="QWX5" s="127" t="s">
        <v>2838</v>
      </c>
      <c r="QWY5" s="127" t="s">
        <v>2608</v>
      </c>
      <c r="QWZ5" s="127" t="s">
        <v>2609</v>
      </c>
      <c r="QXA5" s="127" t="s">
        <v>2839</v>
      </c>
      <c r="QXB5" s="127" t="s">
        <v>65</v>
      </c>
      <c r="QXC5" s="128">
        <v>10000</v>
      </c>
      <c r="QXD5" s="127" t="s">
        <v>159</v>
      </c>
      <c r="QXE5" s="127" t="s">
        <v>160</v>
      </c>
      <c r="QXF5" s="127" t="s">
        <v>2838</v>
      </c>
      <c r="QXG5" s="127" t="s">
        <v>2608</v>
      </c>
      <c r="QXH5" s="127" t="s">
        <v>2609</v>
      </c>
      <c r="QXI5" s="127" t="s">
        <v>2839</v>
      </c>
      <c r="QXJ5" s="127" t="s">
        <v>65</v>
      </c>
      <c r="QXK5" s="128">
        <v>10000</v>
      </c>
      <c r="QXL5" s="127" t="s">
        <v>159</v>
      </c>
      <c r="QXM5" s="127" t="s">
        <v>160</v>
      </c>
      <c r="QXN5" s="127" t="s">
        <v>2838</v>
      </c>
      <c r="QXO5" s="127" t="s">
        <v>2608</v>
      </c>
      <c r="QXP5" s="127" t="s">
        <v>2609</v>
      </c>
      <c r="QXQ5" s="127" t="s">
        <v>2839</v>
      </c>
      <c r="QXR5" s="127" t="s">
        <v>65</v>
      </c>
      <c r="QXS5" s="128">
        <v>10000</v>
      </c>
      <c r="QXT5" s="127" t="s">
        <v>159</v>
      </c>
      <c r="QXU5" s="127" t="s">
        <v>160</v>
      </c>
      <c r="QXV5" s="127" t="s">
        <v>2838</v>
      </c>
      <c r="QXW5" s="127" t="s">
        <v>2608</v>
      </c>
      <c r="QXX5" s="127" t="s">
        <v>2609</v>
      </c>
      <c r="QXY5" s="127" t="s">
        <v>2839</v>
      </c>
      <c r="QXZ5" s="127" t="s">
        <v>65</v>
      </c>
      <c r="QYA5" s="128">
        <v>10000</v>
      </c>
      <c r="QYB5" s="127" t="s">
        <v>159</v>
      </c>
      <c r="QYC5" s="127" t="s">
        <v>160</v>
      </c>
      <c r="QYD5" s="127" t="s">
        <v>2838</v>
      </c>
      <c r="QYE5" s="127" t="s">
        <v>2608</v>
      </c>
      <c r="QYF5" s="127" t="s">
        <v>2609</v>
      </c>
      <c r="QYG5" s="127" t="s">
        <v>2839</v>
      </c>
      <c r="QYH5" s="127" t="s">
        <v>65</v>
      </c>
      <c r="QYI5" s="128">
        <v>10000</v>
      </c>
      <c r="QYJ5" s="127" t="s">
        <v>159</v>
      </c>
      <c r="QYK5" s="127" t="s">
        <v>160</v>
      </c>
      <c r="QYL5" s="127" t="s">
        <v>2838</v>
      </c>
      <c r="QYM5" s="127" t="s">
        <v>2608</v>
      </c>
      <c r="QYN5" s="127" t="s">
        <v>2609</v>
      </c>
      <c r="QYO5" s="127" t="s">
        <v>2839</v>
      </c>
      <c r="QYP5" s="127" t="s">
        <v>65</v>
      </c>
      <c r="QYQ5" s="128">
        <v>10000</v>
      </c>
      <c r="QYR5" s="127" t="s">
        <v>159</v>
      </c>
      <c r="QYS5" s="127" t="s">
        <v>160</v>
      </c>
      <c r="QYT5" s="127" t="s">
        <v>2838</v>
      </c>
      <c r="QYU5" s="127" t="s">
        <v>2608</v>
      </c>
      <c r="QYV5" s="127" t="s">
        <v>2609</v>
      </c>
      <c r="QYW5" s="127" t="s">
        <v>2839</v>
      </c>
      <c r="QYX5" s="127" t="s">
        <v>65</v>
      </c>
      <c r="QYY5" s="128">
        <v>10000</v>
      </c>
      <c r="QYZ5" s="127" t="s">
        <v>159</v>
      </c>
      <c r="QZA5" s="127" t="s">
        <v>160</v>
      </c>
      <c r="QZB5" s="127" t="s">
        <v>2838</v>
      </c>
      <c r="QZC5" s="127" t="s">
        <v>2608</v>
      </c>
      <c r="QZD5" s="127" t="s">
        <v>2609</v>
      </c>
      <c r="QZE5" s="127" t="s">
        <v>2839</v>
      </c>
      <c r="QZF5" s="127" t="s">
        <v>65</v>
      </c>
      <c r="QZG5" s="128">
        <v>10000</v>
      </c>
      <c r="QZH5" s="127" t="s">
        <v>159</v>
      </c>
      <c r="QZI5" s="127" t="s">
        <v>160</v>
      </c>
      <c r="QZJ5" s="127" t="s">
        <v>2838</v>
      </c>
      <c r="QZK5" s="127" t="s">
        <v>2608</v>
      </c>
      <c r="QZL5" s="127" t="s">
        <v>2609</v>
      </c>
      <c r="QZM5" s="127" t="s">
        <v>2839</v>
      </c>
      <c r="QZN5" s="127" t="s">
        <v>65</v>
      </c>
      <c r="QZO5" s="128">
        <v>10000</v>
      </c>
      <c r="QZP5" s="127" t="s">
        <v>159</v>
      </c>
      <c r="QZQ5" s="127" t="s">
        <v>160</v>
      </c>
      <c r="QZR5" s="127" t="s">
        <v>2838</v>
      </c>
      <c r="QZS5" s="127" t="s">
        <v>2608</v>
      </c>
      <c r="QZT5" s="127" t="s">
        <v>2609</v>
      </c>
      <c r="QZU5" s="127" t="s">
        <v>2839</v>
      </c>
      <c r="QZV5" s="127" t="s">
        <v>65</v>
      </c>
      <c r="QZW5" s="128">
        <v>10000</v>
      </c>
      <c r="QZX5" s="127" t="s">
        <v>159</v>
      </c>
      <c r="QZY5" s="127" t="s">
        <v>160</v>
      </c>
      <c r="QZZ5" s="127" t="s">
        <v>2838</v>
      </c>
      <c r="RAA5" s="127" t="s">
        <v>2608</v>
      </c>
      <c r="RAB5" s="127" t="s">
        <v>2609</v>
      </c>
      <c r="RAC5" s="127" t="s">
        <v>2839</v>
      </c>
      <c r="RAD5" s="127" t="s">
        <v>65</v>
      </c>
      <c r="RAE5" s="128">
        <v>10000</v>
      </c>
      <c r="RAF5" s="127" t="s">
        <v>159</v>
      </c>
      <c r="RAG5" s="127" t="s">
        <v>160</v>
      </c>
      <c r="RAH5" s="127" t="s">
        <v>2838</v>
      </c>
      <c r="RAI5" s="127" t="s">
        <v>2608</v>
      </c>
      <c r="RAJ5" s="127" t="s">
        <v>2609</v>
      </c>
      <c r="RAK5" s="127" t="s">
        <v>2839</v>
      </c>
      <c r="RAL5" s="127" t="s">
        <v>65</v>
      </c>
      <c r="RAM5" s="128">
        <v>10000</v>
      </c>
      <c r="RAN5" s="127" t="s">
        <v>159</v>
      </c>
      <c r="RAO5" s="127" t="s">
        <v>160</v>
      </c>
      <c r="RAP5" s="127" t="s">
        <v>2838</v>
      </c>
      <c r="RAQ5" s="127" t="s">
        <v>2608</v>
      </c>
      <c r="RAR5" s="127" t="s">
        <v>2609</v>
      </c>
      <c r="RAS5" s="127" t="s">
        <v>2839</v>
      </c>
      <c r="RAT5" s="127" t="s">
        <v>65</v>
      </c>
      <c r="RAU5" s="128">
        <v>10000</v>
      </c>
      <c r="RAV5" s="127" t="s">
        <v>159</v>
      </c>
      <c r="RAW5" s="127" t="s">
        <v>160</v>
      </c>
      <c r="RAX5" s="127" t="s">
        <v>2838</v>
      </c>
      <c r="RAY5" s="127" t="s">
        <v>2608</v>
      </c>
      <c r="RAZ5" s="127" t="s">
        <v>2609</v>
      </c>
      <c r="RBA5" s="127" t="s">
        <v>2839</v>
      </c>
      <c r="RBB5" s="127" t="s">
        <v>65</v>
      </c>
      <c r="RBC5" s="128">
        <v>10000</v>
      </c>
      <c r="RBD5" s="127" t="s">
        <v>159</v>
      </c>
      <c r="RBE5" s="127" t="s">
        <v>160</v>
      </c>
      <c r="RBF5" s="127" t="s">
        <v>2838</v>
      </c>
      <c r="RBG5" s="127" t="s">
        <v>2608</v>
      </c>
      <c r="RBH5" s="127" t="s">
        <v>2609</v>
      </c>
      <c r="RBI5" s="127" t="s">
        <v>2839</v>
      </c>
      <c r="RBJ5" s="127" t="s">
        <v>65</v>
      </c>
      <c r="RBK5" s="128">
        <v>10000</v>
      </c>
      <c r="RBL5" s="127" t="s">
        <v>159</v>
      </c>
      <c r="RBM5" s="127" t="s">
        <v>160</v>
      </c>
      <c r="RBN5" s="127" t="s">
        <v>2838</v>
      </c>
      <c r="RBO5" s="127" t="s">
        <v>2608</v>
      </c>
      <c r="RBP5" s="127" t="s">
        <v>2609</v>
      </c>
      <c r="RBQ5" s="127" t="s">
        <v>2839</v>
      </c>
      <c r="RBR5" s="127" t="s">
        <v>65</v>
      </c>
      <c r="RBS5" s="128">
        <v>10000</v>
      </c>
      <c r="RBT5" s="127" t="s">
        <v>159</v>
      </c>
      <c r="RBU5" s="127" t="s">
        <v>160</v>
      </c>
      <c r="RBV5" s="127" t="s">
        <v>2838</v>
      </c>
      <c r="RBW5" s="127" t="s">
        <v>2608</v>
      </c>
      <c r="RBX5" s="127" t="s">
        <v>2609</v>
      </c>
      <c r="RBY5" s="127" t="s">
        <v>2839</v>
      </c>
      <c r="RBZ5" s="127" t="s">
        <v>65</v>
      </c>
      <c r="RCA5" s="128">
        <v>10000</v>
      </c>
      <c r="RCB5" s="127" t="s">
        <v>159</v>
      </c>
      <c r="RCC5" s="127" t="s">
        <v>160</v>
      </c>
      <c r="RCD5" s="127" t="s">
        <v>2838</v>
      </c>
      <c r="RCE5" s="127" t="s">
        <v>2608</v>
      </c>
      <c r="RCF5" s="127" t="s">
        <v>2609</v>
      </c>
      <c r="RCG5" s="127" t="s">
        <v>2839</v>
      </c>
      <c r="RCH5" s="127" t="s">
        <v>65</v>
      </c>
      <c r="RCI5" s="128">
        <v>10000</v>
      </c>
      <c r="RCJ5" s="127" t="s">
        <v>159</v>
      </c>
      <c r="RCK5" s="127" t="s">
        <v>160</v>
      </c>
      <c r="RCL5" s="127" t="s">
        <v>2838</v>
      </c>
      <c r="RCM5" s="127" t="s">
        <v>2608</v>
      </c>
      <c r="RCN5" s="127" t="s">
        <v>2609</v>
      </c>
      <c r="RCO5" s="127" t="s">
        <v>2839</v>
      </c>
      <c r="RCP5" s="127" t="s">
        <v>65</v>
      </c>
      <c r="RCQ5" s="128">
        <v>10000</v>
      </c>
      <c r="RCR5" s="127" t="s">
        <v>159</v>
      </c>
      <c r="RCS5" s="127" t="s">
        <v>160</v>
      </c>
      <c r="RCT5" s="127" t="s">
        <v>2838</v>
      </c>
      <c r="RCU5" s="127" t="s">
        <v>2608</v>
      </c>
      <c r="RCV5" s="127" t="s">
        <v>2609</v>
      </c>
      <c r="RCW5" s="127" t="s">
        <v>2839</v>
      </c>
      <c r="RCX5" s="127" t="s">
        <v>65</v>
      </c>
      <c r="RCY5" s="128">
        <v>10000</v>
      </c>
      <c r="RCZ5" s="127" t="s">
        <v>159</v>
      </c>
      <c r="RDA5" s="127" t="s">
        <v>160</v>
      </c>
      <c r="RDB5" s="127" t="s">
        <v>2838</v>
      </c>
      <c r="RDC5" s="127" t="s">
        <v>2608</v>
      </c>
      <c r="RDD5" s="127" t="s">
        <v>2609</v>
      </c>
      <c r="RDE5" s="127" t="s">
        <v>2839</v>
      </c>
      <c r="RDF5" s="127" t="s">
        <v>65</v>
      </c>
      <c r="RDG5" s="128">
        <v>10000</v>
      </c>
      <c r="RDH5" s="127" t="s">
        <v>159</v>
      </c>
      <c r="RDI5" s="127" t="s">
        <v>160</v>
      </c>
      <c r="RDJ5" s="127" t="s">
        <v>2838</v>
      </c>
      <c r="RDK5" s="127" t="s">
        <v>2608</v>
      </c>
      <c r="RDL5" s="127" t="s">
        <v>2609</v>
      </c>
      <c r="RDM5" s="127" t="s">
        <v>2839</v>
      </c>
      <c r="RDN5" s="127" t="s">
        <v>65</v>
      </c>
      <c r="RDO5" s="128">
        <v>10000</v>
      </c>
      <c r="RDP5" s="127" t="s">
        <v>159</v>
      </c>
      <c r="RDQ5" s="127" t="s">
        <v>160</v>
      </c>
      <c r="RDR5" s="127" t="s">
        <v>2838</v>
      </c>
      <c r="RDS5" s="127" t="s">
        <v>2608</v>
      </c>
      <c r="RDT5" s="127" t="s">
        <v>2609</v>
      </c>
      <c r="RDU5" s="127" t="s">
        <v>2839</v>
      </c>
      <c r="RDV5" s="127" t="s">
        <v>65</v>
      </c>
      <c r="RDW5" s="128">
        <v>10000</v>
      </c>
      <c r="RDX5" s="127" t="s">
        <v>159</v>
      </c>
      <c r="RDY5" s="127" t="s">
        <v>160</v>
      </c>
      <c r="RDZ5" s="127" t="s">
        <v>2838</v>
      </c>
      <c r="REA5" s="127" t="s">
        <v>2608</v>
      </c>
      <c r="REB5" s="127" t="s">
        <v>2609</v>
      </c>
      <c r="REC5" s="127" t="s">
        <v>2839</v>
      </c>
      <c r="RED5" s="127" t="s">
        <v>65</v>
      </c>
      <c r="REE5" s="128">
        <v>10000</v>
      </c>
      <c r="REF5" s="127" t="s">
        <v>159</v>
      </c>
      <c r="REG5" s="127" t="s">
        <v>160</v>
      </c>
      <c r="REH5" s="127" t="s">
        <v>2838</v>
      </c>
      <c r="REI5" s="127" t="s">
        <v>2608</v>
      </c>
      <c r="REJ5" s="127" t="s">
        <v>2609</v>
      </c>
      <c r="REK5" s="127" t="s">
        <v>2839</v>
      </c>
      <c r="REL5" s="127" t="s">
        <v>65</v>
      </c>
      <c r="REM5" s="128">
        <v>10000</v>
      </c>
      <c r="REN5" s="127" t="s">
        <v>159</v>
      </c>
      <c r="REO5" s="127" t="s">
        <v>160</v>
      </c>
      <c r="REP5" s="127" t="s">
        <v>2838</v>
      </c>
      <c r="REQ5" s="127" t="s">
        <v>2608</v>
      </c>
      <c r="RER5" s="127" t="s">
        <v>2609</v>
      </c>
      <c r="RES5" s="127" t="s">
        <v>2839</v>
      </c>
      <c r="RET5" s="127" t="s">
        <v>65</v>
      </c>
      <c r="REU5" s="128">
        <v>10000</v>
      </c>
      <c r="REV5" s="127" t="s">
        <v>159</v>
      </c>
      <c r="REW5" s="127" t="s">
        <v>160</v>
      </c>
      <c r="REX5" s="127" t="s">
        <v>2838</v>
      </c>
      <c r="REY5" s="127" t="s">
        <v>2608</v>
      </c>
      <c r="REZ5" s="127" t="s">
        <v>2609</v>
      </c>
      <c r="RFA5" s="127" t="s">
        <v>2839</v>
      </c>
      <c r="RFB5" s="127" t="s">
        <v>65</v>
      </c>
      <c r="RFC5" s="128">
        <v>10000</v>
      </c>
      <c r="RFD5" s="127" t="s">
        <v>159</v>
      </c>
      <c r="RFE5" s="127" t="s">
        <v>160</v>
      </c>
      <c r="RFF5" s="127" t="s">
        <v>2838</v>
      </c>
      <c r="RFG5" s="127" t="s">
        <v>2608</v>
      </c>
      <c r="RFH5" s="127" t="s">
        <v>2609</v>
      </c>
      <c r="RFI5" s="127" t="s">
        <v>2839</v>
      </c>
      <c r="RFJ5" s="127" t="s">
        <v>65</v>
      </c>
      <c r="RFK5" s="128">
        <v>10000</v>
      </c>
      <c r="RFL5" s="127" t="s">
        <v>159</v>
      </c>
      <c r="RFM5" s="127" t="s">
        <v>160</v>
      </c>
      <c r="RFN5" s="127" t="s">
        <v>2838</v>
      </c>
      <c r="RFO5" s="127" t="s">
        <v>2608</v>
      </c>
      <c r="RFP5" s="127" t="s">
        <v>2609</v>
      </c>
      <c r="RFQ5" s="127" t="s">
        <v>2839</v>
      </c>
      <c r="RFR5" s="127" t="s">
        <v>65</v>
      </c>
      <c r="RFS5" s="128">
        <v>10000</v>
      </c>
      <c r="RFT5" s="127" t="s">
        <v>159</v>
      </c>
      <c r="RFU5" s="127" t="s">
        <v>160</v>
      </c>
      <c r="RFV5" s="127" t="s">
        <v>2838</v>
      </c>
      <c r="RFW5" s="127" t="s">
        <v>2608</v>
      </c>
      <c r="RFX5" s="127" t="s">
        <v>2609</v>
      </c>
      <c r="RFY5" s="127" t="s">
        <v>2839</v>
      </c>
      <c r="RFZ5" s="127" t="s">
        <v>65</v>
      </c>
      <c r="RGA5" s="128">
        <v>10000</v>
      </c>
      <c r="RGB5" s="127" t="s">
        <v>159</v>
      </c>
      <c r="RGC5" s="127" t="s">
        <v>160</v>
      </c>
      <c r="RGD5" s="127" t="s">
        <v>2838</v>
      </c>
      <c r="RGE5" s="127" t="s">
        <v>2608</v>
      </c>
      <c r="RGF5" s="127" t="s">
        <v>2609</v>
      </c>
      <c r="RGG5" s="127" t="s">
        <v>2839</v>
      </c>
      <c r="RGH5" s="127" t="s">
        <v>65</v>
      </c>
      <c r="RGI5" s="128">
        <v>10000</v>
      </c>
      <c r="RGJ5" s="127" t="s">
        <v>159</v>
      </c>
      <c r="RGK5" s="127" t="s">
        <v>160</v>
      </c>
      <c r="RGL5" s="127" t="s">
        <v>2838</v>
      </c>
      <c r="RGM5" s="127" t="s">
        <v>2608</v>
      </c>
      <c r="RGN5" s="127" t="s">
        <v>2609</v>
      </c>
      <c r="RGO5" s="127" t="s">
        <v>2839</v>
      </c>
      <c r="RGP5" s="127" t="s">
        <v>65</v>
      </c>
      <c r="RGQ5" s="128">
        <v>10000</v>
      </c>
      <c r="RGR5" s="127" t="s">
        <v>159</v>
      </c>
      <c r="RGS5" s="127" t="s">
        <v>160</v>
      </c>
      <c r="RGT5" s="127" t="s">
        <v>2838</v>
      </c>
      <c r="RGU5" s="127" t="s">
        <v>2608</v>
      </c>
      <c r="RGV5" s="127" t="s">
        <v>2609</v>
      </c>
      <c r="RGW5" s="127" t="s">
        <v>2839</v>
      </c>
      <c r="RGX5" s="127" t="s">
        <v>65</v>
      </c>
      <c r="RGY5" s="128">
        <v>10000</v>
      </c>
      <c r="RGZ5" s="127" t="s">
        <v>159</v>
      </c>
      <c r="RHA5" s="127" t="s">
        <v>160</v>
      </c>
      <c r="RHB5" s="127" t="s">
        <v>2838</v>
      </c>
      <c r="RHC5" s="127" t="s">
        <v>2608</v>
      </c>
      <c r="RHD5" s="127" t="s">
        <v>2609</v>
      </c>
      <c r="RHE5" s="127" t="s">
        <v>2839</v>
      </c>
      <c r="RHF5" s="127" t="s">
        <v>65</v>
      </c>
      <c r="RHG5" s="128">
        <v>10000</v>
      </c>
      <c r="RHH5" s="127" t="s">
        <v>159</v>
      </c>
      <c r="RHI5" s="127" t="s">
        <v>160</v>
      </c>
      <c r="RHJ5" s="127" t="s">
        <v>2838</v>
      </c>
      <c r="RHK5" s="127" t="s">
        <v>2608</v>
      </c>
      <c r="RHL5" s="127" t="s">
        <v>2609</v>
      </c>
      <c r="RHM5" s="127" t="s">
        <v>2839</v>
      </c>
      <c r="RHN5" s="127" t="s">
        <v>65</v>
      </c>
      <c r="RHO5" s="128">
        <v>10000</v>
      </c>
      <c r="RHP5" s="127" t="s">
        <v>159</v>
      </c>
      <c r="RHQ5" s="127" t="s">
        <v>160</v>
      </c>
      <c r="RHR5" s="127" t="s">
        <v>2838</v>
      </c>
      <c r="RHS5" s="127" t="s">
        <v>2608</v>
      </c>
      <c r="RHT5" s="127" t="s">
        <v>2609</v>
      </c>
      <c r="RHU5" s="127" t="s">
        <v>2839</v>
      </c>
      <c r="RHV5" s="127" t="s">
        <v>65</v>
      </c>
      <c r="RHW5" s="128">
        <v>10000</v>
      </c>
      <c r="RHX5" s="127" t="s">
        <v>159</v>
      </c>
      <c r="RHY5" s="127" t="s">
        <v>160</v>
      </c>
      <c r="RHZ5" s="127" t="s">
        <v>2838</v>
      </c>
      <c r="RIA5" s="127" t="s">
        <v>2608</v>
      </c>
      <c r="RIB5" s="127" t="s">
        <v>2609</v>
      </c>
      <c r="RIC5" s="127" t="s">
        <v>2839</v>
      </c>
      <c r="RID5" s="127" t="s">
        <v>65</v>
      </c>
      <c r="RIE5" s="128">
        <v>10000</v>
      </c>
      <c r="RIF5" s="127" t="s">
        <v>159</v>
      </c>
      <c r="RIG5" s="127" t="s">
        <v>160</v>
      </c>
      <c r="RIH5" s="127" t="s">
        <v>2838</v>
      </c>
      <c r="RII5" s="127" t="s">
        <v>2608</v>
      </c>
      <c r="RIJ5" s="127" t="s">
        <v>2609</v>
      </c>
      <c r="RIK5" s="127" t="s">
        <v>2839</v>
      </c>
      <c r="RIL5" s="127" t="s">
        <v>65</v>
      </c>
      <c r="RIM5" s="128">
        <v>10000</v>
      </c>
      <c r="RIN5" s="127" t="s">
        <v>159</v>
      </c>
      <c r="RIO5" s="127" t="s">
        <v>160</v>
      </c>
      <c r="RIP5" s="127" t="s">
        <v>2838</v>
      </c>
      <c r="RIQ5" s="127" t="s">
        <v>2608</v>
      </c>
      <c r="RIR5" s="127" t="s">
        <v>2609</v>
      </c>
      <c r="RIS5" s="127" t="s">
        <v>2839</v>
      </c>
      <c r="RIT5" s="127" t="s">
        <v>65</v>
      </c>
      <c r="RIU5" s="128">
        <v>10000</v>
      </c>
      <c r="RIV5" s="127" t="s">
        <v>159</v>
      </c>
      <c r="RIW5" s="127" t="s">
        <v>160</v>
      </c>
      <c r="RIX5" s="127" t="s">
        <v>2838</v>
      </c>
      <c r="RIY5" s="127" t="s">
        <v>2608</v>
      </c>
      <c r="RIZ5" s="127" t="s">
        <v>2609</v>
      </c>
      <c r="RJA5" s="127" t="s">
        <v>2839</v>
      </c>
      <c r="RJB5" s="127" t="s">
        <v>65</v>
      </c>
      <c r="RJC5" s="128">
        <v>10000</v>
      </c>
      <c r="RJD5" s="127" t="s">
        <v>159</v>
      </c>
      <c r="RJE5" s="127" t="s">
        <v>160</v>
      </c>
      <c r="RJF5" s="127" t="s">
        <v>2838</v>
      </c>
      <c r="RJG5" s="127" t="s">
        <v>2608</v>
      </c>
      <c r="RJH5" s="127" t="s">
        <v>2609</v>
      </c>
      <c r="RJI5" s="127" t="s">
        <v>2839</v>
      </c>
      <c r="RJJ5" s="127" t="s">
        <v>65</v>
      </c>
      <c r="RJK5" s="128">
        <v>10000</v>
      </c>
      <c r="RJL5" s="127" t="s">
        <v>159</v>
      </c>
      <c r="RJM5" s="127" t="s">
        <v>160</v>
      </c>
      <c r="RJN5" s="127" t="s">
        <v>2838</v>
      </c>
      <c r="RJO5" s="127" t="s">
        <v>2608</v>
      </c>
      <c r="RJP5" s="127" t="s">
        <v>2609</v>
      </c>
      <c r="RJQ5" s="127" t="s">
        <v>2839</v>
      </c>
      <c r="RJR5" s="127" t="s">
        <v>65</v>
      </c>
      <c r="RJS5" s="128">
        <v>10000</v>
      </c>
      <c r="RJT5" s="127" t="s">
        <v>159</v>
      </c>
      <c r="RJU5" s="127" t="s">
        <v>160</v>
      </c>
      <c r="RJV5" s="127" t="s">
        <v>2838</v>
      </c>
      <c r="RJW5" s="127" t="s">
        <v>2608</v>
      </c>
      <c r="RJX5" s="127" t="s">
        <v>2609</v>
      </c>
      <c r="RJY5" s="127" t="s">
        <v>2839</v>
      </c>
      <c r="RJZ5" s="127" t="s">
        <v>65</v>
      </c>
      <c r="RKA5" s="128">
        <v>10000</v>
      </c>
      <c r="RKB5" s="127" t="s">
        <v>159</v>
      </c>
      <c r="RKC5" s="127" t="s">
        <v>160</v>
      </c>
      <c r="RKD5" s="127" t="s">
        <v>2838</v>
      </c>
      <c r="RKE5" s="127" t="s">
        <v>2608</v>
      </c>
      <c r="RKF5" s="127" t="s">
        <v>2609</v>
      </c>
      <c r="RKG5" s="127" t="s">
        <v>2839</v>
      </c>
      <c r="RKH5" s="127" t="s">
        <v>65</v>
      </c>
      <c r="RKI5" s="128">
        <v>10000</v>
      </c>
      <c r="RKJ5" s="127" t="s">
        <v>159</v>
      </c>
      <c r="RKK5" s="127" t="s">
        <v>160</v>
      </c>
      <c r="RKL5" s="127" t="s">
        <v>2838</v>
      </c>
      <c r="RKM5" s="127" t="s">
        <v>2608</v>
      </c>
      <c r="RKN5" s="127" t="s">
        <v>2609</v>
      </c>
      <c r="RKO5" s="127" t="s">
        <v>2839</v>
      </c>
      <c r="RKP5" s="127" t="s">
        <v>65</v>
      </c>
      <c r="RKQ5" s="128">
        <v>10000</v>
      </c>
      <c r="RKR5" s="127" t="s">
        <v>159</v>
      </c>
      <c r="RKS5" s="127" t="s">
        <v>160</v>
      </c>
      <c r="RKT5" s="127" t="s">
        <v>2838</v>
      </c>
      <c r="RKU5" s="127" t="s">
        <v>2608</v>
      </c>
      <c r="RKV5" s="127" t="s">
        <v>2609</v>
      </c>
      <c r="RKW5" s="127" t="s">
        <v>2839</v>
      </c>
      <c r="RKX5" s="127" t="s">
        <v>65</v>
      </c>
      <c r="RKY5" s="128">
        <v>10000</v>
      </c>
      <c r="RKZ5" s="127" t="s">
        <v>159</v>
      </c>
      <c r="RLA5" s="127" t="s">
        <v>160</v>
      </c>
      <c r="RLB5" s="127" t="s">
        <v>2838</v>
      </c>
      <c r="RLC5" s="127" t="s">
        <v>2608</v>
      </c>
      <c r="RLD5" s="127" t="s">
        <v>2609</v>
      </c>
      <c r="RLE5" s="127" t="s">
        <v>2839</v>
      </c>
      <c r="RLF5" s="127" t="s">
        <v>65</v>
      </c>
      <c r="RLG5" s="128">
        <v>10000</v>
      </c>
      <c r="RLH5" s="127" t="s">
        <v>159</v>
      </c>
      <c r="RLI5" s="127" t="s">
        <v>160</v>
      </c>
      <c r="RLJ5" s="127" t="s">
        <v>2838</v>
      </c>
      <c r="RLK5" s="127" t="s">
        <v>2608</v>
      </c>
      <c r="RLL5" s="127" t="s">
        <v>2609</v>
      </c>
      <c r="RLM5" s="127" t="s">
        <v>2839</v>
      </c>
      <c r="RLN5" s="127" t="s">
        <v>65</v>
      </c>
      <c r="RLO5" s="128">
        <v>10000</v>
      </c>
      <c r="RLP5" s="127" t="s">
        <v>159</v>
      </c>
      <c r="RLQ5" s="127" t="s">
        <v>160</v>
      </c>
      <c r="RLR5" s="127" t="s">
        <v>2838</v>
      </c>
      <c r="RLS5" s="127" t="s">
        <v>2608</v>
      </c>
      <c r="RLT5" s="127" t="s">
        <v>2609</v>
      </c>
      <c r="RLU5" s="127" t="s">
        <v>2839</v>
      </c>
      <c r="RLV5" s="127" t="s">
        <v>65</v>
      </c>
      <c r="RLW5" s="128">
        <v>10000</v>
      </c>
      <c r="RLX5" s="127" t="s">
        <v>159</v>
      </c>
      <c r="RLY5" s="127" t="s">
        <v>160</v>
      </c>
      <c r="RLZ5" s="127" t="s">
        <v>2838</v>
      </c>
      <c r="RMA5" s="127" t="s">
        <v>2608</v>
      </c>
      <c r="RMB5" s="127" t="s">
        <v>2609</v>
      </c>
      <c r="RMC5" s="127" t="s">
        <v>2839</v>
      </c>
      <c r="RMD5" s="127" t="s">
        <v>65</v>
      </c>
      <c r="RME5" s="128">
        <v>10000</v>
      </c>
      <c r="RMF5" s="127" t="s">
        <v>159</v>
      </c>
      <c r="RMG5" s="127" t="s">
        <v>160</v>
      </c>
      <c r="RMH5" s="127" t="s">
        <v>2838</v>
      </c>
      <c r="RMI5" s="127" t="s">
        <v>2608</v>
      </c>
      <c r="RMJ5" s="127" t="s">
        <v>2609</v>
      </c>
      <c r="RMK5" s="127" t="s">
        <v>2839</v>
      </c>
      <c r="RML5" s="127" t="s">
        <v>65</v>
      </c>
      <c r="RMM5" s="128">
        <v>10000</v>
      </c>
      <c r="RMN5" s="127" t="s">
        <v>159</v>
      </c>
      <c r="RMO5" s="127" t="s">
        <v>160</v>
      </c>
      <c r="RMP5" s="127" t="s">
        <v>2838</v>
      </c>
      <c r="RMQ5" s="127" t="s">
        <v>2608</v>
      </c>
      <c r="RMR5" s="127" t="s">
        <v>2609</v>
      </c>
      <c r="RMS5" s="127" t="s">
        <v>2839</v>
      </c>
      <c r="RMT5" s="127" t="s">
        <v>65</v>
      </c>
      <c r="RMU5" s="128">
        <v>10000</v>
      </c>
      <c r="RMV5" s="127" t="s">
        <v>159</v>
      </c>
      <c r="RMW5" s="127" t="s">
        <v>160</v>
      </c>
      <c r="RMX5" s="127" t="s">
        <v>2838</v>
      </c>
      <c r="RMY5" s="127" t="s">
        <v>2608</v>
      </c>
      <c r="RMZ5" s="127" t="s">
        <v>2609</v>
      </c>
      <c r="RNA5" s="127" t="s">
        <v>2839</v>
      </c>
      <c r="RNB5" s="127" t="s">
        <v>65</v>
      </c>
      <c r="RNC5" s="128">
        <v>10000</v>
      </c>
      <c r="RND5" s="127" t="s">
        <v>159</v>
      </c>
      <c r="RNE5" s="127" t="s">
        <v>160</v>
      </c>
      <c r="RNF5" s="127" t="s">
        <v>2838</v>
      </c>
      <c r="RNG5" s="127" t="s">
        <v>2608</v>
      </c>
      <c r="RNH5" s="127" t="s">
        <v>2609</v>
      </c>
      <c r="RNI5" s="127" t="s">
        <v>2839</v>
      </c>
      <c r="RNJ5" s="127" t="s">
        <v>65</v>
      </c>
      <c r="RNK5" s="128">
        <v>10000</v>
      </c>
      <c r="RNL5" s="127" t="s">
        <v>159</v>
      </c>
      <c r="RNM5" s="127" t="s">
        <v>160</v>
      </c>
      <c r="RNN5" s="127" t="s">
        <v>2838</v>
      </c>
      <c r="RNO5" s="127" t="s">
        <v>2608</v>
      </c>
      <c r="RNP5" s="127" t="s">
        <v>2609</v>
      </c>
      <c r="RNQ5" s="127" t="s">
        <v>2839</v>
      </c>
      <c r="RNR5" s="127" t="s">
        <v>65</v>
      </c>
      <c r="RNS5" s="128">
        <v>10000</v>
      </c>
      <c r="RNT5" s="127" t="s">
        <v>159</v>
      </c>
      <c r="RNU5" s="127" t="s">
        <v>160</v>
      </c>
      <c r="RNV5" s="127" t="s">
        <v>2838</v>
      </c>
      <c r="RNW5" s="127" t="s">
        <v>2608</v>
      </c>
      <c r="RNX5" s="127" t="s">
        <v>2609</v>
      </c>
      <c r="RNY5" s="127" t="s">
        <v>2839</v>
      </c>
      <c r="RNZ5" s="127" t="s">
        <v>65</v>
      </c>
      <c r="ROA5" s="128">
        <v>10000</v>
      </c>
      <c r="ROB5" s="127" t="s">
        <v>159</v>
      </c>
      <c r="ROC5" s="127" t="s">
        <v>160</v>
      </c>
      <c r="ROD5" s="127" t="s">
        <v>2838</v>
      </c>
      <c r="ROE5" s="127" t="s">
        <v>2608</v>
      </c>
      <c r="ROF5" s="127" t="s">
        <v>2609</v>
      </c>
      <c r="ROG5" s="127" t="s">
        <v>2839</v>
      </c>
      <c r="ROH5" s="127" t="s">
        <v>65</v>
      </c>
      <c r="ROI5" s="128">
        <v>10000</v>
      </c>
      <c r="ROJ5" s="127" t="s">
        <v>159</v>
      </c>
      <c r="ROK5" s="127" t="s">
        <v>160</v>
      </c>
      <c r="ROL5" s="127" t="s">
        <v>2838</v>
      </c>
      <c r="ROM5" s="127" t="s">
        <v>2608</v>
      </c>
      <c r="RON5" s="127" t="s">
        <v>2609</v>
      </c>
      <c r="ROO5" s="127" t="s">
        <v>2839</v>
      </c>
      <c r="ROP5" s="127" t="s">
        <v>65</v>
      </c>
      <c r="ROQ5" s="128">
        <v>10000</v>
      </c>
      <c r="ROR5" s="127" t="s">
        <v>159</v>
      </c>
      <c r="ROS5" s="127" t="s">
        <v>160</v>
      </c>
      <c r="ROT5" s="127" t="s">
        <v>2838</v>
      </c>
      <c r="ROU5" s="127" t="s">
        <v>2608</v>
      </c>
      <c r="ROV5" s="127" t="s">
        <v>2609</v>
      </c>
      <c r="ROW5" s="127" t="s">
        <v>2839</v>
      </c>
      <c r="ROX5" s="127" t="s">
        <v>65</v>
      </c>
      <c r="ROY5" s="128">
        <v>10000</v>
      </c>
      <c r="ROZ5" s="127" t="s">
        <v>159</v>
      </c>
      <c r="RPA5" s="127" t="s">
        <v>160</v>
      </c>
      <c r="RPB5" s="127" t="s">
        <v>2838</v>
      </c>
      <c r="RPC5" s="127" t="s">
        <v>2608</v>
      </c>
      <c r="RPD5" s="127" t="s">
        <v>2609</v>
      </c>
      <c r="RPE5" s="127" t="s">
        <v>2839</v>
      </c>
      <c r="RPF5" s="127" t="s">
        <v>65</v>
      </c>
      <c r="RPG5" s="128">
        <v>10000</v>
      </c>
      <c r="RPH5" s="127" t="s">
        <v>159</v>
      </c>
      <c r="RPI5" s="127" t="s">
        <v>160</v>
      </c>
      <c r="RPJ5" s="127" t="s">
        <v>2838</v>
      </c>
      <c r="RPK5" s="127" t="s">
        <v>2608</v>
      </c>
      <c r="RPL5" s="127" t="s">
        <v>2609</v>
      </c>
      <c r="RPM5" s="127" t="s">
        <v>2839</v>
      </c>
      <c r="RPN5" s="127" t="s">
        <v>65</v>
      </c>
      <c r="RPO5" s="128">
        <v>10000</v>
      </c>
      <c r="RPP5" s="127" t="s">
        <v>159</v>
      </c>
      <c r="RPQ5" s="127" t="s">
        <v>160</v>
      </c>
      <c r="RPR5" s="127" t="s">
        <v>2838</v>
      </c>
      <c r="RPS5" s="127" t="s">
        <v>2608</v>
      </c>
      <c r="RPT5" s="127" t="s">
        <v>2609</v>
      </c>
      <c r="RPU5" s="127" t="s">
        <v>2839</v>
      </c>
      <c r="RPV5" s="127" t="s">
        <v>65</v>
      </c>
      <c r="RPW5" s="128">
        <v>10000</v>
      </c>
      <c r="RPX5" s="127" t="s">
        <v>159</v>
      </c>
      <c r="RPY5" s="127" t="s">
        <v>160</v>
      </c>
      <c r="RPZ5" s="127" t="s">
        <v>2838</v>
      </c>
      <c r="RQA5" s="127" t="s">
        <v>2608</v>
      </c>
      <c r="RQB5" s="127" t="s">
        <v>2609</v>
      </c>
      <c r="RQC5" s="127" t="s">
        <v>2839</v>
      </c>
      <c r="RQD5" s="127" t="s">
        <v>65</v>
      </c>
      <c r="RQE5" s="128">
        <v>10000</v>
      </c>
      <c r="RQF5" s="127" t="s">
        <v>159</v>
      </c>
      <c r="RQG5" s="127" t="s">
        <v>160</v>
      </c>
      <c r="RQH5" s="127" t="s">
        <v>2838</v>
      </c>
      <c r="RQI5" s="127" t="s">
        <v>2608</v>
      </c>
      <c r="RQJ5" s="127" t="s">
        <v>2609</v>
      </c>
      <c r="RQK5" s="127" t="s">
        <v>2839</v>
      </c>
      <c r="RQL5" s="127" t="s">
        <v>65</v>
      </c>
      <c r="RQM5" s="128">
        <v>10000</v>
      </c>
      <c r="RQN5" s="127" t="s">
        <v>159</v>
      </c>
      <c r="RQO5" s="127" t="s">
        <v>160</v>
      </c>
      <c r="RQP5" s="127" t="s">
        <v>2838</v>
      </c>
      <c r="RQQ5" s="127" t="s">
        <v>2608</v>
      </c>
      <c r="RQR5" s="127" t="s">
        <v>2609</v>
      </c>
      <c r="RQS5" s="127" t="s">
        <v>2839</v>
      </c>
      <c r="RQT5" s="127" t="s">
        <v>65</v>
      </c>
      <c r="RQU5" s="128">
        <v>10000</v>
      </c>
      <c r="RQV5" s="127" t="s">
        <v>159</v>
      </c>
      <c r="RQW5" s="127" t="s">
        <v>160</v>
      </c>
      <c r="RQX5" s="127" t="s">
        <v>2838</v>
      </c>
      <c r="RQY5" s="127" t="s">
        <v>2608</v>
      </c>
      <c r="RQZ5" s="127" t="s">
        <v>2609</v>
      </c>
      <c r="RRA5" s="127" t="s">
        <v>2839</v>
      </c>
      <c r="RRB5" s="127" t="s">
        <v>65</v>
      </c>
      <c r="RRC5" s="128">
        <v>10000</v>
      </c>
      <c r="RRD5" s="127" t="s">
        <v>159</v>
      </c>
      <c r="RRE5" s="127" t="s">
        <v>160</v>
      </c>
      <c r="RRF5" s="127" t="s">
        <v>2838</v>
      </c>
      <c r="RRG5" s="127" t="s">
        <v>2608</v>
      </c>
      <c r="RRH5" s="127" t="s">
        <v>2609</v>
      </c>
      <c r="RRI5" s="127" t="s">
        <v>2839</v>
      </c>
      <c r="RRJ5" s="127" t="s">
        <v>65</v>
      </c>
      <c r="RRK5" s="128">
        <v>10000</v>
      </c>
      <c r="RRL5" s="127" t="s">
        <v>159</v>
      </c>
      <c r="RRM5" s="127" t="s">
        <v>160</v>
      </c>
      <c r="RRN5" s="127" t="s">
        <v>2838</v>
      </c>
      <c r="RRO5" s="127" t="s">
        <v>2608</v>
      </c>
      <c r="RRP5" s="127" t="s">
        <v>2609</v>
      </c>
      <c r="RRQ5" s="127" t="s">
        <v>2839</v>
      </c>
      <c r="RRR5" s="127" t="s">
        <v>65</v>
      </c>
      <c r="RRS5" s="128">
        <v>10000</v>
      </c>
      <c r="RRT5" s="127" t="s">
        <v>159</v>
      </c>
      <c r="RRU5" s="127" t="s">
        <v>160</v>
      </c>
      <c r="RRV5" s="127" t="s">
        <v>2838</v>
      </c>
      <c r="RRW5" s="127" t="s">
        <v>2608</v>
      </c>
      <c r="RRX5" s="127" t="s">
        <v>2609</v>
      </c>
      <c r="RRY5" s="127" t="s">
        <v>2839</v>
      </c>
      <c r="RRZ5" s="127" t="s">
        <v>65</v>
      </c>
      <c r="RSA5" s="128">
        <v>10000</v>
      </c>
      <c r="RSB5" s="127" t="s">
        <v>159</v>
      </c>
      <c r="RSC5" s="127" t="s">
        <v>160</v>
      </c>
      <c r="RSD5" s="127" t="s">
        <v>2838</v>
      </c>
      <c r="RSE5" s="127" t="s">
        <v>2608</v>
      </c>
      <c r="RSF5" s="127" t="s">
        <v>2609</v>
      </c>
      <c r="RSG5" s="127" t="s">
        <v>2839</v>
      </c>
      <c r="RSH5" s="127" t="s">
        <v>65</v>
      </c>
      <c r="RSI5" s="128">
        <v>10000</v>
      </c>
      <c r="RSJ5" s="127" t="s">
        <v>159</v>
      </c>
      <c r="RSK5" s="127" t="s">
        <v>160</v>
      </c>
      <c r="RSL5" s="127" t="s">
        <v>2838</v>
      </c>
      <c r="RSM5" s="127" t="s">
        <v>2608</v>
      </c>
      <c r="RSN5" s="127" t="s">
        <v>2609</v>
      </c>
      <c r="RSO5" s="127" t="s">
        <v>2839</v>
      </c>
      <c r="RSP5" s="127" t="s">
        <v>65</v>
      </c>
      <c r="RSQ5" s="128">
        <v>10000</v>
      </c>
      <c r="RSR5" s="127" t="s">
        <v>159</v>
      </c>
      <c r="RSS5" s="127" t="s">
        <v>160</v>
      </c>
      <c r="RST5" s="127" t="s">
        <v>2838</v>
      </c>
      <c r="RSU5" s="127" t="s">
        <v>2608</v>
      </c>
      <c r="RSV5" s="127" t="s">
        <v>2609</v>
      </c>
      <c r="RSW5" s="127" t="s">
        <v>2839</v>
      </c>
      <c r="RSX5" s="127" t="s">
        <v>65</v>
      </c>
      <c r="RSY5" s="128">
        <v>10000</v>
      </c>
      <c r="RSZ5" s="127" t="s">
        <v>159</v>
      </c>
      <c r="RTA5" s="127" t="s">
        <v>160</v>
      </c>
      <c r="RTB5" s="127" t="s">
        <v>2838</v>
      </c>
      <c r="RTC5" s="127" t="s">
        <v>2608</v>
      </c>
      <c r="RTD5" s="127" t="s">
        <v>2609</v>
      </c>
      <c r="RTE5" s="127" t="s">
        <v>2839</v>
      </c>
      <c r="RTF5" s="127" t="s">
        <v>65</v>
      </c>
      <c r="RTG5" s="128">
        <v>10000</v>
      </c>
      <c r="RTH5" s="127" t="s">
        <v>159</v>
      </c>
      <c r="RTI5" s="127" t="s">
        <v>160</v>
      </c>
      <c r="RTJ5" s="127" t="s">
        <v>2838</v>
      </c>
      <c r="RTK5" s="127" t="s">
        <v>2608</v>
      </c>
      <c r="RTL5" s="127" t="s">
        <v>2609</v>
      </c>
      <c r="RTM5" s="127" t="s">
        <v>2839</v>
      </c>
      <c r="RTN5" s="127" t="s">
        <v>65</v>
      </c>
      <c r="RTO5" s="128">
        <v>10000</v>
      </c>
      <c r="RTP5" s="127" t="s">
        <v>159</v>
      </c>
      <c r="RTQ5" s="127" t="s">
        <v>160</v>
      </c>
      <c r="RTR5" s="127" t="s">
        <v>2838</v>
      </c>
      <c r="RTS5" s="127" t="s">
        <v>2608</v>
      </c>
      <c r="RTT5" s="127" t="s">
        <v>2609</v>
      </c>
      <c r="RTU5" s="127" t="s">
        <v>2839</v>
      </c>
      <c r="RTV5" s="127" t="s">
        <v>65</v>
      </c>
      <c r="RTW5" s="128">
        <v>10000</v>
      </c>
      <c r="RTX5" s="127" t="s">
        <v>159</v>
      </c>
      <c r="RTY5" s="127" t="s">
        <v>160</v>
      </c>
      <c r="RTZ5" s="127" t="s">
        <v>2838</v>
      </c>
      <c r="RUA5" s="127" t="s">
        <v>2608</v>
      </c>
      <c r="RUB5" s="127" t="s">
        <v>2609</v>
      </c>
      <c r="RUC5" s="127" t="s">
        <v>2839</v>
      </c>
      <c r="RUD5" s="127" t="s">
        <v>65</v>
      </c>
      <c r="RUE5" s="128">
        <v>10000</v>
      </c>
      <c r="RUF5" s="127" t="s">
        <v>159</v>
      </c>
      <c r="RUG5" s="127" t="s">
        <v>160</v>
      </c>
      <c r="RUH5" s="127" t="s">
        <v>2838</v>
      </c>
      <c r="RUI5" s="127" t="s">
        <v>2608</v>
      </c>
      <c r="RUJ5" s="127" t="s">
        <v>2609</v>
      </c>
      <c r="RUK5" s="127" t="s">
        <v>2839</v>
      </c>
      <c r="RUL5" s="127" t="s">
        <v>65</v>
      </c>
      <c r="RUM5" s="128">
        <v>10000</v>
      </c>
      <c r="RUN5" s="127" t="s">
        <v>159</v>
      </c>
      <c r="RUO5" s="127" t="s">
        <v>160</v>
      </c>
      <c r="RUP5" s="127" t="s">
        <v>2838</v>
      </c>
      <c r="RUQ5" s="127" t="s">
        <v>2608</v>
      </c>
      <c r="RUR5" s="127" t="s">
        <v>2609</v>
      </c>
      <c r="RUS5" s="127" t="s">
        <v>2839</v>
      </c>
      <c r="RUT5" s="127" t="s">
        <v>65</v>
      </c>
      <c r="RUU5" s="128">
        <v>10000</v>
      </c>
      <c r="RUV5" s="127" t="s">
        <v>159</v>
      </c>
      <c r="RUW5" s="127" t="s">
        <v>160</v>
      </c>
      <c r="RUX5" s="127" t="s">
        <v>2838</v>
      </c>
      <c r="RUY5" s="127" t="s">
        <v>2608</v>
      </c>
      <c r="RUZ5" s="127" t="s">
        <v>2609</v>
      </c>
      <c r="RVA5" s="127" t="s">
        <v>2839</v>
      </c>
      <c r="RVB5" s="127" t="s">
        <v>65</v>
      </c>
      <c r="RVC5" s="128">
        <v>10000</v>
      </c>
      <c r="RVD5" s="127" t="s">
        <v>159</v>
      </c>
      <c r="RVE5" s="127" t="s">
        <v>160</v>
      </c>
      <c r="RVF5" s="127" t="s">
        <v>2838</v>
      </c>
      <c r="RVG5" s="127" t="s">
        <v>2608</v>
      </c>
      <c r="RVH5" s="127" t="s">
        <v>2609</v>
      </c>
      <c r="RVI5" s="127" t="s">
        <v>2839</v>
      </c>
      <c r="RVJ5" s="127" t="s">
        <v>65</v>
      </c>
      <c r="RVK5" s="128">
        <v>10000</v>
      </c>
      <c r="RVL5" s="127" t="s">
        <v>159</v>
      </c>
      <c r="RVM5" s="127" t="s">
        <v>160</v>
      </c>
      <c r="RVN5" s="127" t="s">
        <v>2838</v>
      </c>
      <c r="RVO5" s="127" t="s">
        <v>2608</v>
      </c>
      <c r="RVP5" s="127" t="s">
        <v>2609</v>
      </c>
      <c r="RVQ5" s="127" t="s">
        <v>2839</v>
      </c>
      <c r="RVR5" s="127" t="s">
        <v>65</v>
      </c>
      <c r="RVS5" s="128">
        <v>10000</v>
      </c>
      <c r="RVT5" s="127" t="s">
        <v>159</v>
      </c>
      <c r="RVU5" s="127" t="s">
        <v>160</v>
      </c>
      <c r="RVV5" s="127" t="s">
        <v>2838</v>
      </c>
      <c r="RVW5" s="127" t="s">
        <v>2608</v>
      </c>
      <c r="RVX5" s="127" t="s">
        <v>2609</v>
      </c>
      <c r="RVY5" s="127" t="s">
        <v>2839</v>
      </c>
      <c r="RVZ5" s="127" t="s">
        <v>65</v>
      </c>
      <c r="RWA5" s="128">
        <v>10000</v>
      </c>
      <c r="RWB5" s="127" t="s">
        <v>159</v>
      </c>
      <c r="RWC5" s="127" t="s">
        <v>160</v>
      </c>
      <c r="RWD5" s="127" t="s">
        <v>2838</v>
      </c>
      <c r="RWE5" s="127" t="s">
        <v>2608</v>
      </c>
      <c r="RWF5" s="127" t="s">
        <v>2609</v>
      </c>
      <c r="RWG5" s="127" t="s">
        <v>2839</v>
      </c>
      <c r="RWH5" s="127" t="s">
        <v>65</v>
      </c>
      <c r="RWI5" s="128">
        <v>10000</v>
      </c>
      <c r="RWJ5" s="127" t="s">
        <v>159</v>
      </c>
      <c r="RWK5" s="127" t="s">
        <v>160</v>
      </c>
      <c r="RWL5" s="127" t="s">
        <v>2838</v>
      </c>
      <c r="RWM5" s="127" t="s">
        <v>2608</v>
      </c>
      <c r="RWN5" s="127" t="s">
        <v>2609</v>
      </c>
      <c r="RWO5" s="127" t="s">
        <v>2839</v>
      </c>
      <c r="RWP5" s="127" t="s">
        <v>65</v>
      </c>
      <c r="RWQ5" s="128">
        <v>10000</v>
      </c>
      <c r="RWR5" s="127" t="s">
        <v>159</v>
      </c>
      <c r="RWS5" s="127" t="s">
        <v>160</v>
      </c>
      <c r="RWT5" s="127" t="s">
        <v>2838</v>
      </c>
      <c r="RWU5" s="127" t="s">
        <v>2608</v>
      </c>
      <c r="RWV5" s="127" t="s">
        <v>2609</v>
      </c>
      <c r="RWW5" s="127" t="s">
        <v>2839</v>
      </c>
      <c r="RWX5" s="127" t="s">
        <v>65</v>
      </c>
      <c r="RWY5" s="128">
        <v>10000</v>
      </c>
      <c r="RWZ5" s="127" t="s">
        <v>159</v>
      </c>
      <c r="RXA5" s="127" t="s">
        <v>160</v>
      </c>
      <c r="RXB5" s="127" t="s">
        <v>2838</v>
      </c>
      <c r="RXC5" s="127" t="s">
        <v>2608</v>
      </c>
      <c r="RXD5" s="127" t="s">
        <v>2609</v>
      </c>
      <c r="RXE5" s="127" t="s">
        <v>2839</v>
      </c>
      <c r="RXF5" s="127" t="s">
        <v>65</v>
      </c>
      <c r="RXG5" s="128">
        <v>10000</v>
      </c>
      <c r="RXH5" s="127" t="s">
        <v>159</v>
      </c>
      <c r="RXI5" s="127" t="s">
        <v>160</v>
      </c>
      <c r="RXJ5" s="127" t="s">
        <v>2838</v>
      </c>
      <c r="RXK5" s="127" t="s">
        <v>2608</v>
      </c>
      <c r="RXL5" s="127" t="s">
        <v>2609</v>
      </c>
      <c r="RXM5" s="127" t="s">
        <v>2839</v>
      </c>
      <c r="RXN5" s="127" t="s">
        <v>65</v>
      </c>
      <c r="RXO5" s="128">
        <v>10000</v>
      </c>
      <c r="RXP5" s="127" t="s">
        <v>159</v>
      </c>
      <c r="RXQ5" s="127" t="s">
        <v>160</v>
      </c>
      <c r="RXR5" s="127" t="s">
        <v>2838</v>
      </c>
      <c r="RXS5" s="127" t="s">
        <v>2608</v>
      </c>
      <c r="RXT5" s="127" t="s">
        <v>2609</v>
      </c>
      <c r="RXU5" s="127" t="s">
        <v>2839</v>
      </c>
      <c r="RXV5" s="127" t="s">
        <v>65</v>
      </c>
      <c r="RXW5" s="128">
        <v>10000</v>
      </c>
      <c r="RXX5" s="127" t="s">
        <v>159</v>
      </c>
      <c r="RXY5" s="127" t="s">
        <v>160</v>
      </c>
      <c r="RXZ5" s="127" t="s">
        <v>2838</v>
      </c>
      <c r="RYA5" s="127" t="s">
        <v>2608</v>
      </c>
      <c r="RYB5" s="127" t="s">
        <v>2609</v>
      </c>
      <c r="RYC5" s="127" t="s">
        <v>2839</v>
      </c>
      <c r="RYD5" s="127" t="s">
        <v>65</v>
      </c>
      <c r="RYE5" s="128">
        <v>10000</v>
      </c>
      <c r="RYF5" s="127" t="s">
        <v>159</v>
      </c>
      <c r="RYG5" s="127" t="s">
        <v>160</v>
      </c>
      <c r="RYH5" s="127" t="s">
        <v>2838</v>
      </c>
      <c r="RYI5" s="127" t="s">
        <v>2608</v>
      </c>
      <c r="RYJ5" s="127" t="s">
        <v>2609</v>
      </c>
      <c r="RYK5" s="127" t="s">
        <v>2839</v>
      </c>
      <c r="RYL5" s="127" t="s">
        <v>65</v>
      </c>
      <c r="RYM5" s="128">
        <v>10000</v>
      </c>
      <c r="RYN5" s="127" t="s">
        <v>159</v>
      </c>
      <c r="RYO5" s="127" t="s">
        <v>160</v>
      </c>
      <c r="RYP5" s="127" t="s">
        <v>2838</v>
      </c>
      <c r="RYQ5" s="127" t="s">
        <v>2608</v>
      </c>
      <c r="RYR5" s="127" t="s">
        <v>2609</v>
      </c>
      <c r="RYS5" s="127" t="s">
        <v>2839</v>
      </c>
      <c r="RYT5" s="127" t="s">
        <v>65</v>
      </c>
      <c r="RYU5" s="128">
        <v>10000</v>
      </c>
      <c r="RYV5" s="127" t="s">
        <v>159</v>
      </c>
      <c r="RYW5" s="127" t="s">
        <v>160</v>
      </c>
      <c r="RYX5" s="127" t="s">
        <v>2838</v>
      </c>
      <c r="RYY5" s="127" t="s">
        <v>2608</v>
      </c>
      <c r="RYZ5" s="127" t="s">
        <v>2609</v>
      </c>
      <c r="RZA5" s="127" t="s">
        <v>2839</v>
      </c>
      <c r="RZB5" s="127" t="s">
        <v>65</v>
      </c>
      <c r="RZC5" s="128">
        <v>10000</v>
      </c>
      <c r="RZD5" s="127" t="s">
        <v>159</v>
      </c>
      <c r="RZE5" s="127" t="s">
        <v>160</v>
      </c>
      <c r="RZF5" s="127" t="s">
        <v>2838</v>
      </c>
      <c r="RZG5" s="127" t="s">
        <v>2608</v>
      </c>
      <c r="RZH5" s="127" t="s">
        <v>2609</v>
      </c>
      <c r="RZI5" s="127" t="s">
        <v>2839</v>
      </c>
      <c r="RZJ5" s="127" t="s">
        <v>65</v>
      </c>
      <c r="RZK5" s="128">
        <v>10000</v>
      </c>
      <c r="RZL5" s="127" t="s">
        <v>159</v>
      </c>
      <c r="RZM5" s="127" t="s">
        <v>160</v>
      </c>
      <c r="RZN5" s="127" t="s">
        <v>2838</v>
      </c>
      <c r="RZO5" s="127" t="s">
        <v>2608</v>
      </c>
      <c r="RZP5" s="127" t="s">
        <v>2609</v>
      </c>
      <c r="RZQ5" s="127" t="s">
        <v>2839</v>
      </c>
      <c r="RZR5" s="127" t="s">
        <v>65</v>
      </c>
      <c r="RZS5" s="128">
        <v>10000</v>
      </c>
      <c r="RZT5" s="127" t="s">
        <v>159</v>
      </c>
      <c r="RZU5" s="127" t="s">
        <v>160</v>
      </c>
      <c r="RZV5" s="127" t="s">
        <v>2838</v>
      </c>
      <c r="RZW5" s="127" t="s">
        <v>2608</v>
      </c>
      <c r="RZX5" s="127" t="s">
        <v>2609</v>
      </c>
      <c r="RZY5" s="127" t="s">
        <v>2839</v>
      </c>
      <c r="RZZ5" s="127" t="s">
        <v>65</v>
      </c>
      <c r="SAA5" s="128">
        <v>10000</v>
      </c>
      <c r="SAB5" s="127" t="s">
        <v>159</v>
      </c>
      <c r="SAC5" s="127" t="s">
        <v>160</v>
      </c>
      <c r="SAD5" s="127" t="s">
        <v>2838</v>
      </c>
      <c r="SAE5" s="127" t="s">
        <v>2608</v>
      </c>
      <c r="SAF5" s="127" t="s">
        <v>2609</v>
      </c>
      <c r="SAG5" s="127" t="s">
        <v>2839</v>
      </c>
      <c r="SAH5" s="127" t="s">
        <v>65</v>
      </c>
      <c r="SAI5" s="128">
        <v>10000</v>
      </c>
      <c r="SAJ5" s="127" t="s">
        <v>159</v>
      </c>
      <c r="SAK5" s="127" t="s">
        <v>160</v>
      </c>
      <c r="SAL5" s="127" t="s">
        <v>2838</v>
      </c>
      <c r="SAM5" s="127" t="s">
        <v>2608</v>
      </c>
      <c r="SAN5" s="127" t="s">
        <v>2609</v>
      </c>
      <c r="SAO5" s="127" t="s">
        <v>2839</v>
      </c>
      <c r="SAP5" s="127" t="s">
        <v>65</v>
      </c>
      <c r="SAQ5" s="128">
        <v>10000</v>
      </c>
      <c r="SAR5" s="127" t="s">
        <v>159</v>
      </c>
      <c r="SAS5" s="127" t="s">
        <v>160</v>
      </c>
      <c r="SAT5" s="127" t="s">
        <v>2838</v>
      </c>
      <c r="SAU5" s="127" t="s">
        <v>2608</v>
      </c>
      <c r="SAV5" s="127" t="s">
        <v>2609</v>
      </c>
      <c r="SAW5" s="127" t="s">
        <v>2839</v>
      </c>
      <c r="SAX5" s="127" t="s">
        <v>65</v>
      </c>
      <c r="SAY5" s="128">
        <v>10000</v>
      </c>
      <c r="SAZ5" s="127" t="s">
        <v>159</v>
      </c>
      <c r="SBA5" s="127" t="s">
        <v>160</v>
      </c>
      <c r="SBB5" s="127" t="s">
        <v>2838</v>
      </c>
      <c r="SBC5" s="127" t="s">
        <v>2608</v>
      </c>
      <c r="SBD5" s="127" t="s">
        <v>2609</v>
      </c>
      <c r="SBE5" s="127" t="s">
        <v>2839</v>
      </c>
      <c r="SBF5" s="127" t="s">
        <v>65</v>
      </c>
      <c r="SBG5" s="128">
        <v>10000</v>
      </c>
      <c r="SBH5" s="127" t="s">
        <v>159</v>
      </c>
      <c r="SBI5" s="127" t="s">
        <v>160</v>
      </c>
      <c r="SBJ5" s="127" t="s">
        <v>2838</v>
      </c>
      <c r="SBK5" s="127" t="s">
        <v>2608</v>
      </c>
      <c r="SBL5" s="127" t="s">
        <v>2609</v>
      </c>
      <c r="SBM5" s="127" t="s">
        <v>2839</v>
      </c>
      <c r="SBN5" s="127" t="s">
        <v>65</v>
      </c>
      <c r="SBO5" s="128">
        <v>10000</v>
      </c>
      <c r="SBP5" s="127" t="s">
        <v>159</v>
      </c>
      <c r="SBQ5" s="127" t="s">
        <v>160</v>
      </c>
      <c r="SBR5" s="127" t="s">
        <v>2838</v>
      </c>
      <c r="SBS5" s="127" t="s">
        <v>2608</v>
      </c>
      <c r="SBT5" s="127" t="s">
        <v>2609</v>
      </c>
      <c r="SBU5" s="127" t="s">
        <v>2839</v>
      </c>
      <c r="SBV5" s="127" t="s">
        <v>65</v>
      </c>
      <c r="SBW5" s="128">
        <v>10000</v>
      </c>
      <c r="SBX5" s="127" t="s">
        <v>159</v>
      </c>
      <c r="SBY5" s="127" t="s">
        <v>160</v>
      </c>
      <c r="SBZ5" s="127" t="s">
        <v>2838</v>
      </c>
      <c r="SCA5" s="127" t="s">
        <v>2608</v>
      </c>
      <c r="SCB5" s="127" t="s">
        <v>2609</v>
      </c>
      <c r="SCC5" s="127" t="s">
        <v>2839</v>
      </c>
      <c r="SCD5" s="127" t="s">
        <v>65</v>
      </c>
      <c r="SCE5" s="128">
        <v>10000</v>
      </c>
      <c r="SCF5" s="127" t="s">
        <v>159</v>
      </c>
      <c r="SCG5" s="127" t="s">
        <v>160</v>
      </c>
      <c r="SCH5" s="127" t="s">
        <v>2838</v>
      </c>
      <c r="SCI5" s="127" t="s">
        <v>2608</v>
      </c>
      <c r="SCJ5" s="127" t="s">
        <v>2609</v>
      </c>
      <c r="SCK5" s="127" t="s">
        <v>2839</v>
      </c>
      <c r="SCL5" s="127" t="s">
        <v>65</v>
      </c>
      <c r="SCM5" s="128">
        <v>10000</v>
      </c>
      <c r="SCN5" s="127" t="s">
        <v>159</v>
      </c>
      <c r="SCO5" s="127" t="s">
        <v>160</v>
      </c>
      <c r="SCP5" s="127" t="s">
        <v>2838</v>
      </c>
      <c r="SCQ5" s="127" t="s">
        <v>2608</v>
      </c>
      <c r="SCR5" s="127" t="s">
        <v>2609</v>
      </c>
      <c r="SCS5" s="127" t="s">
        <v>2839</v>
      </c>
      <c r="SCT5" s="127" t="s">
        <v>65</v>
      </c>
      <c r="SCU5" s="128">
        <v>10000</v>
      </c>
      <c r="SCV5" s="127" t="s">
        <v>159</v>
      </c>
      <c r="SCW5" s="127" t="s">
        <v>160</v>
      </c>
      <c r="SCX5" s="127" t="s">
        <v>2838</v>
      </c>
      <c r="SCY5" s="127" t="s">
        <v>2608</v>
      </c>
      <c r="SCZ5" s="127" t="s">
        <v>2609</v>
      </c>
      <c r="SDA5" s="127" t="s">
        <v>2839</v>
      </c>
      <c r="SDB5" s="127" t="s">
        <v>65</v>
      </c>
      <c r="SDC5" s="128">
        <v>10000</v>
      </c>
      <c r="SDD5" s="127" t="s">
        <v>159</v>
      </c>
      <c r="SDE5" s="127" t="s">
        <v>160</v>
      </c>
      <c r="SDF5" s="127" t="s">
        <v>2838</v>
      </c>
      <c r="SDG5" s="127" t="s">
        <v>2608</v>
      </c>
      <c r="SDH5" s="127" t="s">
        <v>2609</v>
      </c>
      <c r="SDI5" s="127" t="s">
        <v>2839</v>
      </c>
      <c r="SDJ5" s="127" t="s">
        <v>65</v>
      </c>
      <c r="SDK5" s="128">
        <v>10000</v>
      </c>
      <c r="SDL5" s="127" t="s">
        <v>159</v>
      </c>
      <c r="SDM5" s="127" t="s">
        <v>160</v>
      </c>
      <c r="SDN5" s="127" t="s">
        <v>2838</v>
      </c>
      <c r="SDO5" s="127" t="s">
        <v>2608</v>
      </c>
      <c r="SDP5" s="127" t="s">
        <v>2609</v>
      </c>
      <c r="SDQ5" s="127" t="s">
        <v>2839</v>
      </c>
      <c r="SDR5" s="127" t="s">
        <v>65</v>
      </c>
      <c r="SDS5" s="128">
        <v>10000</v>
      </c>
      <c r="SDT5" s="127" t="s">
        <v>159</v>
      </c>
      <c r="SDU5" s="127" t="s">
        <v>160</v>
      </c>
      <c r="SDV5" s="127" t="s">
        <v>2838</v>
      </c>
      <c r="SDW5" s="127" t="s">
        <v>2608</v>
      </c>
      <c r="SDX5" s="127" t="s">
        <v>2609</v>
      </c>
      <c r="SDY5" s="127" t="s">
        <v>2839</v>
      </c>
      <c r="SDZ5" s="127" t="s">
        <v>65</v>
      </c>
      <c r="SEA5" s="128">
        <v>10000</v>
      </c>
      <c r="SEB5" s="127" t="s">
        <v>159</v>
      </c>
      <c r="SEC5" s="127" t="s">
        <v>160</v>
      </c>
      <c r="SED5" s="127" t="s">
        <v>2838</v>
      </c>
      <c r="SEE5" s="127" t="s">
        <v>2608</v>
      </c>
      <c r="SEF5" s="127" t="s">
        <v>2609</v>
      </c>
      <c r="SEG5" s="127" t="s">
        <v>2839</v>
      </c>
      <c r="SEH5" s="127" t="s">
        <v>65</v>
      </c>
      <c r="SEI5" s="128">
        <v>10000</v>
      </c>
      <c r="SEJ5" s="127" t="s">
        <v>159</v>
      </c>
      <c r="SEK5" s="127" t="s">
        <v>160</v>
      </c>
      <c r="SEL5" s="127" t="s">
        <v>2838</v>
      </c>
      <c r="SEM5" s="127" t="s">
        <v>2608</v>
      </c>
      <c r="SEN5" s="127" t="s">
        <v>2609</v>
      </c>
      <c r="SEO5" s="127" t="s">
        <v>2839</v>
      </c>
      <c r="SEP5" s="127" t="s">
        <v>65</v>
      </c>
      <c r="SEQ5" s="128">
        <v>10000</v>
      </c>
      <c r="SER5" s="127" t="s">
        <v>159</v>
      </c>
      <c r="SES5" s="127" t="s">
        <v>160</v>
      </c>
      <c r="SET5" s="127" t="s">
        <v>2838</v>
      </c>
      <c r="SEU5" s="127" t="s">
        <v>2608</v>
      </c>
      <c r="SEV5" s="127" t="s">
        <v>2609</v>
      </c>
      <c r="SEW5" s="127" t="s">
        <v>2839</v>
      </c>
      <c r="SEX5" s="127" t="s">
        <v>65</v>
      </c>
      <c r="SEY5" s="128">
        <v>10000</v>
      </c>
      <c r="SEZ5" s="127" t="s">
        <v>159</v>
      </c>
      <c r="SFA5" s="127" t="s">
        <v>160</v>
      </c>
      <c r="SFB5" s="127" t="s">
        <v>2838</v>
      </c>
      <c r="SFC5" s="127" t="s">
        <v>2608</v>
      </c>
      <c r="SFD5" s="127" t="s">
        <v>2609</v>
      </c>
      <c r="SFE5" s="127" t="s">
        <v>2839</v>
      </c>
      <c r="SFF5" s="127" t="s">
        <v>65</v>
      </c>
      <c r="SFG5" s="128">
        <v>10000</v>
      </c>
      <c r="SFH5" s="127" t="s">
        <v>159</v>
      </c>
      <c r="SFI5" s="127" t="s">
        <v>160</v>
      </c>
      <c r="SFJ5" s="127" t="s">
        <v>2838</v>
      </c>
      <c r="SFK5" s="127" t="s">
        <v>2608</v>
      </c>
      <c r="SFL5" s="127" t="s">
        <v>2609</v>
      </c>
      <c r="SFM5" s="127" t="s">
        <v>2839</v>
      </c>
      <c r="SFN5" s="127" t="s">
        <v>65</v>
      </c>
      <c r="SFO5" s="128">
        <v>10000</v>
      </c>
      <c r="SFP5" s="127" t="s">
        <v>159</v>
      </c>
      <c r="SFQ5" s="127" t="s">
        <v>160</v>
      </c>
      <c r="SFR5" s="127" t="s">
        <v>2838</v>
      </c>
      <c r="SFS5" s="127" t="s">
        <v>2608</v>
      </c>
      <c r="SFT5" s="127" t="s">
        <v>2609</v>
      </c>
      <c r="SFU5" s="127" t="s">
        <v>2839</v>
      </c>
      <c r="SFV5" s="127" t="s">
        <v>65</v>
      </c>
      <c r="SFW5" s="128">
        <v>10000</v>
      </c>
      <c r="SFX5" s="127" t="s">
        <v>159</v>
      </c>
      <c r="SFY5" s="127" t="s">
        <v>160</v>
      </c>
      <c r="SFZ5" s="127" t="s">
        <v>2838</v>
      </c>
      <c r="SGA5" s="127" t="s">
        <v>2608</v>
      </c>
      <c r="SGB5" s="127" t="s">
        <v>2609</v>
      </c>
      <c r="SGC5" s="127" t="s">
        <v>2839</v>
      </c>
      <c r="SGD5" s="127" t="s">
        <v>65</v>
      </c>
      <c r="SGE5" s="128">
        <v>10000</v>
      </c>
      <c r="SGF5" s="127" t="s">
        <v>159</v>
      </c>
      <c r="SGG5" s="127" t="s">
        <v>160</v>
      </c>
      <c r="SGH5" s="127" t="s">
        <v>2838</v>
      </c>
      <c r="SGI5" s="127" t="s">
        <v>2608</v>
      </c>
      <c r="SGJ5" s="127" t="s">
        <v>2609</v>
      </c>
      <c r="SGK5" s="127" t="s">
        <v>2839</v>
      </c>
      <c r="SGL5" s="127" t="s">
        <v>65</v>
      </c>
      <c r="SGM5" s="128">
        <v>10000</v>
      </c>
      <c r="SGN5" s="127" t="s">
        <v>159</v>
      </c>
      <c r="SGO5" s="127" t="s">
        <v>160</v>
      </c>
      <c r="SGP5" s="127" t="s">
        <v>2838</v>
      </c>
      <c r="SGQ5" s="127" t="s">
        <v>2608</v>
      </c>
      <c r="SGR5" s="127" t="s">
        <v>2609</v>
      </c>
      <c r="SGS5" s="127" t="s">
        <v>2839</v>
      </c>
      <c r="SGT5" s="127" t="s">
        <v>65</v>
      </c>
      <c r="SGU5" s="128">
        <v>10000</v>
      </c>
      <c r="SGV5" s="127" t="s">
        <v>159</v>
      </c>
      <c r="SGW5" s="127" t="s">
        <v>160</v>
      </c>
      <c r="SGX5" s="127" t="s">
        <v>2838</v>
      </c>
      <c r="SGY5" s="127" t="s">
        <v>2608</v>
      </c>
      <c r="SGZ5" s="127" t="s">
        <v>2609</v>
      </c>
      <c r="SHA5" s="127" t="s">
        <v>2839</v>
      </c>
      <c r="SHB5" s="127" t="s">
        <v>65</v>
      </c>
      <c r="SHC5" s="128">
        <v>10000</v>
      </c>
      <c r="SHD5" s="127" t="s">
        <v>159</v>
      </c>
      <c r="SHE5" s="127" t="s">
        <v>160</v>
      </c>
      <c r="SHF5" s="127" t="s">
        <v>2838</v>
      </c>
      <c r="SHG5" s="127" t="s">
        <v>2608</v>
      </c>
      <c r="SHH5" s="127" t="s">
        <v>2609</v>
      </c>
      <c r="SHI5" s="127" t="s">
        <v>2839</v>
      </c>
      <c r="SHJ5" s="127" t="s">
        <v>65</v>
      </c>
      <c r="SHK5" s="128">
        <v>10000</v>
      </c>
      <c r="SHL5" s="127" t="s">
        <v>159</v>
      </c>
      <c r="SHM5" s="127" t="s">
        <v>160</v>
      </c>
      <c r="SHN5" s="127" t="s">
        <v>2838</v>
      </c>
      <c r="SHO5" s="127" t="s">
        <v>2608</v>
      </c>
      <c r="SHP5" s="127" t="s">
        <v>2609</v>
      </c>
      <c r="SHQ5" s="127" t="s">
        <v>2839</v>
      </c>
      <c r="SHR5" s="127" t="s">
        <v>65</v>
      </c>
      <c r="SHS5" s="128">
        <v>10000</v>
      </c>
      <c r="SHT5" s="127" t="s">
        <v>159</v>
      </c>
      <c r="SHU5" s="127" t="s">
        <v>160</v>
      </c>
      <c r="SHV5" s="127" t="s">
        <v>2838</v>
      </c>
      <c r="SHW5" s="127" t="s">
        <v>2608</v>
      </c>
      <c r="SHX5" s="127" t="s">
        <v>2609</v>
      </c>
      <c r="SHY5" s="127" t="s">
        <v>2839</v>
      </c>
      <c r="SHZ5" s="127" t="s">
        <v>65</v>
      </c>
      <c r="SIA5" s="128">
        <v>10000</v>
      </c>
      <c r="SIB5" s="127" t="s">
        <v>159</v>
      </c>
      <c r="SIC5" s="127" t="s">
        <v>160</v>
      </c>
      <c r="SID5" s="127" t="s">
        <v>2838</v>
      </c>
      <c r="SIE5" s="127" t="s">
        <v>2608</v>
      </c>
      <c r="SIF5" s="127" t="s">
        <v>2609</v>
      </c>
      <c r="SIG5" s="127" t="s">
        <v>2839</v>
      </c>
      <c r="SIH5" s="127" t="s">
        <v>65</v>
      </c>
      <c r="SII5" s="128">
        <v>10000</v>
      </c>
      <c r="SIJ5" s="127" t="s">
        <v>159</v>
      </c>
      <c r="SIK5" s="127" t="s">
        <v>160</v>
      </c>
      <c r="SIL5" s="127" t="s">
        <v>2838</v>
      </c>
      <c r="SIM5" s="127" t="s">
        <v>2608</v>
      </c>
      <c r="SIN5" s="127" t="s">
        <v>2609</v>
      </c>
      <c r="SIO5" s="127" t="s">
        <v>2839</v>
      </c>
      <c r="SIP5" s="127" t="s">
        <v>65</v>
      </c>
      <c r="SIQ5" s="128">
        <v>10000</v>
      </c>
      <c r="SIR5" s="127" t="s">
        <v>159</v>
      </c>
      <c r="SIS5" s="127" t="s">
        <v>160</v>
      </c>
      <c r="SIT5" s="127" t="s">
        <v>2838</v>
      </c>
      <c r="SIU5" s="127" t="s">
        <v>2608</v>
      </c>
      <c r="SIV5" s="127" t="s">
        <v>2609</v>
      </c>
      <c r="SIW5" s="127" t="s">
        <v>2839</v>
      </c>
      <c r="SIX5" s="127" t="s">
        <v>65</v>
      </c>
      <c r="SIY5" s="128">
        <v>10000</v>
      </c>
      <c r="SIZ5" s="127" t="s">
        <v>159</v>
      </c>
      <c r="SJA5" s="127" t="s">
        <v>160</v>
      </c>
      <c r="SJB5" s="127" t="s">
        <v>2838</v>
      </c>
      <c r="SJC5" s="127" t="s">
        <v>2608</v>
      </c>
      <c r="SJD5" s="127" t="s">
        <v>2609</v>
      </c>
      <c r="SJE5" s="127" t="s">
        <v>2839</v>
      </c>
      <c r="SJF5" s="127" t="s">
        <v>65</v>
      </c>
      <c r="SJG5" s="128">
        <v>10000</v>
      </c>
      <c r="SJH5" s="127" t="s">
        <v>159</v>
      </c>
      <c r="SJI5" s="127" t="s">
        <v>160</v>
      </c>
      <c r="SJJ5" s="127" t="s">
        <v>2838</v>
      </c>
      <c r="SJK5" s="127" t="s">
        <v>2608</v>
      </c>
      <c r="SJL5" s="127" t="s">
        <v>2609</v>
      </c>
      <c r="SJM5" s="127" t="s">
        <v>2839</v>
      </c>
      <c r="SJN5" s="127" t="s">
        <v>65</v>
      </c>
      <c r="SJO5" s="128">
        <v>10000</v>
      </c>
      <c r="SJP5" s="127" t="s">
        <v>159</v>
      </c>
      <c r="SJQ5" s="127" t="s">
        <v>160</v>
      </c>
      <c r="SJR5" s="127" t="s">
        <v>2838</v>
      </c>
      <c r="SJS5" s="127" t="s">
        <v>2608</v>
      </c>
      <c r="SJT5" s="127" t="s">
        <v>2609</v>
      </c>
      <c r="SJU5" s="127" t="s">
        <v>2839</v>
      </c>
      <c r="SJV5" s="127" t="s">
        <v>65</v>
      </c>
      <c r="SJW5" s="128">
        <v>10000</v>
      </c>
      <c r="SJX5" s="127" t="s">
        <v>159</v>
      </c>
      <c r="SJY5" s="127" t="s">
        <v>160</v>
      </c>
      <c r="SJZ5" s="127" t="s">
        <v>2838</v>
      </c>
      <c r="SKA5" s="127" t="s">
        <v>2608</v>
      </c>
      <c r="SKB5" s="127" t="s">
        <v>2609</v>
      </c>
      <c r="SKC5" s="127" t="s">
        <v>2839</v>
      </c>
      <c r="SKD5" s="127" t="s">
        <v>65</v>
      </c>
      <c r="SKE5" s="128">
        <v>10000</v>
      </c>
      <c r="SKF5" s="127" t="s">
        <v>159</v>
      </c>
      <c r="SKG5" s="127" t="s">
        <v>160</v>
      </c>
      <c r="SKH5" s="127" t="s">
        <v>2838</v>
      </c>
      <c r="SKI5" s="127" t="s">
        <v>2608</v>
      </c>
      <c r="SKJ5" s="127" t="s">
        <v>2609</v>
      </c>
      <c r="SKK5" s="127" t="s">
        <v>2839</v>
      </c>
      <c r="SKL5" s="127" t="s">
        <v>65</v>
      </c>
      <c r="SKM5" s="128">
        <v>10000</v>
      </c>
      <c r="SKN5" s="127" t="s">
        <v>159</v>
      </c>
      <c r="SKO5" s="127" t="s">
        <v>160</v>
      </c>
      <c r="SKP5" s="127" t="s">
        <v>2838</v>
      </c>
      <c r="SKQ5" s="127" t="s">
        <v>2608</v>
      </c>
      <c r="SKR5" s="127" t="s">
        <v>2609</v>
      </c>
      <c r="SKS5" s="127" t="s">
        <v>2839</v>
      </c>
      <c r="SKT5" s="127" t="s">
        <v>65</v>
      </c>
      <c r="SKU5" s="128">
        <v>10000</v>
      </c>
      <c r="SKV5" s="127" t="s">
        <v>159</v>
      </c>
      <c r="SKW5" s="127" t="s">
        <v>160</v>
      </c>
      <c r="SKX5" s="127" t="s">
        <v>2838</v>
      </c>
      <c r="SKY5" s="127" t="s">
        <v>2608</v>
      </c>
      <c r="SKZ5" s="127" t="s">
        <v>2609</v>
      </c>
      <c r="SLA5" s="127" t="s">
        <v>2839</v>
      </c>
      <c r="SLB5" s="127" t="s">
        <v>65</v>
      </c>
      <c r="SLC5" s="128">
        <v>10000</v>
      </c>
      <c r="SLD5" s="127" t="s">
        <v>159</v>
      </c>
      <c r="SLE5" s="127" t="s">
        <v>160</v>
      </c>
      <c r="SLF5" s="127" t="s">
        <v>2838</v>
      </c>
      <c r="SLG5" s="127" t="s">
        <v>2608</v>
      </c>
      <c r="SLH5" s="127" t="s">
        <v>2609</v>
      </c>
      <c r="SLI5" s="127" t="s">
        <v>2839</v>
      </c>
      <c r="SLJ5" s="127" t="s">
        <v>65</v>
      </c>
      <c r="SLK5" s="128">
        <v>10000</v>
      </c>
      <c r="SLL5" s="127" t="s">
        <v>159</v>
      </c>
      <c r="SLM5" s="127" t="s">
        <v>160</v>
      </c>
      <c r="SLN5" s="127" t="s">
        <v>2838</v>
      </c>
      <c r="SLO5" s="127" t="s">
        <v>2608</v>
      </c>
      <c r="SLP5" s="127" t="s">
        <v>2609</v>
      </c>
      <c r="SLQ5" s="127" t="s">
        <v>2839</v>
      </c>
      <c r="SLR5" s="127" t="s">
        <v>65</v>
      </c>
      <c r="SLS5" s="128">
        <v>10000</v>
      </c>
      <c r="SLT5" s="127" t="s">
        <v>159</v>
      </c>
      <c r="SLU5" s="127" t="s">
        <v>160</v>
      </c>
      <c r="SLV5" s="127" t="s">
        <v>2838</v>
      </c>
      <c r="SLW5" s="127" t="s">
        <v>2608</v>
      </c>
      <c r="SLX5" s="127" t="s">
        <v>2609</v>
      </c>
      <c r="SLY5" s="127" t="s">
        <v>2839</v>
      </c>
      <c r="SLZ5" s="127" t="s">
        <v>65</v>
      </c>
      <c r="SMA5" s="128">
        <v>10000</v>
      </c>
      <c r="SMB5" s="127" t="s">
        <v>159</v>
      </c>
      <c r="SMC5" s="127" t="s">
        <v>160</v>
      </c>
      <c r="SMD5" s="127" t="s">
        <v>2838</v>
      </c>
      <c r="SME5" s="127" t="s">
        <v>2608</v>
      </c>
      <c r="SMF5" s="127" t="s">
        <v>2609</v>
      </c>
      <c r="SMG5" s="127" t="s">
        <v>2839</v>
      </c>
      <c r="SMH5" s="127" t="s">
        <v>65</v>
      </c>
      <c r="SMI5" s="128">
        <v>10000</v>
      </c>
      <c r="SMJ5" s="127" t="s">
        <v>159</v>
      </c>
      <c r="SMK5" s="127" t="s">
        <v>160</v>
      </c>
      <c r="SML5" s="127" t="s">
        <v>2838</v>
      </c>
      <c r="SMM5" s="127" t="s">
        <v>2608</v>
      </c>
      <c r="SMN5" s="127" t="s">
        <v>2609</v>
      </c>
      <c r="SMO5" s="127" t="s">
        <v>2839</v>
      </c>
      <c r="SMP5" s="127" t="s">
        <v>65</v>
      </c>
      <c r="SMQ5" s="128">
        <v>10000</v>
      </c>
      <c r="SMR5" s="127" t="s">
        <v>159</v>
      </c>
      <c r="SMS5" s="127" t="s">
        <v>160</v>
      </c>
      <c r="SMT5" s="127" t="s">
        <v>2838</v>
      </c>
      <c r="SMU5" s="127" t="s">
        <v>2608</v>
      </c>
      <c r="SMV5" s="127" t="s">
        <v>2609</v>
      </c>
      <c r="SMW5" s="127" t="s">
        <v>2839</v>
      </c>
      <c r="SMX5" s="127" t="s">
        <v>65</v>
      </c>
      <c r="SMY5" s="128">
        <v>10000</v>
      </c>
      <c r="SMZ5" s="127" t="s">
        <v>159</v>
      </c>
      <c r="SNA5" s="127" t="s">
        <v>160</v>
      </c>
      <c r="SNB5" s="127" t="s">
        <v>2838</v>
      </c>
      <c r="SNC5" s="127" t="s">
        <v>2608</v>
      </c>
      <c r="SND5" s="127" t="s">
        <v>2609</v>
      </c>
      <c r="SNE5" s="127" t="s">
        <v>2839</v>
      </c>
      <c r="SNF5" s="127" t="s">
        <v>65</v>
      </c>
      <c r="SNG5" s="128">
        <v>10000</v>
      </c>
      <c r="SNH5" s="127" t="s">
        <v>159</v>
      </c>
      <c r="SNI5" s="127" t="s">
        <v>160</v>
      </c>
      <c r="SNJ5" s="127" t="s">
        <v>2838</v>
      </c>
      <c r="SNK5" s="127" t="s">
        <v>2608</v>
      </c>
      <c r="SNL5" s="127" t="s">
        <v>2609</v>
      </c>
      <c r="SNM5" s="127" t="s">
        <v>2839</v>
      </c>
      <c r="SNN5" s="127" t="s">
        <v>65</v>
      </c>
      <c r="SNO5" s="128">
        <v>10000</v>
      </c>
      <c r="SNP5" s="127" t="s">
        <v>159</v>
      </c>
      <c r="SNQ5" s="127" t="s">
        <v>160</v>
      </c>
      <c r="SNR5" s="127" t="s">
        <v>2838</v>
      </c>
      <c r="SNS5" s="127" t="s">
        <v>2608</v>
      </c>
      <c r="SNT5" s="127" t="s">
        <v>2609</v>
      </c>
      <c r="SNU5" s="127" t="s">
        <v>2839</v>
      </c>
      <c r="SNV5" s="127" t="s">
        <v>65</v>
      </c>
      <c r="SNW5" s="128">
        <v>10000</v>
      </c>
      <c r="SNX5" s="127" t="s">
        <v>159</v>
      </c>
      <c r="SNY5" s="127" t="s">
        <v>160</v>
      </c>
      <c r="SNZ5" s="127" t="s">
        <v>2838</v>
      </c>
      <c r="SOA5" s="127" t="s">
        <v>2608</v>
      </c>
      <c r="SOB5" s="127" t="s">
        <v>2609</v>
      </c>
      <c r="SOC5" s="127" t="s">
        <v>2839</v>
      </c>
      <c r="SOD5" s="127" t="s">
        <v>65</v>
      </c>
      <c r="SOE5" s="128">
        <v>10000</v>
      </c>
      <c r="SOF5" s="127" t="s">
        <v>159</v>
      </c>
      <c r="SOG5" s="127" t="s">
        <v>160</v>
      </c>
      <c r="SOH5" s="127" t="s">
        <v>2838</v>
      </c>
      <c r="SOI5" s="127" t="s">
        <v>2608</v>
      </c>
      <c r="SOJ5" s="127" t="s">
        <v>2609</v>
      </c>
      <c r="SOK5" s="127" t="s">
        <v>2839</v>
      </c>
      <c r="SOL5" s="127" t="s">
        <v>65</v>
      </c>
      <c r="SOM5" s="128">
        <v>10000</v>
      </c>
      <c r="SON5" s="127" t="s">
        <v>159</v>
      </c>
      <c r="SOO5" s="127" t="s">
        <v>160</v>
      </c>
      <c r="SOP5" s="127" t="s">
        <v>2838</v>
      </c>
      <c r="SOQ5" s="127" t="s">
        <v>2608</v>
      </c>
      <c r="SOR5" s="127" t="s">
        <v>2609</v>
      </c>
      <c r="SOS5" s="127" t="s">
        <v>2839</v>
      </c>
      <c r="SOT5" s="127" t="s">
        <v>65</v>
      </c>
      <c r="SOU5" s="128">
        <v>10000</v>
      </c>
      <c r="SOV5" s="127" t="s">
        <v>159</v>
      </c>
      <c r="SOW5" s="127" t="s">
        <v>160</v>
      </c>
      <c r="SOX5" s="127" t="s">
        <v>2838</v>
      </c>
      <c r="SOY5" s="127" t="s">
        <v>2608</v>
      </c>
      <c r="SOZ5" s="127" t="s">
        <v>2609</v>
      </c>
      <c r="SPA5" s="127" t="s">
        <v>2839</v>
      </c>
      <c r="SPB5" s="127" t="s">
        <v>65</v>
      </c>
      <c r="SPC5" s="128">
        <v>10000</v>
      </c>
      <c r="SPD5" s="127" t="s">
        <v>159</v>
      </c>
      <c r="SPE5" s="127" t="s">
        <v>160</v>
      </c>
      <c r="SPF5" s="127" t="s">
        <v>2838</v>
      </c>
      <c r="SPG5" s="127" t="s">
        <v>2608</v>
      </c>
      <c r="SPH5" s="127" t="s">
        <v>2609</v>
      </c>
      <c r="SPI5" s="127" t="s">
        <v>2839</v>
      </c>
      <c r="SPJ5" s="127" t="s">
        <v>65</v>
      </c>
      <c r="SPK5" s="128">
        <v>10000</v>
      </c>
      <c r="SPL5" s="127" t="s">
        <v>159</v>
      </c>
      <c r="SPM5" s="127" t="s">
        <v>160</v>
      </c>
      <c r="SPN5" s="127" t="s">
        <v>2838</v>
      </c>
      <c r="SPO5" s="127" t="s">
        <v>2608</v>
      </c>
      <c r="SPP5" s="127" t="s">
        <v>2609</v>
      </c>
      <c r="SPQ5" s="127" t="s">
        <v>2839</v>
      </c>
      <c r="SPR5" s="127" t="s">
        <v>65</v>
      </c>
      <c r="SPS5" s="128">
        <v>10000</v>
      </c>
      <c r="SPT5" s="127" t="s">
        <v>159</v>
      </c>
      <c r="SPU5" s="127" t="s">
        <v>160</v>
      </c>
      <c r="SPV5" s="127" t="s">
        <v>2838</v>
      </c>
      <c r="SPW5" s="127" t="s">
        <v>2608</v>
      </c>
      <c r="SPX5" s="127" t="s">
        <v>2609</v>
      </c>
      <c r="SPY5" s="127" t="s">
        <v>2839</v>
      </c>
      <c r="SPZ5" s="127" t="s">
        <v>65</v>
      </c>
      <c r="SQA5" s="128">
        <v>10000</v>
      </c>
      <c r="SQB5" s="127" t="s">
        <v>159</v>
      </c>
      <c r="SQC5" s="127" t="s">
        <v>160</v>
      </c>
      <c r="SQD5" s="127" t="s">
        <v>2838</v>
      </c>
      <c r="SQE5" s="127" t="s">
        <v>2608</v>
      </c>
      <c r="SQF5" s="127" t="s">
        <v>2609</v>
      </c>
      <c r="SQG5" s="127" t="s">
        <v>2839</v>
      </c>
      <c r="SQH5" s="127" t="s">
        <v>65</v>
      </c>
      <c r="SQI5" s="128">
        <v>10000</v>
      </c>
      <c r="SQJ5" s="127" t="s">
        <v>159</v>
      </c>
      <c r="SQK5" s="127" t="s">
        <v>160</v>
      </c>
      <c r="SQL5" s="127" t="s">
        <v>2838</v>
      </c>
      <c r="SQM5" s="127" t="s">
        <v>2608</v>
      </c>
      <c r="SQN5" s="127" t="s">
        <v>2609</v>
      </c>
      <c r="SQO5" s="127" t="s">
        <v>2839</v>
      </c>
      <c r="SQP5" s="127" t="s">
        <v>65</v>
      </c>
      <c r="SQQ5" s="128">
        <v>10000</v>
      </c>
      <c r="SQR5" s="127" t="s">
        <v>159</v>
      </c>
      <c r="SQS5" s="127" t="s">
        <v>160</v>
      </c>
      <c r="SQT5" s="127" t="s">
        <v>2838</v>
      </c>
      <c r="SQU5" s="127" t="s">
        <v>2608</v>
      </c>
      <c r="SQV5" s="127" t="s">
        <v>2609</v>
      </c>
      <c r="SQW5" s="127" t="s">
        <v>2839</v>
      </c>
      <c r="SQX5" s="127" t="s">
        <v>65</v>
      </c>
      <c r="SQY5" s="128">
        <v>10000</v>
      </c>
      <c r="SQZ5" s="127" t="s">
        <v>159</v>
      </c>
      <c r="SRA5" s="127" t="s">
        <v>160</v>
      </c>
      <c r="SRB5" s="127" t="s">
        <v>2838</v>
      </c>
      <c r="SRC5" s="127" t="s">
        <v>2608</v>
      </c>
      <c r="SRD5" s="127" t="s">
        <v>2609</v>
      </c>
      <c r="SRE5" s="127" t="s">
        <v>2839</v>
      </c>
      <c r="SRF5" s="127" t="s">
        <v>65</v>
      </c>
      <c r="SRG5" s="128">
        <v>10000</v>
      </c>
      <c r="SRH5" s="127" t="s">
        <v>159</v>
      </c>
      <c r="SRI5" s="127" t="s">
        <v>160</v>
      </c>
      <c r="SRJ5" s="127" t="s">
        <v>2838</v>
      </c>
      <c r="SRK5" s="127" t="s">
        <v>2608</v>
      </c>
      <c r="SRL5" s="127" t="s">
        <v>2609</v>
      </c>
      <c r="SRM5" s="127" t="s">
        <v>2839</v>
      </c>
      <c r="SRN5" s="127" t="s">
        <v>65</v>
      </c>
      <c r="SRO5" s="128">
        <v>10000</v>
      </c>
      <c r="SRP5" s="127" t="s">
        <v>159</v>
      </c>
      <c r="SRQ5" s="127" t="s">
        <v>160</v>
      </c>
      <c r="SRR5" s="127" t="s">
        <v>2838</v>
      </c>
      <c r="SRS5" s="127" t="s">
        <v>2608</v>
      </c>
      <c r="SRT5" s="127" t="s">
        <v>2609</v>
      </c>
      <c r="SRU5" s="127" t="s">
        <v>2839</v>
      </c>
      <c r="SRV5" s="127" t="s">
        <v>65</v>
      </c>
      <c r="SRW5" s="128">
        <v>10000</v>
      </c>
      <c r="SRX5" s="127" t="s">
        <v>159</v>
      </c>
      <c r="SRY5" s="127" t="s">
        <v>160</v>
      </c>
      <c r="SRZ5" s="127" t="s">
        <v>2838</v>
      </c>
      <c r="SSA5" s="127" t="s">
        <v>2608</v>
      </c>
      <c r="SSB5" s="127" t="s">
        <v>2609</v>
      </c>
      <c r="SSC5" s="127" t="s">
        <v>2839</v>
      </c>
      <c r="SSD5" s="127" t="s">
        <v>65</v>
      </c>
      <c r="SSE5" s="128">
        <v>10000</v>
      </c>
      <c r="SSF5" s="127" t="s">
        <v>159</v>
      </c>
      <c r="SSG5" s="127" t="s">
        <v>160</v>
      </c>
      <c r="SSH5" s="127" t="s">
        <v>2838</v>
      </c>
      <c r="SSI5" s="127" t="s">
        <v>2608</v>
      </c>
      <c r="SSJ5" s="127" t="s">
        <v>2609</v>
      </c>
      <c r="SSK5" s="127" t="s">
        <v>2839</v>
      </c>
      <c r="SSL5" s="127" t="s">
        <v>65</v>
      </c>
      <c r="SSM5" s="128">
        <v>10000</v>
      </c>
      <c r="SSN5" s="127" t="s">
        <v>159</v>
      </c>
      <c r="SSO5" s="127" t="s">
        <v>160</v>
      </c>
      <c r="SSP5" s="127" t="s">
        <v>2838</v>
      </c>
      <c r="SSQ5" s="127" t="s">
        <v>2608</v>
      </c>
      <c r="SSR5" s="127" t="s">
        <v>2609</v>
      </c>
      <c r="SSS5" s="127" t="s">
        <v>2839</v>
      </c>
      <c r="SST5" s="127" t="s">
        <v>65</v>
      </c>
      <c r="SSU5" s="128">
        <v>10000</v>
      </c>
      <c r="SSV5" s="127" t="s">
        <v>159</v>
      </c>
      <c r="SSW5" s="127" t="s">
        <v>160</v>
      </c>
      <c r="SSX5" s="127" t="s">
        <v>2838</v>
      </c>
      <c r="SSY5" s="127" t="s">
        <v>2608</v>
      </c>
      <c r="SSZ5" s="127" t="s">
        <v>2609</v>
      </c>
      <c r="STA5" s="127" t="s">
        <v>2839</v>
      </c>
      <c r="STB5" s="127" t="s">
        <v>65</v>
      </c>
      <c r="STC5" s="128">
        <v>10000</v>
      </c>
      <c r="STD5" s="127" t="s">
        <v>159</v>
      </c>
      <c r="STE5" s="127" t="s">
        <v>160</v>
      </c>
      <c r="STF5" s="127" t="s">
        <v>2838</v>
      </c>
      <c r="STG5" s="127" t="s">
        <v>2608</v>
      </c>
      <c r="STH5" s="127" t="s">
        <v>2609</v>
      </c>
      <c r="STI5" s="127" t="s">
        <v>2839</v>
      </c>
      <c r="STJ5" s="127" t="s">
        <v>65</v>
      </c>
      <c r="STK5" s="128">
        <v>10000</v>
      </c>
      <c r="STL5" s="127" t="s">
        <v>159</v>
      </c>
      <c r="STM5" s="127" t="s">
        <v>160</v>
      </c>
      <c r="STN5" s="127" t="s">
        <v>2838</v>
      </c>
      <c r="STO5" s="127" t="s">
        <v>2608</v>
      </c>
      <c r="STP5" s="127" t="s">
        <v>2609</v>
      </c>
      <c r="STQ5" s="127" t="s">
        <v>2839</v>
      </c>
      <c r="STR5" s="127" t="s">
        <v>65</v>
      </c>
      <c r="STS5" s="128">
        <v>10000</v>
      </c>
      <c r="STT5" s="127" t="s">
        <v>159</v>
      </c>
      <c r="STU5" s="127" t="s">
        <v>160</v>
      </c>
      <c r="STV5" s="127" t="s">
        <v>2838</v>
      </c>
      <c r="STW5" s="127" t="s">
        <v>2608</v>
      </c>
      <c r="STX5" s="127" t="s">
        <v>2609</v>
      </c>
      <c r="STY5" s="127" t="s">
        <v>2839</v>
      </c>
      <c r="STZ5" s="127" t="s">
        <v>65</v>
      </c>
      <c r="SUA5" s="128">
        <v>10000</v>
      </c>
      <c r="SUB5" s="127" t="s">
        <v>159</v>
      </c>
      <c r="SUC5" s="127" t="s">
        <v>160</v>
      </c>
      <c r="SUD5" s="127" t="s">
        <v>2838</v>
      </c>
      <c r="SUE5" s="127" t="s">
        <v>2608</v>
      </c>
      <c r="SUF5" s="127" t="s">
        <v>2609</v>
      </c>
      <c r="SUG5" s="127" t="s">
        <v>2839</v>
      </c>
      <c r="SUH5" s="127" t="s">
        <v>65</v>
      </c>
      <c r="SUI5" s="128">
        <v>10000</v>
      </c>
      <c r="SUJ5" s="127" t="s">
        <v>159</v>
      </c>
      <c r="SUK5" s="127" t="s">
        <v>160</v>
      </c>
      <c r="SUL5" s="127" t="s">
        <v>2838</v>
      </c>
      <c r="SUM5" s="127" t="s">
        <v>2608</v>
      </c>
      <c r="SUN5" s="127" t="s">
        <v>2609</v>
      </c>
      <c r="SUO5" s="127" t="s">
        <v>2839</v>
      </c>
      <c r="SUP5" s="127" t="s">
        <v>65</v>
      </c>
      <c r="SUQ5" s="128">
        <v>10000</v>
      </c>
      <c r="SUR5" s="127" t="s">
        <v>159</v>
      </c>
      <c r="SUS5" s="127" t="s">
        <v>160</v>
      </c>
      <c r="SUT5" s="127" t="s">
        <v>2838</v>
      </c>
      <c r="SUU5" s="127" t="s">
        <v>2608</v>
      </c>
      <c r="SUV5" s="127" t="s">
        <v>2609</v>
      </c>
      <c r="SUW5" s="127" t="s">
        <v>2839</v>
      </c>
      <c r="SUX5" s="127" t="s">
        <v>65</v>
      </c>
      <c r="SUY5" s="128">
        <v>10000</v>
      </c>
      <c r="SUZ5" s="127" t="s">
        <v>159</v>
      </c>
      <c r="SVA5" s="127" t="s">
        <v>160</v>
      </c>
      <c r="SVB5" s="127" t="s">
        <v>2838</v>
      </c>
      <c r="SVC5" s="127" t="s">
        <v>2608</v>
      </c>
      <c r="SVD5" s="127" t="s">
        <v>2609</v>
      </c>
      <c r="SVE5" s="127" t="s">
        <v>2839</v>
      </c>
      <c r="SVF5" s="127" t="s">
        <v>65</v>
      </c>
      <c r="SVG5" s="128">
        <v>10000</v>
      </c>
      <c r="SVH5" s="127" t="s">
        <v>159</v>
      </c>
      <c r="SVI5" s="127" t="s">
        <v>160</v>
      </c>
      <c r="SVJ5" s="127" t="s">
        <v>2838</v>
      </c>
      <c r="SVK5" s="127" t="s">
        <v>2608</v>
      </c>
      <c r="SVL5" s="127" t="s">
        <v>2609</v>
      </c>
      <c r="SVM5" s="127" t="s">
        <v>2839</v>
      </c>
      <c r="SVN5" s="127" t="s">
        <v>65</v>
      </c>
      <c r="SVO5" s="128">
        <v>10000</v>
      </c>
      <c r="SVP5" s="127" t="s">
        <v>159</v>
      </c>
      <c r="SVQ5" s="127" t="s">
        <v>160</v>
      </c>
      <c r="SVR5" s="127" t="s">
        <v>2838</v>
      </c>
      <c r="SVS5" s="127" t="s">
        <v>2608</v>
      </c>
      <c r="SVT5" s="127" t="s">
        <v>2609</v>
      </c>
      <c r="SVU5" s="127" t="s">
        <v>2839</v>
      </c>
      <c r="SVV5" s="127" t="s">
        <v>65</v>
      </c>
      <c r="SVW5" s="128">
        <v>10000</v>
      </c>
      <c r="SVX5" s="127" t="s">
        <v>159</v>
      </c>
      <c r="SVY5" s="127" t="s">
        <v>160</v>
      </c>
      <c r="SVZ5" s="127" t="s">
        <v>2838</v>
      </c>
      <c r="SWA5" s="127" t="s">
        <v>2608</v>
      </c>
      <c r="SWB5" s="127" t="s">
        <v>2609</v>
      </c>
      <c r="SWC5" s="127" t="s">
        <v>2839</v>
      </c>
      <c r="SWD5" s="127" t="s">
        <v>65</v>
      </c>
      <c r="SWE5" s="128">
        <v>10000</v>
      </c>
      <c r="SWF5" s="127" t="s">
        <v>159</v>
      </c>
      <c r="SWG5" s="127" t="s">
        <v>160</v>
      </c>
      <c r="SWH5" s="127" t="s">
        <v>2838</v>
      </c>
      <c r="SWI5" s="127" t="s">
        <v>2608</v>
      </c>
      <c r="SWJ5" s="127" t="s">
        <v>2609</v>
      </c>
      <c r="SWK5" s="127" t="s">
        <v>2839</v>
      </c>
      <c r="SWL5" s="127" t="s">
        <v>65</v>
      </c>
      <c r="SWM5" s="128">
        <v>10000</v>
      </c>
      <c r="SWN5" s="127" t="s">
        <v>159</v>
      </c>
      <c r="SWO5" s="127" t="s">
        <v>160</v>
      </c>
      <c r="SWP5" s="127" t="s">
        <v>2838</v>
      </c>
      <c r="SWQ5" s="127" t="s">
        <v>2608</v>
      </c>
      <c r="SWR5" s="127" t="s">
        <v>2609</v>
      </c>
      <c r="SWS5" s="127" t="s">
        <v>2839</v>
      </c>
      <c r="SWT5" s="127" t="s">
        <v>65</v>
      </c>
      <c r="SWU5" s="128">
        <v>10000</v>
      </c>
      <c r="SWV5" s="127" t="s">
        <v>159</v>
      </c>
      <c r="SWW5" s="127" t="s">
        <v>160</v>
      </c>
      <c r="SWX5" s="127" t="s">
        <v>2838</v>
      </c>
      <c r="SWY5" s="127" t="s">
        <v>2608</v>
      </c>
      <c r="SWZ5" s="127" t="s">
        <v>2609</v>
      </c>
      <c r="SXA5" s="127" t="s">
        <v>2839</v>
      </c>
      <c r="SXB5" s="127" t="s">
        <v>65</v>
      </c>
      <c r="SXC5" s="128">
        <v>10000</v>
      </c>
      <c r="SXD5" s="127" t="s">
        <v>159</v>
      </c>
      <c r="SXE5" s="127" t="s">
        <v>160</v>
      </c>
      <c r="SXF5" s="127" t="s">
        <v>2838</v>
      </c>
      <c r="SXG5" s="127" t="s">
        <v>2608</v>
      </c>
      <c r="SXH5" s="127" t="s">
        <v>2609</v>
      </c>
      <c r="SXI5" s="127" t="s">
        <v>2839</v>
      </c>
      <c r="SXJ5" s="127" t="s">
        <v>65</v>
      </c>
      <c r="SXK5" s="128">
        <v>10000</v>
      </c>
      <c r="SXL5" s="127" t="s">
        <v>159</v>
      </c>
      <c r="SXM5" s="127" t="s">
        <v>160</v>
      </c>
      <c r="SXN5" s="127" t="s">
        <v>2838</v>
      </c>
      <c r="SXO5" s="127" t="s">
        <v>2608</v>
      </c>
      <c r="SXP5" s="127" t="s">
        <v>2609</v>
      </c>
      <c r="SXQ5" s="127" t="s">
        <v>2839</v>
      </c>
      <c r="SXR5" s="127" t="s">
        <v>65</v>
      </c>
      <c r="SXS5" s="128">
        <v>10000</v>
      </c>
      <c r="SXT5" s="127" t="s">
        <v>159</v>
      </c>
      <c r="SXU5" s="127" t="s">
        <v>160</v>
      </c>
      <c r="SXV5" s="127" t="s">
        <v>2838</v>
      </c>
      <c r="SXW5" s="127" t="s">
        <v>2608</v>
      </c>
      <c r="SXX5" s="127" t="s">
        <v>2609</v>
      </c>
      <c r="SXY5" s="127" t="s">
        <v>2839</v>
      </c>
      <c r="SXZ5" s="127" t="s">
        <v>65</v>
      </c>
      <c r="SYA5" s="128">
        <v>10000</v>
      </c>
      <c r="SYB5" s="127" t="s">
        <v>159</v>
      </c>
      <c r="SYC5" s="127" t="s">
        <v>160</v>
      </c>
      <c r="SYD5" s="127" t="s">
        <v>2838</v>
      </c>
      <c r="SYE5" s="127" t="s">
        <v>2608</v>
      </c>
      <c r="SYF5" s="127" t="s">
        <v>2609</v>
      </c>
      <c r="SYG5" s="127" t="s">
        <v>2839</v>
      </c>
      <c r="SYH5" s="127" t="s">
        <v>65</v>
      </c>
      <c r="SYI5" s="128">
        <v>10000</v>
      </c>
      <c r="SYJ5" s="127" t="s">
        <v>159</v>
      </c>
      <c r="SYK5" s="127" t="s">
        <v>160</v>
      </c>
      <c r="SYL5" s="127" t="s">
        <v>2838</v>
      </c>
      <c r="SYM5" s="127" t="s">
        <v>2608</v>
      </c>
      <c r="SYN5" s="127" t="s">
        <v>2609</v>
      </c>
      <c r="SYO5" s="127" t="s">
        <v>2839</v>
      </c>
      <c r="SYP5" s="127" t="s">
        <v>65</v>
      </c>
      <c r="SYQ5" s="128">
        <v>10000</v>
      </c>
      <c r="SYR5" s="127" t="s">
        <v>159</v>
      </c>
      <c r="SYS5" s="127" t="s">
        <v>160</v>
      </c>
      <c r="SYT5" s="127" t="s">
        <v>2838</v>
      </c>
      <c r="SYU5" s="127" t="s">
        <v>2608</v>
      </c>
      <c r="SYV5" s="127" t="s">
        <v>2609</v>
      </c>
      <c r="SYW5" s="127" t="s">
        <v>2839</v>
      </c>
      <c r="SYX5" s="127" t="s">
        <v>65</v>
      </c>
      <c r="SYY5" s="128">
        <v>10000</v>
      </c>
      <c r="SYZ5" s="127" t="s">
        <v>159</v>
      </c>
      <c r="SZA5" s="127" t="s">
        <v>160</v>
      </c>
      <c r="SZB5" s="127" t="s">
        <v>2838</v>
      </c>
      <c r="SZC5" s="127" t="s">
        <v>2608</v>
      </c>
      <c r="SZD5" s="127" t="s">
        <v>2609</v>
      </c>
      <c r="SZE5" s="127" t="s">
        <v>2839</v>
      </c>
      <c r="SZF5" s="127" t="s">
        <v>65</v>
      </c>
      <c r="SZG5" s="128">
        <v>10000</v>
      </c>
      <c r="SZH5" s="127" t="s">
        <v>159</v>
      </c>
      <c r="SZI5" s="127" t="s">
        <v>160</v>
      </c>
      <c r="SZJ5" s="127" t="s">
        <v>2838</v>
      </c>
      <c r="SZK5" s="127" t="s">
        <v>2608</v>
      </c>
      <c r="SZL5" s="127" t="s">
        <v>2609</v>
      </c>
      <c r="SZM5" s="127" t="s">
        <v>2839</v>
      </c>
      <c r="SZN5" s="127" t="s">
        <v>65</v>
      </c>
      <c r="SZO5" s="128">
        <v>10000</v>
      </c>
      <c r="SZP5" s="127" t="s">
        <v>159</v>
      </c>
      <c r="SZQ5" s="127" t="s">
        <v>160</v>
      </c>
      <c r="SZR5" s="127" t="s">
        <v>2838</v>
      </c>
      <c r="SZS5" s="127" t="s">
        <v>2608</v>
      </c>
      <c r="SZT5" s="127" t="s">
        <v>2609</v>
      </c>
      <c r="SZU5" s="127" t="s">
        <v>2839</v>
      </c>
      <c r="SZV5" s="127" t="s">
        <v>65</v>
      </c>
      <c r="SZW5" s="128">
        <v>10000</v>
      </c>
      <c r="SZX5" s="127" t="s">
        <v>159</v>
      </c>
      <c r="SZY5" s="127" t="s">
        <v>160</v>
      </c>
      <c r="SZZ5" s="127" t="s">
        <v>2838</v>
      </c>
      <c r="TAA5" s="127" t="s">
        <v>2608</v>
      </c>
      <c r="TAB5" s="127" t="s">
        <v>2609</v>
      </c>
      <c r="TAC5" s="127" t="s">
        <v>2839</v>
      </c>
      <c r="TAD5" s="127" t="s">
        <v>65</v>
      </c>
      <c r="TAE5" s="128">
        <v>10000</v>
      </c>
      <c r="TAF5" s="127" t="s">
        <v>159</v>
      </c>
      <c r="TAG5" s="127" t="s">
        <v>160</v>
      </c>
      <c r="TAH5" s="127" t="s">
        <v>2838</v>
      </c>
      <c r="TAI5" s="127" t="s">
        <v>2608</v>
      </c>
      <c r="TAJ5" s="127" t="s">
        <v>2609</v>
      </c>
      <c r="TAK5" s="127" t="s">
        <v>2839</v>
      </c>
      <c r="TAL5" s="127" t="s">
        <v>65</v>
      </c>
      <c r="TAM5" s="128">
        <v>10000</v>
      </c>
      <c r="TAN5" s="127" t="s">
        <v>159</v>
      </c>
      <c r="TAO5" s="127" t="s">
        <v>160</v>
      </c>
      <c r="TAP5" s="127" t="s">
        <v>2838</v>
      </c>
      <c r="TAQ5" s="127" t="s">
        <v>2608</v>
      </c>
      <c r="TAR5" s="127" t="s">
        <v>2609</v>
      </c>
      <c r="TAS5" s="127" t="s">
        <v>2839</v>
      </c>
      <c r="TAT5" s="127" t="s">
        <v>65</v>
      </c>
      <c r="TAU5" s="128">
        <v>10000</v>
      </c>
      <c r="TAV5" s="127" t="s">
        <v>159</v>
      </c>
      <c r="TAW5" s="127" t="s">
        <v>160</v>
      </c>
      <c r="TAX5" s="127" t="s">
        <v>2838</v>
      </c>
      <c r="TAY5" s="127" t="s">
        <v>2608</v>
      </c>
      <c r="TAZ5" s="127" t="s">
        <v>2609</v>
      </c>
      <c r="TBA5" s="127" t="s">
        <v>2839</v>
      </c>
      <c r="TBB5" s="127" t="s">
        <v>65</v>
      </c>
      <c r="TBC5" s="128">
        <v>10000</v>
      </c>
      <c r="TBD5" s="127" t="s">
        <v>159</v>
      </c>
      <c r="TBE5" s="127" t="s">
        <v>160</v>
      </c>
      <c r="TBF5" s="127" t="s">
        <v>2838</v>
      </c>
      <c r="TBG5" s="127" t="s">
        <v>2608</v>
      </c>
      <c r="TBH5" s="127" t="s">
        <v>2609</v>
      </c>
      <c r="TBI5" s="127" t="s">
        <v>2839</v>
      </c>
      <c r="TBJ5" s="127" t="s">
        <v>65</v>
      </c>
      <c r="TBK5" s="128">
        <v>10000</v>
      </c>
      <c r="TBL5" s="127" t="s">
        <v>159</v>
      </c>
      <c r="TBM5" s="127" t="s">
        <v>160</v>
      </c>
      <c r="TBN5" s="127" t="s">
        <v>2838</v>
      </c>
      <c r="TBO5" s="127" t="s">
        <v>2608</v>
      </c>
      <c r="TBP5" s="127" t="s">
        <v>2609</v>
      </c>
      <c r="TBQ5" s="127" t="s">
        <v>2839</v>
      </c>
      <c r="TBR5" s="127" t="s">
        <v>65</v>
      </c>
      <c r="TBS5" s="128">
        <v>10000</v>
      </c>
      <c r="TBT5" s="127" t="s">
        <v>159</v>
      </c>
      <c r="TBU5" s="127" t="s">
        <v>160</v>
      </c>
      <c r="TBV5" s="127" t="s">
        <v>2838</v>
      </c>
      <c r="TBW5" s="127" t="s">
        <v>2608</v>
      </c>
      <c r="TBX5" s="127" t="s">
        <v>2609</v>
      </c>
      <c r="TBY5" s="127" t="s">
        <v>2839</v>
      </c>
      <c r="TBZ5" s="127" t="s">
        <v>65</v>
      </c>
      <c r="TCA5" s="128">
        <v>10000</v>
      </c>
      <c r="TCB5" s="127" t="s">
        <v>159</v>
      </c>
      <c r="TCC5" s="127" t="s">
        <v>160</v>
      </c>
      <c r="TCD5" s="127" t="s">
        <v>2838</v>
      </c>
      <c r="TCE5" s="127" t="s">
        <v>2608</v>
      </c>
      <c r="TCF5" s="127" t="s">
        <v>2609</v>
      </c>
      <c r="TCG5" s="127" t="s">
        <v>2839</v>
      </c>
      <c r="TCH5" s="127" t="s">
        <v>65</v>
      </c>
      <c r="TCI5" s="128">
        <v>10000</v>
      </c>
      <c r="TCJ5" s="127" t="s">
        <v>159</v>
      </c>
      <c r="TCK5" s="127" t="s">
        <v>160</v>
      </c>
      <c r="TCL5" s="127" t="s">
        <v>2838</v>
      </c>
      <c r="TCM5" s="127" t="s">
        <v>2608</v>
      </c>
      <c r="TCN5" s="127" t="s">
        <v>2609</v>
      </c>
      <c r="TCO5" s="127" t="s">
        <v>2839</v>
      </c>
      <c r="TCP5" s="127" t="s">
        <v>65</v>
      </c>
      <c r="TCQ5" s="128">
        <v>10000</v>
      </c>
      <c r="TCR5" s="127" t="s">
        <v>159</v>
      </c>
      <c r="TCS5" s="127" t="s">
        <v>160</v>
      </c>
      <c r="TCT5" s="127" t="s">
        <v>2838</v>
      </c>
      <c r="TCU5" s="127" t="s">
        <v>2608</v>
      </c>
      <c r="TCV5" s="127" t="s">
        <v>2609</v>
      </c>
      <c r="TCW5" s="127" t="s">
        <v>2839</v>
      </c>
      <c r="TCX5" s="127" t="s">
        <v>65</v>
      </c>
      <c r="TCY5" s="128">
        <v>10000</v>
      </c>
      <c r="TCZ5" s="127" t="s">
        <v>159</v>
      </c>
      <c r="TDA5" s="127" t="s">
        <v>160</v>
      </c>
      <c r="TDB5" s="127" t="s">
        <v>2838</v>
      </c>
      <c r="TDC5" s="127" t="s">
        <v>2608</v>
      </c>
      <c r="TDD5" s="127" t="s">
        <v>2609</v>
      </c>
      <c r="TDE5" s="127" t="s">
        <v>2839</v>
      </c>
      <c r="TDF5" s="127" t="s">
        <v>65</v>
      </c>
      <c r="TDG5" s="128">
        <v>10000</v>
      </c>
      <c r="TDH5" s="127" t="s">
        <v>159</v>
      </c>
      <c r="TDI5" s="127" t="s">
        <v>160</v>
      </c>
      <c r="TDJ5" s="127" t="s">
        <v>2838</v>
      </c>
      <c r="TDK5" s="127" t="s">
        <v>2608</v>
      </c>
      <c r="TDL5" s="127" t="s">
        <v>2609</v>
      </c>
      <c r="TDM5" s="127" t="s">
        <v>2839</v>
      </c>
      <c r="TDN5" s="127" t="s">
        <v>65</v>
      </c>
      <c r="TDO5" s="128">
        <v>10000</v>
      </c>
      <c r="TDP5" s="127" t="s">
        <v>159</v>
      </c>
      <c r="TDQ5" s="127" t="s">
        <v>160</v>
      </c>
      <c r="TDR5" s="127" t="s">
        <v>2838</v>
      </c>
      <c r="TDS5" s="127" t="s">
        <v>2608</v>
      </c>
      <c r="TDT5" s="127" t="s">
        <v>2609</v>
      </c>
      <c r="TDU5" s="127" t="s">
        <v>2839</v>
      </c>
      <c r="TDV5" s="127" t="s">
        <v>65</v>
      </c>
      <c r="TDW5" s="128">
        <v>10000</v>
      </c>
      <c r="TDX5" s="127" t="s">
        <v>159</v>
      </c>
      <c r="TDY5" s="127" t="s">
        <v>160</v>
      </c>
      <c r="TDZ5" s="127" t="s">
        <v>2838</v>
      </c>
      <c r="TEA5" s="127" t="s">
        <v>2608</v>
      </c>
      <c r="TEB5" s="127" t="s">
        <v>2609</v>
      </c>
      <c r="TEC5" s="127" t="s">
        <v>2839</v>
      </c>
      <c r="TED5" s="127" t="s">
        <v>65</v>
      </c>
      <c r="TEE5" s="128">
        <v>10000</v>
      </c>
      <c r="TEF5" s="127" t="s">
        <v>159</v>
      </c>
      <c r="TEG5" s="127" t="s">
        <v>160</v>
      </c>
      <c r="TEH5" s="127" t="s">
        <v>2838</v>
      </c>
      <c r="TEI5" s="127" t="s">
        <v>2608</v>
      </c>
      <c r="TEJ5" s="127" t="s">
        <v>2609</v>
      </c>
      <c r="TEK5" s="127" t="s">
        <v>2839</v>
      </c>
      <c r="TEL5" s="127" t="s">
        <v>65</v>
      </c>
      <c r="TEM5" s="128">
        <v>10000</v>
      </c>
      <c r="TEN5" s="127" t="s">
        <v>159</v>
      </c>
      <c r="TEO5" s="127" t="s">
        <v>160</v>
      </c>
      <c r="TEP5" s="127" t="s">
        <v>2838</v>
      </c>
      <c r="TEQ5" s="127" t="s">
        <v>2608</v>
      </c>
      <c r="TER5" s="127" t="s">
        <v>2609</v>
      </c>
      <c r="TES5" s="127" t="s">
        <v>2839</v>
      </c>
      <c r="TET5" s="127" t="s">
        <v>65</v>
      </c>
      <c r="TEU5" s="128">
        <v>10000</v>
      </c>
      <c r="TEV5" s="127" t="s">
        <v>159</v>
      </c>
      <c r="TEW5" s="127" t="s">
        <v>160</v>
      </c>
      <c r="TEX5" s="127" t="s">
        <v>2838</v>
      </c>
      <c r="TEY5" s="127" t="s">
        <v>2608</v>
      </c>
      <c r="TEZ5" s="127" t="s">
        <v>2609</v>
      </c>
      <c r="TFA5" s="127" t="s">
        <v>2839</v>
      </c>
      <c r="TFB5" s="127" t="s">
        <v>65</v>
      </c>
      <c r="TFC5" s="128">
        <v>10000</v>
      </c>
      <c r="TFD5" s="127" t="s">
        <v>159</v>
      </c>
      <c r="TFE5" s="127" t="s">
        <v>160</v>
      </c>
      <c r="TFF5" s="127" t="s">
        <v>2838</v>
      </c>
      <c r="TFG5" s="127" t="s">
        <v>2608</v>
      </c>
      <c r="TFH5" s="127" t="s">
        <v>2609</v>
      </c>
      <c r="TFI5" s="127" t="s">
        <v>2839</v>
      </c>
      <c r="TFJ5" s="127" t="s">
        <v>65</v>
      </c>
      <c r="TFK5" s="128">
        <v>10000</v>
      </c>
      <c r="TFL5" s="127" t="s">
        <v>159</v>
      </c>
      <c r="TFM5" s="127" t="s">
        <v>160</v>
      </c>
      <c r="TFN5" s="127" t="s">
        <v>2838</v>
      </c>
      <c r="TFO5" s="127" t="s">
        <v>2608</v>
      </c>
      <c r="TFP5" s="127" t="s">
        <v>2609</v>
      </c>
      <c r="TFQ5" s="127" t="s">
        <v>2839</v>
      </c>
      <c r="TFR5" s="127" t="s">
        <v>65</v>
      </c>
      <c r="TFS5" s="128">
        <v>10000</v>
      </c>
      <c r="TFT5" s="127" t="s">
        <v>159</v>
      </c>
      <c r="TFU5" s="127" t="s">
        <v>160</v>
      </c>
      <c r="TFV5" s="127" t="s">
        <v>2838</v>
      </c>
      <c r="TFW5" s="127" t="s">
        <v>2608</v>
      </c>
      <c r="TFX5" s="127" t="s">
        <v>2609</v>
      </c>
      <c r="TFY5" s="127" t="s">
        <v>2839</v>
      </c>
      <c r="TFZ5" s="127" t="s">
        <v>65</v>
      </c>
      <c r="TGA5" s="128">
        <v>10000</v>
      </c>
      <c r="TGB5" s="127" t="s">
        <v>159</v>
      </c>
      <c r="TGC5" s="127" t="s">
        <v>160</v>
      </c>
      <c r="TGD5" s="127" t="s">
        <v>2838</v>
      </c>
      <c r="TGE5" s="127" t="s">
        <v>2608</v>
      </c>
      <c r="TGF5" s="127" t="s">
        <v>2609</v>
      </c>
      <c r="TGG5" s="127" t="s">
        <v>2839</v>
      </c>
      <c r="TGH5" s="127" t="s">
        <v>65</v>
      </c>
      <c r="TGI5" s="128">
        <v>10000</v>
      </c>
      <c r="TGJ5" s="127" t="s">
        <v>159</v>
      </c>
      <c r="TGK5" s="127" t="s">
        <v>160</v>
      </c>
      <c r="TGL5" s="127" t="s">
        <v>2838</v>
      </c>
      <c r="TGM5" s="127" t="s">
        <v>2608</v>
      </c>
      <c r="TGN5" s="127" t="s">
        <v>2609</v>
      </c>
      <c r="TGO5" s="127" t="s">
        <v>2839</v>
      </c>
      <c r="TGP5" s="127" t="s">
        <v>65</v>
      </c>
      <c r="TGQ5" s="128">
        <v>10000</v>
      </c>
      <c r="TGR5" s="127" t="s">
        <v>159</v>
      </c>
      <c r="TGS5" s="127" t="s">
        <v>160</v>
      </c>
      <c r="TGT5" s="127" t="s">
        <v>2838</v>
      </c>
      <c r="TGU5" s="127" t="s">
        <v>2608</v>
      </c>
      <c r="TGV5" s="127" t="s">
        <v>2609</v>
      </c>
      <c r="TGW5" s="127" t="s">
        <v>2839</v>
      </c>
      <c r="TGX5" s="127" t="s">
        <v>65</v>
      </c>
      <c r="TGY5" s="128">
        <v>10000</v>
      </c>
      <c r="TGZ5" s="127" t="s">
        <v>159</v>
      </c>
      <c r="THA5" s="127" t="s">
        <v>160</v>
      </c>
      <c r="THB5" s="127" t="s">
        <v>2838</v>
      </c>
      <c r="THC5" s="127" t="s">
        <v>2608</v>
      </c>
      <c r="THD5" s="127" t="s">
        <v>2609</v>
      </c>
      <c r="THE5" s="127" t="s">
        <v>2839</v>
      </c>
      <c r="THF5" s="127" t="s">
        <v>65</v>
      </c>
      <c r="THG5" s="128">
        <v>10000</v>
      </c>
      <c r="THH5" s="127" t="s">
        <v>159</v>
      </c>
      <c r="THI5" s="127" t="s">
        <v>160</v>
      </c>
      <c r="THJ5" s="127" t="s">
        <v>2838</v>
      </c>
      <c r="THK5" s="127" t="s">
        <v>2608</v>
      </c>
      <c r="THL5" s="127" t="s">
        <v>2609</v>
      </c>
      <c r="THM5" s="127" t="s">
        <v>2839</v>
      </c>
      <c r="THN5" s="127" t="s">
        <v>65</v>
      </c>
      <c r="THO5" s="128">
        <v>10000</v>
      </c>
      <c r="THP5" s="127" t="s">
        <v>159</v>
      </c>
      <c r="THQ5" s="127" t="s">
        <v>160</v>
      </c>
      <c r="THR5" s="127" t="s">
        <v>2838</v>
      </c>
      <c r="THS5" s="127" t="s">
        <v>2608</v>
      </c>
      <c r="THT5" s="127" t="s">
        <v>2609</v>
      </c>
      <c r="THU5" s="127" t="s">
        <v>2839</v>
      </c>
      <c r="THV5" s="127" t="s">
        <v>65</v>
      </c>
      <c r="THW5" s="128">
        <v>10000</v>
      </c>
      <c r="THX5" s="127" t="s">
        <v>159</v>
      </c>
      <c r="THY5" s="127" t="s">
        <v>160</v>
      </c>
      <c r="THZ5" s="127" t="s">
        <v>2838</v>
      </c>
      <c r="TIA5" s="127" t="s">
        <v>2608</v>
      </c>
      <c r="TIB5" s="127" t="s">
        <v>2609</v>
      </c>
      <c r="TIC5" s="127" t="s">
        <v>2839</v>
      </c>
      <c r="TID5" s="127" t="s">
        <v>65</v>
      </c>
      <c r="TIE5" s="128">
        <v>10000</v>
      </c>
      <c r="TIF5" s="127" t="s">
        <v>159</v>
      </c>
      <c r="TIG5" s="127" t="s">
        <v>160</v>
      </c>
      <c r="TIH5" s="127" t="s">
        <v>2838</v>
      </c>
      <c r="TII5" s="127" t="s">
        <v>2608</v>
      </c>
      <c r="TIJ5" s="127" t="s">
        <v>2609</v>
      </c>
      <c r="TIK5" s="127" t="s">
        <v>2839</v>
      </c>
      <c r="TIL5" s="127" t="s">
        <v>65</v>
      </c>
      <c r="TIM5" s="128">
        <v>10000</v>
      </c>
      <c r="TIN5" s="127" t="s">
        <v>159</v>
      </c>
      <c r="TIO5" s="127" t="s">
        <v>160</v>
      </c>
      <c r="TIP5" s="127" t="s">
        <v>2838</v>
      </c>
      <c r="TIQ5" s="127" t="s">
        <v>2608</v>
      </c>
      <c r="TIR5" s="127" t="s">
        <v>2609</v>
      </c>
      <c r="TIS5" s="127" t="s">
        <v>2839</v>
      </c>
      <c r="TIT5" s="127" t="s">
        <v>65</v>
      </c>
      <c r="TIU5" s="128">
        <v>10000</v>
      </c>
      <c r="TIV5" s="127" t="s">
        <v>159</v>
      </c>
      <c r="TIW5" s="127" t="s">
        <v>160</v>
      </c>
      <c r="TIX5" s="127" t="s">
        <v>2838</v>
      </c>
      <c r="TIY5" s="127" t="s">
        <v>2608</v>
      </c>
      <c r="TIZ5" s="127" t="s">
        <v>2609</v>
      </c>
      <c r="TJA5" s="127" t="s">
        <v>2839</v>
      </c>
      <c r="TJB5" s="127" t="s">
        <v>65</v>
      </c>
      <c r="TJC5" s="128">
        <v>10000</v>
      </c>
      <c r="TJD5" s="127" t="s">
        <v>159</v>
      </c>
      <c r="TJE5" s="127" t="s">
        <v>160</v>
      </c>
      <c r="TJF5" s="127" t="s">
        <v>2838</v>
      </c>
      <c r="TJG5" s="127" t="s">
        <v>2608</v>
      </c>
      <c r="TJH5" s="127" t="s">
        <v>2609</v>
      </c>
      <c r="TJI5" s="127" t="s">
        <v>2839</v>
      </c>
      <c r="TJJ5" s="127" t="s">
        <v>65</v>
      </c>
      <c r="TJK5" s="128">
        <v>10000</v>
      </c>
      <c r="TJL5" s="127" t="s">
        <v>159</v>
      </c>
      <c r="TJM5" s="127" t="s">
        <v>160</v>
      </c>
      <c r="TJN5" s="127" t="s">
        <v>2838</v>
      </c>
      <c r="TJO5" s="127" t="s">
        <v>2608</v>
      </c>
      <c r="TJP5" s="127" t="s">
        <v>2609</v>
      </c>
      <c r="TJQ5" s="127" t="s">
        <v>2839</v>
      </c>
      <c r="TJR5" s="127" t="s">
        <v>65</v>
      </c>
      <c r="TJS5" s="128">
        <v>10000</v>
      </c>
      <c r="TJT5" s="127" t="s">
        <v>159</v>
      </c>
      <c r="TJU5" s="127" t="s">
        <v>160</v>
      </c>
      <c r="TJV5" s="127" t="s">
        <v>2838</v>
      </c>
      <c r="TJW5" s="127" t="s">
        <v>2608</v>
      </c>
      <c r="TJX5" s="127" t="s">
        <v>2609</v>
      </c>
      <c r="TJY5" s="127" t="s">
        <v>2839</v>
      </c>
      <c r="TJZ5" s="127" t="s">
        <v>65</v>
      </c>
      <c r="TKA5" s="128">
        <v>10000</v>
      </c>
      <c r="TKB5" s="127" t="s">
        <v>159</v>
      </c>
      <c r="TKC5" s="127" t="s">
        <v>160</v>
      </c>
      <c r="TKD5" s="127" t="s">
        <v>2838</v>
      </c>
      <c r="TKE5" s="127" t="s">
        <v>2608</v>
      </c>
      <c r="TKF5" s="127" t="s">
        <v>2609</v>
      </c>
      <c r="TKG5" s="127" t="s">
        <v>2839</v>
      </c>
      <c r="TKH5" s="127" t="s">
        <v>65</v>
      </c>
      <c r="TKI5" s="128">
        <v>10000</v>
      </c>
      <c r="TKJ5" s="127" t="s">
        <v>159</v>
      </c>
      <c r="TKK5" s="127" t="s">
        <v>160</v>
      </c>
      <c r="TKL5" s="127" t="s">
        <v>2838</v>
      </c>
      <c r="TKM5" s="127" t="s">
        <v>2608</v>
      </c>
      <c r="TKN5" s="127" t="s">
        <v>2609</v>
      </c>
      <c r="TKO5" s="127" t="s">
        <v>2839</v>
      </c>
      <c r="TKP5" s="127" t="s">
        <v>65</v>
      </c>
      <c r="TKQ5" s="128">
        <v>10000</v>
      </c>
      <c r="TKR5" s="127" t="s">
        <v>159</v>
      </c>
      <c r="TKS5" s="127" t="s">
        <v>160</v>
      </c>
      <c r="TKT5" s="127" t="s">
        <v>2838</v>
      </c>
      <c r="TKU5" s="127" t="s">
        <v>2608</v>
      </c>
      <c r="TKV5" s="127" t="s">
        <v>2609</v>
      </c>
      <c r="TKW5" s="127" t="s">
        <v>2839</v>
      </c>
      <c r="TKX5" s="127" t="s">
        <v>65</v>
      </c>
      <c r="TKY5" s="128">
        <v>10000</v>
      </c>
      <c r="TKZ5" s="127" t="s">
        <v>159</v>
      </c>
      <c r="TLA5" s="127" t="s">
        <v>160</v>
      </c>
      <c r="TLB5" s="127" t="s">
        <v>2838</v>
      </c>
      <c r="TLC5" s="127" t="s">
        <v>2608</v>
      </c>
      <c r="TLD5" s="127" t="s">
        <v>2609</v>
      </c>
      <c r="TLE5" s="127" t="s">
        <v>2839</v>
      </c>
      <c r="TLF5" s="127" t="s">
        <v>65</v>
      </c>
      <c r="TLG5" s="128">
        <v>10000</v>
      </c>
      <c r="TLH5" s="127" t="s">
        <v>159</v>
      </c>
      <c r="TLI5" s="127" t="s">
        <v>160</v>
      </c>
      <c r="TLJ5" s="127" t="s">
        <v>2838</v>
      </c>
      <c r="TLK5" s="127" t="s">
        <v>2608</v>
      </c>
      <c r="TLL5" s="127" t="s">
        <v>2609</v>
      </c>
      <c r="TLM5" s="127" t="s">
        <v>2839</v>
      </c>
      <c r="TLN5" s="127" t="s">
        <v>65</v>
      </c>
      <c r="TLO5" s="128">
        <v>10000</v>
      </c>
      <c r="TLP5" s="127" t="s">
        <v>159</v>
      </c>
      <c r="TLQ5" s="127" t="s">
        <v>160</v>
      </c>
      <c r="TLR5" s="127" t="s">
        <v>2838</v>
      </c>
      <c r="TLS5" s="127" t="s">
        <v>2608</v>
      </c>
      <c r="TLT5" s="127" t="s">
        <v>2609</v>
      </c>
      <c r="TLU5" s="127" t="s">
        <v>2839</v>
      </c>
      <c r="TLV5" s="127" t="s">
        <v>65</v>
      </c>
      <c r="TLW5" s="128">
        <v>10000</v>
      </c>
      <c r="TLX5" s="127" t="s">
        <v>159</v>
      </c>
      <c r="TLY5" s="127" t="s">
        <v>160</v>
      </c>
      <c r="TLZ5" s="127" t="s">
        <v>2838</v>
      </c>
      <c r="TMA5" s="127" t="s">
        <v>2608</v>
      </c>
      <c r="TMB5" s="127" t="s">
        <v>2609</v>
      </c>
      <c r="TMC5" s="127" t="s">
        <v>2839</v>
      </c>
      <c r="TMD5" s="127" t="s">
        <v>65</v>
      </c>
      <c r="TME5" s="128">
        <v>10000</v>
      </c>
      <c r="TMF5" s="127" t="s">
        <v>159</v>
      </c>
      <c r="TMG5" s="127" t="s">
        <v>160</v>
      </c>
      <c r="TMH5" s="127" t="s">
        <v>2838</v>
      </c>
      <c r="TMI5" s="127" t="s">
        <v>2608</v>
      </c>
      <c r="TMJ5" s="127" t="s">
        <v>2609</v>
      </c>
      <c r="TMK5" s="127" t="s">
        <v>2839</v>
      </c>
      <c r="TML5" s="127" t="s">
        <v>65</v>
      </c>
      <c r="TMM5" s="128">
        <v>10000</v>
      </c>
      <c r="TMN5" s="127" t="s">
        <v>159</v>
      </c>
      <c r="TMO5" s="127" t="s">
        <v>160</v>
      </c>
      <c r="TMP5" s="127" t="s">
        <v>2838</v>
      </c>
      <c r="TMQ5" s="127" t="s">
        <v>2608</v>
      </c>
      <c r="TMR5" s="127" t="s">
        <v>2609</v>
      </c>
      <c r="TMS5" s="127" t="s">
        <v>2839</v>
      </c>
      <c r="TMT5" s="127" t="s">
        <v>65</v>
      </c>
      <c r="TMU5" s="128">
        <v>10000</v>
      </c>
      <c r="TMV5" s="127" t="s">
        <v>159</v>
      </c>
      <c r="TMW5" s="127" t="s">
        <v>160</v>
      </c>
      <c r="TMX5" s="127" t="s">
        <v>2838</v>
      </c>
      <c r="TMY5" s="127" t="s">
        <v>2608</v>
      </c>
      <c r="TMZ5" s="127" t="s">
        <v>2609</v>
      </c>
      <c r="TNA5" s="127" t="s">
        <v>2839</v>
      </c>
      <c r="TNB5" s="127" t="s">
        <v>65</v>
      </c>
      <c r="TNC5" s="128">
        <v>10000</v>
      </c>
      <c r="TND5" s="127" t="s">
        <v>159</v>
      </c>
      <c r="TNE5" s="127" t="s">
        <v>160</v>
      </c>
      <c r="TNF5" s="127" t="s">
        <v>2838</v>
      </c>
      <c r="TNG5" s="127" t="s">
        <v>2608</v>
      </c>
      <c r="TNH5" s="127" t="s">
        <v>2609</v>
      </c>
      <c r="TNI5" s="127" t="s">
        <v>2839</v>
      </c>
      <c r="TNJ5" s="127" t="s">
        <v>65</v>
      </c>
      <c r="TNK5" s="128">
        <v>10000</v>
      </c>
      <c r="TNL5" s="127" t="s">
        <v>159</v>
      </c>
      <c r="TNM5" s="127" t="s">
        <v>160</v>
      </c>
      <c r="TNN5" s="127" t="s">
        <v>2838</v>
      </c>
      <c r="TNO5" s="127" t="s">
        <v>2608</v>
      </c>
      <c r="TNP5" s="127" t="s">
        <v>2609</v>
      </c>
      <c r="TNQ5" s="127" t="s">
        <v>2839</v>
      </c>
      <c r="TNR5" s="127" t="s">
        <v>65</v>
      </c>
      <c r="TNS5" s="128">
        <v>10000</v>
      </c>
      <c r="TNT5" s="127" t="s">
        <v>159</v>
      </c>
      <c r="TNU5" s="127" t="s">
        <v>160</v>
      </c>
      <c r="TNV5" s="127" t="s">
        <v>2838</v>
      </c>
      <c r="TNW5" s="127" t="s">
        <v>2608</v>
      </c>
      <c r="TNX5" s="127" t="s">
        <v>2609</v>
      </c>
      <c r="TNY5" s="127" t="s">
        <v>2839</v>
      </c>
      <c r="TNZ5" s="127" t="s">
        <v>65</v>
      </c>
      <c r="TOA5" s="128">
        <v>10000</v>
      </c>
      <c r="TOB5" s="127" t="s">
        <v>159</v>
      </c>
      <c r="TOC5" s="127" t="s">
        <v>160</v>
      </c>
      <c r="TOD5" s="127" t="s">
        <v>2838</v>
      </c>
      <c r="TOE5" s="127" t="s">
        <v>2608</v>
      </c>
      <c r="TOF5" s="127" t="s">
        <v>2609</v>
      </c>
      <c r="TOG5" s="127" t="s">
        <v>2839</v>
      </c>
      <c r="TOH5" s="127" t="s">
        <v>65</v>
      </c>
      <c r="TOI5" s="128">
        <v>10000</v>
      </c>
      <c r="TOJ5" s="127" t="s">
        <v>159</v>
      </c>
      <c r="TOK5" s="127" t="s">
        <v>160</v>
      </c>
      <c r="TOL5" s="127" t="s">
        <v>2838</v>
      </c>
      <c r="TOM5" s="127" t="s">
        <v>2608</v>
      </c>
      <c r="TON5" s="127" t="s">
        <v>2609</v>
      </c>
      <c r="TOO5" s="127" t="s">
        <v>2839</v>
      </c>
      <c r="TOP5" s="127" t="s">
        <v>65</v>
      </c>
      <c r="TOQ5" s="128">
        <v>10000</v>
      </c>
      <c r="TOR5" s="127" t="s">
        <v>159</v>
      </c>
      <c r="TOS5" s="127" t="s">
        <v>160</v>
      </c>
      <c r="TOT5" s="127" t="s">
        <v>2838</v>
      </c>
      <c r="TOU5" s="127" t="s">
        <v>2608</v>
      </c>
      <c r="TOV5" s="127" t="s">
        <v>2609</v>
      </c>
      <c r="TOW5" s="127" t="s">
        <v>2839</v>
      </c>
      <c r="TOX5" s="127" t="s">
        <v>65</v>
      </c>
      <c r="TOY5" s="128">
        <v>10000</v>
      </c>
      <c r="TOZ5" s="127" t="s">
        <v>159</v>
      </c>
      <c r="TPA5" s="127" t="s">
        <v>160</v>
      </c>
      <c r="TPB5" s="127" t="s">
        <v>2838</v>
      </c>
      <c r="TPC5" s="127" t="s">
        <v>2608</v>
      </c>
      <c r="TPD5" s="127" t="s">
        <v>2609</v>
      </c>
      <c r="TPE5" s="127" t="s">
        <v>2839</v>
      </c>
      <c r="TPF5" s="127" t="s">
        <v>65</v>
      </c>
      <c r="TPG5" s="128">
        <v>10000</v>
      </c>
      <c r="TPH5" s="127" t="s">
        <v>159</v>
      </c>
      <c r="TPI5" s="127" t="s">
        <v>160</v>
      </c>
      <c r="TPJ5" s="127" t="s">
        <v>2838</v>
      </c>
      <c r="TPK5" s="127" t="s">
        <v>2608</v>
      </c>
      <c r="TPL5" s="127" t="s">
        <v>2609</v>
      </c>
      <c r="TPM5" s="127" t="s">
        <v>2839</v>
      </c>
      <c r="TPN5" s="127" t="s">
        <v>65</v>
      </c>
      <c r="TPO5" s="128">
        <v>10000</v>
      </c>
      <c r="TPP5" s="127" t="s">
        <v>159</v>
      </c>
      <c r="TPQ5" s="127" t="s">
        <v>160</v>
      </c>
      <c r="TPR5" s="127" t="s">
        <v>2838</v>
      </c>
      <c r="TPS5" s="127" t="s">
        <v>2608</v>
      </c>
      <c r="TPT5" s="127" t="s">
        <v>2609</v>
      </c>
      <c r="TPU5" s="127" t="s">
        <v>2839</v>
      </c>
      <c r="TPV5" s="127" t="s">
        <v>65</v>
      </c>
      <c r="TPW5" s="128">
        <v>10000</v>
      </c>
      <c r="TPX5" s="127" t="s">
        <v>159</v>
      </c>
      <c r="TPY5" s="127" t="s">
        <v>160</v>
      </c>
      <c r="TPZ5" s="127" t="s">
        <v>2838</v>
      </c>
      <c r="TQA5" s="127" t="s">
        <v>2608</v>
      </c>
      <c r="TQB5" s="127" t="s">
        <v>2609</v>
      </c>
      <c r="TQC5" s="127" t="s">
        <v>2839</v>
      </c>
      <c r="TQD5" s="127" t="s">
        <v>65</v>
      </c>
      <c r="TQE5" s="128">
        <v>10000</v>
      </c>
      <c r="TQF5" s="127" t="s">
        <v>159</v>
      </c>
      <c r="TQG5" s="127" t="s">
        <v>160</v>
      </c>
      <c r="TQH5" s="127" t="s">
        <v>2838</v>
      </c>
      <c r="TQI5" s="127" t="s">
        <v>2608</v>
      </c>
      <c r="TQJ5" s="127" t="s">
        <v>2609</v>
      </c>
      <c r="TQK5" s="127" t="s">
        <v>2839</v>
      </c>
      <c r="TQL5" s="127" t="s">
        <v>65</v>
      </c>
      <c r="TQM5" s="128">
        <v>10000</v>
      </c>
      <c r="TQN5" s="127" t="s">
        <v>159</v>
      </c>
      <c r="TQO5" s="127" t="s">
        <v>160</v>
      </c>
      <c r="TQP5" s="127" t="s">
        <v>2838</v>
      </c>
      <c r="TQQ5" s="127" t="s">
        <v>2608</v>
      </c>
      <c r="TQR5" s="127" t="s">
        <v>2609</v>
      </c>
      <c r="TQS5" s="127" t="s">
        <v>2839</v>
      </c>
      <c r="TQT5" s="127" t="s">
        <v>65</v>
      </c>
      <c r="TQU5" s="128">
        <v>10000</v>
      </c>
      <c r="TQV5" s="127" t="s">
        <v>159</v>
      </c>
      <c r="TQW5" s="127" t="s">
        <v>160</v>
      </c>
      <c r="TQX5" s="127" t="s">
        <v>2838</v>
      </c>
      <c r="TQY5" s="127" t="s">
        <v>2608</v>
      </c>
      <c r="TQZ5" s="127" t="s">
        <v>2609</v>
      </c>
      <c r="TRA5" s="127" t="s">
        <v>2839</v>
      </c>
      <c r="TRB5" s="127" t="s">
        <v>65</v>
      </c>
      <c r="TRC5" s="128">
        <v>10000</v>
      </c>
      <c r="TRD5" s="127" t="s">
        <v>159</v>
      </c>
      <c r="TRE5" s="127" t="s">
        <v>160</v>
      </c>
      <c r="TRF5" s="127" t="s">
        <v>2838</v>
      </c>
      <c r="TRG5" s="127" t="s">
        <v>2608</v>
      </c>
      <c r="TRH5" s="127" t="s">
        <v>2609</v>
      </c>
      <c r="TRI5" s="127" t="s">
        <v>2839</v>
      </c>
      <c r="TRJ5" s="127" t="s">
        <v>65</v>
      </c>
      <c r="TRK5" s="128">
        <v>10000</v>
      </c>
      <c r="TRL5" s="127" t="s">
        <v>159</v>
      </c>
      <c r="TRM5" s="127" t="s">
        <v>160</v>
      </c>
      <c r="TRN5" s="127" t="s">
        <v>2838</v>
      </c>
      <c r="TRO5" s="127" t="s">
        <v>2608</v>
      </c>
      <c r="TRP5" s="127" t="s">
        <v>2609</v>
      </c>
      <c r="TRQ5" s="127" t="s">
        <v>2839</v>
      </c>
      <c r="TRR5" s="127" t="s">
        <v>65</v>
      </c>
      <c r="TRS5" s="128">
        <v>10000</v>
      </c>
      <c r="TRT5" s="127" t="s">
        <v>159</v>
      </c>
      <c r="TRU5" s="127" t="s">
        <v>160</v>
      </c>
      <c r="TRV5" s="127" t="s">
        <v>2838</v>
      </c>
      <c r="TRW5" s="127" t="s">
        <v>2608</v>
      </c>
      <c r="TRX5" s="127" t="s">
        <v>2609</v>
      </c>
      <c r="TRY5" s="127" t="s">
        <v>2839</v>
      </c>
      <c r="TRZ5" s="127" t="s">
        <v>65</v>
      </c>
      <c r="TSA5" s="128">
        <v>10000</v>
      </c>
      <c r="TSB5" s="127" t="s">
        <v>159</v>
      </c>
      <c r="TSC5" s="127" t="s">
        <v>160</v>
      </c>
      <c r="TSD5" s="127" t="s">
        <v>2838</v>
      </c>
      <c r="TSE5" s="127" t="s">
        <v>2608</v>
      </c>
      <c r="TSF5" s="127" t="s">
        <v>2609</v>
      </c>
      <c r="TSG5" s="127" t="s">
        <v>2839</v>
      </c>
      <c r="TSH5" s="127" t="s">
        <v>65</v>
      </c>
      <c r="TSI5" s="128">
        <v>10000</v>
      </c>
      <c r="TSJ5" s="127" t="s">
        <v>159</v>
      </c>
      <c r="TSK5" s="127" t="s">
        <v>160</v>
      </c>
      <c r="TSL5" s="127" t="s">
        <v>2838</v>
      </c>
      <c r="TSM5" s="127" t="s">
        <v>2608</v>
      </c>
      <c r="TSN5" s="127" t="s">
        <v>2609</v>
      </c>
      <c r="TSO5" s="127" t="s">
        <v>2839</v>
      </c>
      <c r="TSP5" s="127" t="s">
        <v>65</v>
      </c>
      <c r="TSQ5" s="128">
        <v>10000</v>
      </c>
      <c r="TSR5" s="127" t="s">
        <v>159</v>
      </c>
      <c r="TSS5" s="127" t="s">
        <v>160</v>
      </c>
      <c r="TST5" s="127" t="s">
        <v>2838</v>
      </c>
      <c r="TSU5" s="127" t="s">
        <v>2608</v>
      </c>
      <c r="TSV5" s="127" t="s">
        <v>2609</v>
      </c>
      <c r="TSW5" s="127" t="s">
        <v>2839</v>
      </c>
      <c r="TSX5" s="127" t="s">
        <v>65</v>
      </c>
      <c r="TSY5" s="128">
        <v>10000</v>
      </c>
      <c r="TSZ5" s="127" t="s">
        <v>159</v>
      </c>
      <c r="TTA5" s="127" t="s">
        <v>160</v>
      </c>
      <c r="TTB5" s="127" t="s">
        <v>2838</v>
      </c>
      <c r="TTC5" s="127" t="s">
        <v>2608</v>
      </c>
      <c r="TTD5" s="127" t="s">
        <v>2609</v>
      </c>
      <c r="TTE5" s="127" t="s">
        <v>2839</v>
      </c>
      <c r="TTF5" s="127" t="s">
        <v>65</v>
      </c>
      <c r="TTG5" s="128">
        <v>10000</v>
      </c>
      <c r="TTH5" s="127" t="s">
        <v>159</v>
      </c>
      <c r="TTI5" s="127" t="s">
        <v>160</v>
      </c>
      <c r="TTJ5" s="127" t="s">
        <v>2838</v>
      </c>
      <c r="TTK5" s="127" t="s">
        <v>2608</v>
      </c>
      <c r="TTL5" s="127" t="s">
        <v>2609</v>
      </c>
      <c r="TTM5" s="127" t="s">
        <v>2839</v>
      </c>
      <c r="TTN5" s="127" t="s">
        <v>65</v>
      </c>
      <c r="TTO5" s="128">
        <v>10000</v>
      </c>
      <c r="TTP5" s="127" t="s">
        <v>159</v>
      </c>
      <c r="TTQ5" s="127" t="s">
        <v>160</v>
      </c>
      <c r="TTR5" s="127" t="s">
        <v>2838</v>
      </c>
      <c r="TTS5" s="127" t="s">
        <v>2608</v>
      </c>
      <c r="TTT5" s="127" t="s">
        <v>2609</v>
      </c>
      <c r="TTU5" s="127" t="s">
        <v>2839</v>
      </c>
      <c r="TTV5" s="127" t="s">
        <v>65</v>
      </c>
      <c r="TTW5" s="128">
        <v>10000</v>
      </c>
      <c r="TTX5" s="127" t="s">
        <v>159</v>
      </c>
      <c r="TTY5" s="127" t="s">
        <v>160</v>
      </c>
      <c r="TTZ5" s="127" t="s">
        <v>2838</v>
      </c>
      <c r="TUA5" s="127" t="s">
        <v>2608</v>
      </c>
      <c r="TUB5" s="127" t="s">
        <v>2609</v>
      </c>
      <c r="TUC5" s="127" t="s">
        <v>2839</v>
      </c>
      <c r="TUD5" s="127" t="s">
        <v>65</v>
      </c>
      <c r="TUE5" s="128">
        <v>10000</v>
      </c>
      <c r="TUF5" s="127" t="s">
        <v>159</v>
      </c>
      <c r="TUG5" s="127" t="s">
        <v>160</v>
      </c>
      <c r="TUH5" s="127" t="s">
        <v>2838</v>
      </c>
      <c r="TUI5" s="127" t="s">
        <v>2608</v>
      </c>
      <c r="TUJ5" s="127" t="s">
        <v>2609</v>
      </c>
      <c r="TUK5" s="127" t="s">
        <v>2839</v>
      </c>
      <c r="TUL5" s="127" t="s">
        <v>65</v>
      </c>
      <c r="TUM5" s="128">
        <v>10000</v>
      </c>
      <c r="TUN5" s="127" t="s">
        <v>159</v>
      </c>
      <c r="TUO5" s="127" t="s">
        <v>160</v>
      </c>
      <c r="TUP5" s="127" t="s">
        <v>2838</v>
      </c>
      <c r="TUQ5" s="127" t="s">
        <v>2608</v>
      </c>
      <c r="TUR5" s="127" t="s">
        <v>2609</v>
      </c>
      <c r="TUS5" s="127" t="s">
        <v>2839</v>
      </c>
      <c r="TUT5" s="127" t="s">
        <v>65</v>
      </c>
      <c r="TUU5" s="128">
        <v>10000</v>
      </c>
      <c r="TUV5" s="127" t="s">
        <v>159</v>
      </c>
      <c r="TUW5" s="127" t="s">
        <v>160</v>
      </c>
      <c r="TUX5" s="127" t="s">
        <v>2838</v>
      </c>
      <c r="TUY5" s="127" t="s">
        <v>2608</v>
      </c>
      <c r="TUZ5" s="127" t="s">
        <v>2609</v>
      </c>
      <c r="TVA5" s="127" t="s">
        <v>2839</v>
      </c>
      <c r="TVB5" s="127" t="s">
        <v>65</v>
      </c>
      <c r="TVC5" s="128">
        <v>10000</v>
      </c>
      <c r="TVD5" s="127" t="s">
        <v>159</v>
      </c>
      <c r="TVE5" s="127" t="s">
        <v>160</v>
      </c>
      <c r="TVF5" s="127" t="s">
        <v>2838</v>
      </c>
      <c r="TVG5" s="127" t="s">
        <v>2608</v>
      </c>
      <c r="TVH5" s="127" t="s">
        <v>2609</v>
      </c>
      <c r="TVI5" s="127" t="s">
        <v>2839</v>
      </c>
      <c r="TVJ5" s="127" t="s">
        <v>65</v>
      </c>
      <c r="TVK5" s="128">
        <v>10000</v>
      </c>
      <c r="TVL5" s="127" t="s">
        <v>159</v>
      </c>
      <c r="TVM5" s="127" t="s">
        <v>160</v>
      </c>
      <c r="TVN5" s="127" t="s">
        <v>2838</v>
      </c>
      <c r="TVO5" s="127" t="s">
        <v>2608</v>
      </c>
      <c r="TVP5" s="127" t="s">
        <v>2609</v>
      </c>
      <c r="TVQ5" s="127" t="s">
        <v>2839</v>
      </c>
      <c r="TVR5" s="127" t="s">
        <v>65</v>
      </c>
      <c r="TVS5" s="128">
        <v>10000</v>
      </c>
      <c r="TVT5" s="127" t="s">
        <v>159</v>
      </c>
      <c r="TVU5" s="127" t="s">
        <v>160</v>
      </c>
      <c r="TVV5" s="127" t="s">
        <v>2838</v>
      </c>
      <c r="TVW5" s="127" t="s">
        <v>2608</v>
      </c>
      <c r="TVX5" s="127" t="s">
        <v>2609</v>
      </c>
      <c r="TVY5" s="127" t="s">
        <v>2839</v>
      </c>
      <c r="TVZ5" s="127" t="s">
        <v>65</v>
      </c>
      <c r="TWA5" s="128">
        <v>10000</v>
      </c>
      <c r="TWB5" s="127" t="s">
        <v>159</v>
      </c>
      <c r="TWC5" s="127" t="s">
        <v>160</v>
      </c>
      <c r="TWD5" s="127" t="s">
        <v>2838</v>
      </c>
      <c r="TWE5" s="127" t="s">
        <v>2608</v>
      </c>
      <c r="TWF5" s="127" t="s">
        <v>2609</v>
      </c>
      <c r="TWG5" s="127" t="s">
        <v>2839</v>
      </c>
      <c r="TWH5" s="127" t="s">
        <v>65</v>
      </c>
      <c r="TWI5" s="128">
        <v>10000</v>
      </c>
      <c r="TWJ5" s="127" t="s">
        <v>159</v>
      </c>
      <c r="TWK5" s="127" t="s">
        <v>160</v>
      </c>
      <c r="TWL5" s="127" t="s">
        <v>2838</v>
      </c>
      <c r="TWM5" s="127" t="s">
        <v>2608</v>
      </c>
      <c r="TWN5" s="127" t="s">
        <v>2609</v>
      </c>
      <c r="TWO5" s="127" t="s">
        <v>2839</v>
      </c>
      <c r="TWP5" s="127" t="s">
        <v>65</v>
      </c>
      <c r="TWQ5" s="128">
        <v>10000</v>
      </c>
      <c r="TWR5" s="127" t="s">
        <v>159</v>
      </c>
      <c r="TWS5" s="127" t="s">
        <v>160</v>
      </c>
      <c r="TWT5" s="127" t="s">
        <v>2838</v>
      </c>
      <c r="TWU5" s="127" t="s">
        <v>2608</v>
      </c>
      <c r="TWV5" s="127" t="s">
        <v>2609</v>
      </c>
      <c r="TWW5" s="127" t="s">
        <v>2839</v>
      </c>
      <c r="TWX5" s="127" t="s">
        <v>65</v>
      </c>
      <c r="TWY5" s="128">
        <v>10000</v>
      </c>
      <c r="TWZ5" s="127" t="s">
        <v>159</v>
      </c>
      <c r="TXA5" s="127" t="s">
        <v>160</v>
      </c>
      <c r="TXB5" s="127" t="s">
        <v>2838</v>
      </c>
      <c r="TXC5" s="127" t="s">
        <v>2608</v>
      </c>
      <c r="TXD5" s="127" t="s">
        <v>2609</v>
      </c>
      <c r="TXE5" s="127" t="s">
        <v>2839</v>
      </c>
      <c r="TXF5" s="127" t="s">
        <v>65</v>
      </c>
      <c r="TXG5" s="128">
        <v>10000</v>
      </c>
      <c r="TXH5" s="127" t="s">
        <v>159</v>
      </c>
      <c r="TXI5" s="127" t="s">
        <v>160</v>
      </c>
      <c r="TXJ5" s="127" t="s">
        <v>2838</v>
      </c>
      <c r="TXK5" s="127" t="s">
        <v>2608</v>
      </c>
      <c r="TXL5" s="127" t="s">
        <v>2609</v>
      </c>
      <c r="TXM5" s="127" t="s">
        <v>2839</v>
      </c>
      <c r="TXN5" s="127" t="s">
        <v>65</v>
      </c>
      <c r="TXO5" s="128">
        <v>10000</v>
      </c>
      <c r="TXP5" s="127" t="s">
        <v>159</v>
      </c>
      <c r="TXQ5" s="127" t="s">
        <v>160</v>
      </c>
      <c r="TXR5" s="127" t="s">
        <v>2838</v>
      </c>
      <c r="TXS5" s="127" t="s">
        <v>2608</v>
      </c>
      <c r="TXT5" s="127" t="s">
        <v>2609</v>
      </c>
      <c r="TXU5" s="127" t="s">
        <v>2839</v>
      </c>
      <c r="TXV5" s="127" t="s">
        <v>65</v>
      </c>
      <c r="TXW5" s="128">
        <v>10000</v>
      </c>
      <c r="TXX5" s="127" t="s">
        <v>159</v>
      </c>
      <c r="TXY5" s="127" t="s">
        <v>160</v>
      </c>
      <c r="TXZ5" s="127" t="s">
        <v>2838</v>
      </c>
      <c r="TYA5" s="127" t="s">
        <v>2608</v>
      </c>
      <c r="TYB5" s="127" t="s">
        <v>2609</v>
      </c>
      <c r="TYC5" s="127" t="s">
        <v>2839</v>
      </c>
      <c r="TYD5" s="127" t="s">
        <v>65</v>
      </c>
      <c r="TYE5" s="128">
        <v>10000</v>
      </c>
      <c r="TYF5" s="127" t="s">
        <v>159</v>
      </c>
      <c r="TYG5" s="127" t="s">
        <v>160</v>
      </c>
      <c r="TYH5" s="127" t="s">
        <v>2838</v>
      </c>
      <c r="TYI5" s="127" t="s">
        <v>2608</v>
      </c>
      <c r="TYJ5" s="127" t="s">
        <v>2609</v>
      </c>
      <c r="TYK5" s="127" t="s">
        <v>2839</v>
      </c>
      <c r="TYL5" s="127" t="s">
        <v>65</v>
      </c>
      <c r="TYM5" s="128">
        <v>10000</v>
      </c>
      <c r="TYN5" s="127" t="s">
        <v>159</v>
      </c>
      <c r="TYO5" s="127" t="s">
        <v>160</v>
      </c>
      <c r="TYP5" s="127" t="s">
        <v>2838</v>
      </c>
      <c r="TYQ5" s="127" t="s">
        <v>2608</v>
      </c>
      <c r="TYR5" s="127" t="s">
        <v>2609</v>
      </c>
      <c r="TYS5" s="127" t="s">
        <v>2839</v>
      </c>
      <c r="TYT5" s="127" t="s">
        <v>65</v>
      </c>
      <c r="TYU5" s="128">
        <v>10000</v>
      </c>
      <c r="TYV5" s="127" t="s">
        <v>159</v>
      </c>
      <c r="TYW5" s="127" t="s">
        <v>160</v>
      </c>
      <c r="TYX5" s="127" t="s">
        <v>2838</v>
      </c>
      <c r="TYY5" s="127" t="s">
        <v>2608</v>
      </c>
      <c r="TYZ5" s="127" t="s">
        <v>2609</v>
      </c>
      <c r="TZA5" s="127" t="s">
        <v>2839</v>
      </c>
      <c r="TZB5" s="127" t="s">
        <v>65</v>
      </c>
      <c r="TZC5" s="128">
        <v>10000</v>
      </c>
      <c r="TZD5" s="127" t="s">
        <v>159</v>
      </c>
      <c r="TZE5" s="127" t="s">
        <v>160</v>
      </c>
      <c r="TZF5" s="127" t="s">
        <v>2838</v>
      </c>
      <c r="TZG5" s="127" t="s">
        <v>2608</v>
      </c>
      <c r="TZH5" s="127" t="s">
        <v>2609</v>
      </c>
      <c r="TZI5" s="127" t="s">
        <v>2839</v>
      </c>
      <c r="TZJ5" s="127" t="s">
        <v>65</v>
      </c>
      <c r="TZK5" s="128">
        <v>10000</v>
      </c>
      <c r="TZL5" s="127" t="s">
        <v>159</v>
      </c>
      <c r="TZM5" s="127" t="s">
        <v>160</v>
      </c>
      <c r="TZN5" s="127" t="s">
        <v>2838</v>
      </c>
      <c r="TZO5" s="127" t="s">
        <v>2608</v>
      </c>
      <c r="TZP5" s="127" t="s">
        <v>2609</v>
      </c>
      <c r="TZQ5" s="127" t="s">
        <v>2839</v>
      </c>
      <c r="TZR5" s="127" t="s">
        <v>65</v>
      </c>
      <c r="TZS5" s="128">
        <v>10000</v>
      </c>
      <c r="TZT5" s="127" t="s">
        <v>159</v>
      </c>
      <c r="TZU5" s="127" t="s">
        <v>160</v>
      </c>
      <c r="TZV5" s="127" t="s">
        <v>2838</v>
      </c>
      <c r="TZW5" s="127" t="s">
        <v>2608</v>
      </c>
      <c r="TZX5" s="127" t="s">
        <v>2609</v>
      </c>
      <c r="TZY5" s="127" t="s">
        <v>2839</v>
      </c>
      <c r="TZZ5" s="127" t="s">
        <v>65</v>
      </c>
      <c r="UAA5" s="128">
        <v>10000</v>
      </c>
      <c r="UAB5" s="127" t="s">
        <v>159</v>
      </c>
      <c r="UAC5" s="127" t="s">
        <v>160</v>
      </c>
      <c r="UAD5" s="127" t="s">
        <v>2838</v>
      </c>
      <c r="UAE5" s="127" t="s">
        <v>2608</v>
      </c>
      <c r="UAF5" s="127" t="s">
        <v>2609</v>
      </c>
      <c r="UAG5" s="127" t="s">
        <v>2839</v>
      </c>
      <c r="UAH5" s="127" t="s">
        <v>65</v>
      </c>
      <c r="UAI5" s="128">
        <v>10000</v>
      </c>
      <c r="UAJ5" s="127" t="s">
        <v>159</v>
      </c>
      <c r="UAK5" s="127" t="s">
        <v>160</v>
      </c>
      <c r="UAL5" s="127" t="s">
        <v>2838</v>
      </c>
      <c r="UAM5" s="127" t="s">
        <v>2608</v>
      </c>
      <c r="UAN5" s="127" t="s">
        <v>2609</v>
      </c>
      <c r="UAO5" s="127" t="s">
        <v>2839</v>
      </c>
      <c r="UAP5" s="127" t="s">
        <v>65</v>
      </c>
      <c r="UAQ5" s="128">
        <v>10000</v>
      </c>
      <c r="UAR5" s="127" t="s">
        <v>159</v>
      </c>
      <c r="UAS5" s="127" t="s">
        <v>160</v>
      </c>
      <c r="UAT5" s="127" t="s">
        <v>2838</v>
      </c>
      <c r="UAU5" s="127" t="s">
        <v>2608</v>
      </c>
      <c r="UAV5" s="127" t="s">
        <v>2609</v>
      </c>
      <c r="UAW5" s="127" t="s">
        <v>2839</v>
      </c>
      <c r="UAX5" s="127" t="s">
        <v>65</v>
      </c>
      <c r="UAY5" s="128">
        <v>10000</v>
      </c>
      <c r="UAZ5" s="127" t="s">
        <v>159</v>
      </c>
      <c r="UBA5" s="127" t="s">
        <v>160</v>
      </c>
      <c r="UBB5" s="127" t="s">
        <v>2838</v>
      </c>
      <c r="UBC5" s="127" t="s">
        <v>2608</v>
      </c>
      <c r="UBD5" s="127" t="s">
        <v>2609</v>
      </c>
      <c r="UBE5" s="127" t="s">
        <v>2839</v>
      </c>
      <c r="UBF5" s="127" t="s">
        <v>65</v>
      </c>
      <c r="UBG5" s="128">
        <v>10000</v>
      </c>
      <c r="UBH5" s="127" t="s">
        <v>159</v>
      </c>
      <c r="UBI5" s="127" t="s">
        <v>160</v>
      </c>
      <c r="UBJ5" s="127" t="s">
        <v>2838</v>
      </c>
      <c r="UBK5" s="127" t="s">
        <v>2608</v>
      </c>
      <c r="UBL5" s="127" t="s">
        <v>2609</v>
      </c>
      <c r="UBM5" s="127" t="s">
        <v>2839</v>
      </c>
      <c r="UBN5" s="127" t="s">
        <v>65</v>
      </c>
      <c r="UBO5" s="128">
        <v>10000</v>
      </c>
      <c r="UBP5" s="127" t="s">
        <v>159</v>
      </c>
      <c r="UBQ5" s="127" t="s">
        <v>160</v>
      </c>
      <c r="UBR5" s="127" t="s">
        <v>2838</v>
      </c>
      <c r="UBS5" s="127" t="s">
        <v>2608</v>
      </c>
      <c r="UBT5" s="127" t="s">
        <v>2609</v>
      </c>
      <c r="UBU5" s="127" t="s">
        <v>2839</v>
      </c>
      <c r="UBV5" s="127" t="s">
        <v>65</v>
      </c>
      <c r="UBW5" s="128">
        <v>10000</v>
      </c>
      <c r="UBX5" s="127" t="s">
        <v>159</v>
      </c>
      <c r="UBY5" s="127" t="s">
        <v>160</v>
      </c>
      <c r="UBZ5" s="127" t="s">
        <v>2838</v>
      </c>
      <c r="UCA5" s="127" t="s">
        <v>2608</v>
      </c>
      <c r="UCB5" s="127" t="s">
        <v>2609</v>
      </c>
      <c r="UCC5" s="127" t="s">
        <v>2839</v>
      </c>
      <c r="UCD5" s="127" t="s">
        <v>65</v>
      </c>
      <c r="UCE5" s="128">
        <v>10000</v>
      </c>
      <c r="UCF5" s="127" t="s">
        <v>159</v>
      </c>
      <c r="UCG5" s="127" t="s">
        <v>160</v>
      </c>
      <c r="UCH5" s="127" t="s">
        <v>2838</v>
      </c>
      <c r="UCI5" s="127" t="s">
        <v>2608</v>
      </c>
      <c r="UCJ5" s="127" t="s">
        <v>2609</v>
      </c>
      <c r="UCK5" s="127" t="s">
        <v>2839</v>
      </c>
      <c r="UCL5" s="127" t="s">
        <v>65</v>
      </c>
      <c r="UCM5" s="128">
        <v>10000</v>
      </c>
      <c r="UCN5" s="127" t="s">
        <v>159</v>
      </c>
      <c r="UCO5" s="127" t="s">
        <v>160</v>
      </c>
      <c r="UCP5" s="127" t="s">
        <v>2838</v>
      </c>
      <c r="UCQ5" s="127" t="s">
        <v>2608</v>
      </c>
      <c r="UCR5" s="127" t="s">
        <v>2609</v>
      </c>
      <c r="UCS5" s="127" t="s">
        <v>2839</v>
      </c>
      <c r="UCT5" s="127" t="s">
        <v>65</v>
      </c>
      <c r="UCU5" s="128">
        <v>10000</v>
      </c>
      <c r="UCV5" s="127" t="s">
        <v>159</v>
      </c>
      <c r="UCW5" s="127" t="s">
        <v>160</v>
      </c>
      <c r="UCX5" s="127" t="s">
        <v>2838</v>
      </c>
      <c r="UCY5" s="127" t="s">
        <v>2608</v>
      </c>
      <c r="UCZ5" s="127" t="s">
        <v>2609</v>
      </c>
      <c r="UDA5" s="127" t="s">
        <v>2839</v>
      </c>
      <c r="UDB5" s="127" t="s">
        <v>65</v>
      </c>
      <c r="UDC5" s="128">
        <v>10000</v>
      </c>
      <c r="UDD5" s="127" t="s">
        <v>159</v>
      </c>
      <c r="UDE5" s="127" t="s">
        <v>160</v>
      </c>
      <c r="UDF5" s="127" t="s">
        <v>2838</v>
      </c>
      <c r="UDG5" s="127" t="s">
        <v>2608</v>
      </c>
      <c r="UDH5" s="127" t="s">
        <v>2609</v>
      </c>
      <c r="UDI5" s="127" t="s">
        <v>2839</v>
      </c>
      <c r="UDJ5" s="127" t="s">
        <v>65</v>
      </c>
      <c r="UDK5" s="128">
        <v>10000</v>
      </c>
      <c r="UDL5" s="127" t="s">
        <v>159</v>
      </c>
      <c r="UDM5" s="127" t="s">
        <v>160</v>
      </c>
      <c r="UDN5" s="127" t="s">
        <v>2838</v>
      </c>
      <c r="UDO5" s="127" t="s">
        <v>2608</v>
      </c>
      <c r="UDP5" s="127" t="s">
        <v>2609</v>
      </c>
      <c r="UDQ5" s="127" t="s">
        <v>2839</v>
      </c>
      <c r="UDR5" s="127" t="s">
        <v>65</v>
      </c>
      <c r="UDS5" s="128">
        <v>10000</v>
      </c>
      <c r="UDT5" s="127" t="s">
        <v>159</v>
      </c>
      <c r="UDU5" s="127" t="s">
        <v>160</v>
      </c>
      <c r="UDV5" s="127" t="s">
        <v>2838</v>
      </c>
      <c r="UDW5" s="127" t="s">
        <v>2608</v>
      </c>
      <c r="UDX5" s="127" t="s">
        <v>2609</v>
      </c>
      <c r="UDY5" s="127" t="s">
        <v>2839</v>
      </c>
      <c r="UDZ5" s="127" t="s">
        <v>65</v>
      </c>
      <c r="UEA5" s="128">
        <v>10000</v>
      </c>
      <c r="UEB5" s="127" t="s">
        <v>159</v>
      </c>
      <c r="UEC5" s="127" t="s">
        <v>160</v>
      </c>
      <c r="UED5" s="127" t="s">
        <v>2838</v>
      </c>
      <c r="UEE5" s="127" t="s">
        <v>2608</v>
      </c>
      <c r="UEF5" s="127" t="s">
        <v>2609</v>
      </c>
      <c r="UEG5" s="127" t="s">
        <v>2839</v>
      </c>
      <c r="UEH5" s="127" t="s">
        <v>65</v>
      </c>
      <c r="UEI5" s="128">
        <v>10000</v>
      </c>
      <c r="UEJ5" s="127" t="s">
        <v>159</v>
      </c>
      <c r="UEK5" s="127" t="s">
        <v>160</v>
      </c>
      <c r="UEL5" s="127" t="s">
        <v>2838</v>
      </c>
      <c r="UEM5" s="127" t="s">
        <v>2608</v>
      </c>
      <c r="UEN5" s="127" t="s">
        <v>2609</v>
      </c>
      <c r="UEO5" s="127" t="s">
        <v>2839</v>
      </c>
      <c r="UEP5" s="127" t="s">
        <v>65</v>
      </c>
      <c r="UEQ5" s="128">
        <v>10000</v>
      </c>
      <c r="UER5" s="127" t="s">
        <v>159</v>
      </c>
      <c r="UES5" s="127" t="s">
        <v>160</v>
      </c>
      <c r="UET5" s="127" t="s">
        <v>2838</v>
      </c>
      <c r="UEU5" s="127" t="s">
        <v>2608</v>
      </c>
      <c r="UEV5" s="127" t="s">
        <v>2609</v>
      </c>
      <c r="UEW5" s="127" t="s">
        <v>2839</v>
      </c>
      <c r="UEX5" s="127" t="s">
        <v>65</v>
      </c>
      <c r="UEY5" s="128">
        <v>10000</v>
      </c>
      <c r="UEZ5" s="127" t="s">
        <v>159</v>
      </c>
      <c r="UFA5" s="127" t="s">
        <v>160</v>
      </c>
      <c r="UFB5" s="127" t="s">
        <v>2838</v>
      </c>
      <c r="UFC5" s="127" t="s">
        <v>2608</v>
      </c>
      <c r="UFD5" s="127" t="s">
        <v>2609</v>
      </c>
      <c r="UFE5" s="127" t="s">
        <v>2839</v>
      </c>
      <c r="UFF5" s="127" t="s">
        <v>65</v>
      </c>
      <c r="UFG5" s="128">
        <v>10000</v>
      </c>
      <c r="UFH5" s="127" t="s">
        <v>159</v>
      </c>
      <c r="UFI5" s="127" t="s">
        <v>160</v>
      </c>
      <c r="UFJ5" s="127" t="s">
        <v>2838</v>
      </c>
      <c r="UFK5" s="127" t="s">
        <v>2608</v>
      </c>
      <c r="UFL5" s="127" t="s">
        <v>2609</v>
      </c>
      <c r="UFM5" s="127" t="s">
        <v>2839</v>
      </c>
      <c r="UFN5" s="127" t="s">
        <v>65</v>
      </c>
      <c r="UFO5" s="128">
        <v>10000</v>
      </c>
      <c r="UFP5" s="127" t="s">
        <v>159</v>
      </c>
      <c r="UFQ5" s="127" t="s">
        <v>160</v>
      </c>
      <c r="UFR5" s="127" t="s">
        <v>2838</v>
      </c>
      <c r="UFS5" s="127" t="s">
        <v>2608</v>
      </c>
      <c r="UFT5" s="127" t="s">
        <v>2609</v>
      </c>
      <c r="UFU5" s="127" t="s">
        <v>2839</v>
      </c>
      <c r="UFV5" s="127" t="s">
        <v>65</v>
      </c>
      <c r="UFW5" s="128">
        <v>10000</v>
      </c>
      <c r="UFX5" s="127" t="s">
        <v>159</v>
      </c>
      <c r="UFY5" s="127" t="s">
        <v>160</v>
      </c>
      <c r="UFZ5" s="127" t="s">
        <v>2838</v>
      </c>
      <c r="UGA5" s="127" t="s">
        <v>2608</v>
      </c>
      <c r="UGB5" s="127" t="s">
        <v>2609</v>
      </c>
      <c r="UGC5" s="127" t="s">
        <v>2839</v>
      </c>
      <c r="UGD5" s="127" t="s">
        <v>65</v>
      </c>
      <c r="UGE5" s="128">
        <v>10000</v>
      </c>
      <c r="UGF5" s="127" t="s">
        <v>159</v>
      </c>
      <c r="UGG5" s="127" t="s">
        <v>160</v>
      </c>
      <c r="UGH5" s="127" t="s">
        <v>2838</v>
      </c>
      <c r="UGI5" s="127" t="s">
        <v>2608</v>
      </c>
      <c r="UGJ5" s="127" t="s">
        <v>2609</v>
      </c>
      <c r="UGK5" s="127" t="s">
        <v>2839</v>
      </c>
      <c r="UGL5" s="127" t="s">
        <v>65</v>
      </c>
      <c r="UGM5" s="128">
        <v>10000</v>
      </c>
      <c r="UGN5" s="127" t="s">
        <v>159</v>
      </c>
      <c r="UGO5" s="127" t="s">
        <v>160</v>
      </c>
      <c r="UGP5" s="127" t="s">
        <v>2838</v>
      </c>
      <c r="UGQ5" s="127" t="s">
        <v>2608</v>
      </c>
      <c r="UGR5" s="127" t="s">
        <v>2609</v>
      </c>
      <c r="UGS5" s="127" t="s">
        <v>2839</v>
      </c>
      <c r="UGT5" s="127" t="s">
        <v>65</v>
      </c>
      <c r="UGU5" s="128">
        <v>10000</v>
      </c>
      <c r="UGV5" s="127" t="s">
        <v>159</v>
      </c>
      <c r="UGW5" s="127" t="s">
        <v>160</v>
      </c>
      <c r="UGX5" s="127" t="s">
        <v>2838</v>
      </c>
      <c r="UGY5" s="127" t="s">
        <v>2608</v>
      </c>
      <c r="UGZ5" s="127" t="s">
        <v>2609</v>
      </c>
      <c r="UHA5" s="127" t="s">
        <v>2839</v>
      </c>
      <c r="UHB5" s="127" t="s">
        <v>65</v>
      </c>
      <c r="UHC5" s="128">
        <v>10000</v>
      </c>
      <c r="UHD5" s="127" t="s">
        <v>159</v>
      </c>
      <c r="UHE5" s="127" t="s">
        <v>160</v>
      </c>
      <c r="UHF5" s="127" t="s">
        <v>2838</v>
      </c>
      <c r="UHG5" s="127" t="s">
        <v>2608</v>
      </c>
      <c r="UHH5" s="127" t="s">
        <v>2609</v>
      </c>
      <c r="UHI5" s="127" t="s">
        <v>2839</v>
      </c>
      <c r="UHJ5" s="127" t="s">
        <v>65</v>
      </c>
      <c r="UHK5" s="128">
        <v>10000</v>
      </c>
      <c r="UHL5" s="127" t="s">
        <v>159</v>
      </c>
      <c r="UHM5" s="127" t="s">
        <v>160</v>
      </c>
      <c r="UHN5" s="127" t="s">
        <v>2838</v>
      </c>
      <c r="UHO5" s="127" t="s">
        <v>2608</v>
      </c>
      <c r="UHP5" s="127" t="s">
        <v>2609</v>
      </c>
      <c r="UHQ5" s="127" t="s">
        <v>2839</v>
      </c>
      <c r="UHR5" s="127" t="s">
        <v>65</v>
      </c>
      <c r="UHS5" s="128">
        <v>10000</v>
      </c>
      <c r="UHT5" s="127" t="s">
        <v>159</v>
      </c>
      <c r="UHU5" s="127" t="s">
        <v>160</v>
      </c>
      <c r="UHV5" s="127" t="s">
        <v>2838</v>
      </c>
      <c r="UHW5" s="127" t="s">
        <v>2608</v>
      </c>
      <c r="UHX5" s="127" t="s">
        <v>2609</v>
      </c>
      <c r="UHY5" s="127" t="s">
        <v>2839</v>
      </c>
      <c r="UHZ5" s="127" t="s">
        <v>65</v>
      </c>
      <c r="UIA5" s="128">
        <v>10000</v>
      </c>
      <c r="UIB5" s="127" t="s">
        <v>159</v>
      </c>
      <c r="UIC5" s="127" t="s">
        <v>160</v>
      </c>
      <c r="UID5" s="127" t="s">
        <v>2838</v>
      </c>
      <c r="UIE5" s="127" t="s">
        <v>2608</v>
      </c>
      <c r="UIF5" s="127" t="s">
        <v>2609</v>
      </c>
      <c r="UIG5" s="127" t="s">
        <v>2839</v>
      </c>
      <c r="UIH5" s="127" t="s">
        <v>65</v>
      </c>
      <c r="UII5" s="128">
        <v>10000</v>
      </c>
      <c r="UIJ5" s="127" t="s">
        <v>159</v>
      </c>
      <c r="UIK5" s="127" t="s">
        <v>160</v>
      </c>
      <c r="UIL5" s="127" t="s">
        <v>2838</v>
      </c>
      <c r="UIM5" s="127" t="s">
        <v>2608</v>
      </c>
      <c r="UIN5" s="127" t="s">
        <v>2609</v>
      </c>
      <c r="UIO5" s="127" t="s">
        <v>2839</v>
      </c>
      <c r="UIP5" s="127" t="s">
        <v>65</v>
      </c>
      <c r="UIQ5" s="128">
        <v>10000</v>
      </c>
      <c r="UIR5" s="127" t="s">
        <v>159</v>
      </c>
      <c r="UIS5" s="127" t="s">
        <v>160</v>
      </c>
      <c r="UIT5" s="127" t="s">
        <v>2838</v>
      </c>
      <c r="UIU5" s="127" t="s">
        <v>2608</v>
      </c>
      <c r="UIV5" s="127" t="s">
        <v>2609</v>
      </c>
      <c r="UIW5" s="127" t="s">
        <v>2839</v>
      </c>
      <c r="UIX5" s="127" t="s">
        <v>65</v>
      </c>
      <c r="UIY5" s="128">
        <v>10000</v>
      </c>
      <c r="UIZ5" s="127" t="s">
        <v>159</v>
      </c>
      <c r="UJA5" s="127" t="s">
        <v>160</v>
      </c>
      <c r="UJB5" s="127" t="s">
        <v>2838</v>
      </c>
      <c r="UJC5" s="127" t="s">
        <v>2608</v>
      </c>
      <c r="UJD5" s="127" t="s">
        <v>2609</v>
      </c>
      <c r="UJE5" s="127" t="s">
        <v>2839</v>
      </c>
      <c r="UJF5" s="127" t="s">
        <v>65</v>
      </c>
      <c r="UJG5" s="128">
        <v>10000</v>
      </c>
      <c r="UJH5" s="127" t="s">
        <v>159</v>
      </c>
      <c r="UJI5" s="127" t="s">
        <v>160</v>
      </c>
      <c r="UJJ5" s="127" t="s">
        <v>2838</v>
      </c>
      <c r="UJK5" s="127" t="s">
        <v>2608</v>
      </c>
      <c r="UJL5" s="127" t="s">
        <v>2609</v>
      </c>
      <c r="UJM5" s="127" t="s">
        <v>2839</v>
      </c>
      <c r="UJN5" s="127" t="s">
        <v>65</v>
      </c>
      <c r="UJO5" s="128">
        <v>10000</v>
      </c>
      <c r="UJP5" s="127" t="s">
        <v>159</v>
      </c>
      <c r="UJQ5" s="127" t="s">
        <v>160</v>
      </c>
      <c r="UJR5" s="127" t="s">
        <v>2838</v>
      </c>
      <c r="UJS5" s="127" t="s">
        <v>2608</v>
      </c>
      <c r="UJT5" s="127" t="s">
        <v>2609</v>
      </c>
      <c r="UJU5" s="127" t="s">
        <v>2839</v>
      </c>
      <c r="UJV5" s="127" t="s">
        <v>65</v>
      </c>
      <c r="UJW5" s="128">
        <v>10000</v>
      </c>
      <c r="UJX5" s="127" t="s">
        <v>159</v>
      </c>
      <c r="UJY5" s="127" t="s">
        <v>160</v>
      </c>
      <c r="UJZ5" s="127" t="s">
        <v>2838</v>
      </c>
      <c r="UKA5" s="127" t="s">
        <v>2608</v>
      </c>
      <c r="UKB5" s="127" t="s">
        <v>2609</v>
      </c>
      <c r="UKC5" s="127" t="s">
        <v>2839</v>
      </c>
      <c r="UKD5" s="127" t="s">
        <v>65</v>
      </c>
      <c r="UKE5" s="128">
        <v>10000</v>
      </c>
      <c r="UKF5" s="127" t="s">
        <v>159</v>
      </c>
      <c r="UKG5" s="127" t="s">
        <v>160</v>
      </c>
      <c r="UKH5" s="127" t="s">
        <v>2838</v>
      </c>
      <c r="UKI5" s="127" t="s">
        <v>2608</v>
      </c>
      <c r="UKJ5" s="127" t="s">
        <v>2609</v>
      </c>
      <c r="UKK5" s="127" t="s">
        <v>2839</v>
      </c>
      <c r="UKL5" s="127" t="s">
        <v>65</v>
      </c>
      <c r="UKM5" s="128">
        <v>10000</v>
      </c>
      <c r="UKN5" s="127" t="s">
        <v>159</v>
      </c>
      <c r="UKO5" s="127" t="s">
        <v>160</v>
      </c>
      <c r="UKP5" s="127" t="s">
        <v>2838</v>
      </c>
      <c r="UKQ5" s="127" t="s">
        <v>2608</v>
      </c>
      <c r="UKR5" s="127" t="s">
        <v>2609</v>
      </c>
      <c r="UKS5" s="127" t="s">
        <v>2839</v>
      </c>
      <c r="UKT5" s="127" t="s">
        <v>65</v>
      </c>
      <c r="UKU5" s="128">
        <v>10000</v>
      </c>
      <c r="UKV5" s="127" t="s">
        <v>159</v>
      </c>
      <c r="UKW5" s="127" t="s">
        <v>160</v>
      </c>
      <c r="UKX5" s="127" t="s">
        <v>2838</v>
      </c>
      <c r="UKY5" s="127" t="s">
        <v>2608</v>
      </c>
      <c r="UKZ5" s="127" t="s">
        <v>2609</v>
      </c>
      <c r="ULA5" s="127" t="s">
        <v>2839</v>
      </c>
      <c r="ULB5" s="127" t="s">
        <v>65</v>
      </c>
      <c r="ULC5" s="128">
        <v>10000</v>
      </c>
      <c r="ULD5" s="127" t="s">
        <v>159</v>
      </c>
      <c r="ULE5" s="127" t="s">
        <v>160</v>
      </c>
      <c r="ULF5" s="127" t="s">
        <v>2838</v>
      </c>
      <c r="ULG5" s="127" t="s">
        <v>2608</v>
      </c>
      <c r="ULH5" s="127" t="s">
        <v>2609</v>
      </c>
      <c r="ULI5" s="127" t="s">
        <v>2839</v>
      </c>
      <c r="ULJ5" s="127" t="s">
        <v>65</v>
      </c>
      <c r="ULK5" s="128">
        <v>10000</v>
      </c>
      <c r="ULL5" s="127" t="s">
        <v>159</v>
      </c>
      <c r="ULM5" s="127" t="s">
        <v>160</v>
      </c>
      <c r="ULN5" s="127" t="s">
        <v>2838</v>
      </c>
      <c r="ULO5" s="127" t="s">
        <v>2608</v>
      </c>
      <c r="ULP5" s="127" t="s">
        <v>2609</v>
      </c>
      <c r="ULQ5" s="127" t="s">
        <v>2839</v>
      </c>
      <c r="ULR5" s="127" t="s">
        <v>65</v>
      </c>
      <c r="ULS5" s="128">
        <v>10000</v>
      </c>
      <c r="ULT5" s="127" t="s">
        <v>159</v>
      </c>
      <c r="ULU5" s="127" t="s">
        <v>160</v>
      </c>
      <c r="ULV5" s="127" t="s">
        <v>2838</v>
      </c>
      <c r="ULW5" s="127" t="s">
        <v>2608</v>
      </c>
      <c r="ULX5" s="127" t="s">
        <v>2609</v>
      </c>
      <c r="ULY5" s="127" t="s">
        <v>2839</v>
      </c>
      <c r="ULZ5" s="127" t="s">
        <v>65</v>
      </c>
      <c r="UMA5" s="128">
        <v>10000</v>
      </c>
      <c r="UMB5" s="127" t="s">
        <v>159</v>
      </c>
      <c r="UMC5" s="127" t="s">
        <v>160</v>
      </c>
      <c r="UMD5" s="127" t="s">
        <v>2838</v>
      </c>
      <c r="UME5" s="127" t="s">
        <v>2608</v>
      </c>
      <c r="UMF5" s="127" t="s">
        <v>2609</v>
      </c>
      <c r="UMG5" s="127" t="s">
        <v>2839</v>
      </c>
      <c r="UMH5" s="127" t="s">
        <v>65</v>
      </c>
      <c r="UMI5" s="128">
        <v>10000</v>
      </c>
      <c r="UMJ5" s="127" t="s">
        <v>159</v>
      </c>
      <c r="UMK5" s="127" t="s">
        <v>160</v>
      </c>
      <c r="UML5" s="127" t="s">
        <v>2838</v>
      </c>
      <c r="UMM5" s="127" t="s">
        <v>2608</v>
      </c>
      <c r="UMN5" s="127" t="s">
        <v>2609</v>
      </c>
      <c r="UMO5" s="127" t="s">
        <v>2839</v>
      </c>
      <c r="UMP5" s="127" t="s">
        <v>65</v>
      </c>
      <c r="UMQ5" s="128">
        <v>10000</v>
      </c>
      <c r="UMR5" s="127" t="s">
        <v>159</v>
      </c>
      <c r="UMS5" s="127" t="s">
        <v>160</v>
      </c>
      <c r="UMT5" s="127" t="s">
        <v>2838</v>
      </c>
      <c r="UMU5" s="127" t="s">
        <v>2608</v>
      </c>
      <c r="UMV5" s="127" t="s">
        <v>2609</v>
      </c>
      <c r="UMW5" s="127" t="s">
        <v>2839</v>
      </c>
      <c r="UMX5" s="127" t="s">
        <v>65</v>
      </c>
      <c r="UMY5" s="128">
        <v>10000</v>
      </c>
      <c r="UMZ5" s="127" t="s">
        <v>159</v>
      </c>
      <c r="UNA5" s="127" t="s">
        <v>160</v>
      </c>
      <c r="UNB5" s="127" t="s">
        <v>2838</v>
      </c>
      <c r="UNC5" s="127" t="s">
        <v>2608</v>
      </c>
      <c r="UND5" s="127" t="s">
        <v>2609</v>
      </c>
      <c r="UNE5" s="127" t="s">
        <v>2839</v>
      </c>
      <c r="UNF5" s="127" t="s">
        <v>65</v>
      </c>
      <c r="UNG5" s="128">
        <v>10000</v>
      </c>
      <c r="UNH5" s="127" t="s">
        <v>159</v>
      </c>
      <c r="UNI5" s="127" t="s">
        <v>160</v>
      </c>
      <c r="UNJ5" s="127" t="s">
        <v>2838</v>
      </c>
      <c r="UNK5" s="127" t="s">
        <v>2608</v>
      </c>
      <c r="UNL5" s="127" t="s">
        <v>2609</v>
      </c>
      <c r="UNM5" s="127" t="s">
        <v>2839</v>
      </c>
      <c r="UNN5" s="127" t="s">
        <v>65</v>
      </c>
      <c r="UNO5" s="128">
        <v>10000</v>
      </c>
      <c r="UNP5" s="127" t="s">
        <v>159</v>
      </c>
      <c r="UNQ5" s="127" t="s">
        <v>160</v>
      </c>
      <c r="UNR5" s="127" t="s">
        <v>2838</v>
      </c>
      <c r="UNS5" s="127" t="s">
        <v>2608</v>
      </c>
      <c r="UNT5" s="127" t="s">
        <v>2609</v>
      </c>
      <c r="UNU5" s="127" t="s">
        <v>2839</v>
      </c>
      <c r="UNV5" s="127" t="s">
        <v>65</v>
      </c>
      <c r="UNW5" s="128">
        <v>10000</v>
      </c>
      <c r="UNX5" s="127" t="s">
        <v>159</v>
      </c>
      <c r="UNY5" s="127" t="s">
        <v>160</v>
      </c>
      <c r="UNZ5" s="127" t="s">
        <v>2838</v>
      </c>
      <c r="UOA5" s="127" t="s">
        <v>2608</v>
      </c>
      <c r="UOB5" s="127" t="s">
        <v>2609</v>
      </c>
      <c r="UOC5" s="127" t="s">
        <v>2839</v>
      </c>
      <c r="UOD5" s="127" t="s">
        <v>65</v>
      </c>
      <c r="UOE5" s="128">
        <v>10000</v>
      </c>
      <c r="UOF5" s="127" t="s">
        <v>159</v>
      </c>
      <c r="UOG5" s="127" t="s">
        <v>160</v>
      </c>
      <c r="UOH5" s="127" t="s">
        <v>2838</v>
      </c>
      <c r="UOI5" s="127" t="s">
        <v>2608</v>
      </c>
      <c r="UOJ5" s="127" t="s">
        <v>2609</v>
      </c>
      <c r="UOK5" s="127" t="s">
        <v>2839</v>
      </c>
      <c r="UOL5" s="127" t="s">
        <v>65</v>
      </c>
      <c r="UOM5" s="128">
        <v>10000</v>
      </c>
      <c r="UON5" s="127" t="s">
        <v>159</v>
      </c>
      <c r="UOO5" s="127" t="s">
        <v>160</v>
      </c>
      <c r="UOP5" s="127" t="s">
        <v>2838</v>
      </c>
      <c r="UOQ5" s="127" t="s">
        <v>2608</v>
      </c>
      <c r="UOR5" s="127" t="s">
        <v>2609</v>
      </c>
      <c r="UOS5" s="127" t="s">
        <v>2839</v>
      </c>
      <c r="UOT5" s="127" t="s">
        <v>65</v>
      </c>
      <c r="UOU5" s="128">
        <v>10000</v>
      </c>
      <c r="UOV5" s="127" t="s">
        <v>159</v>
      </c>
      <c r="UOW5" s="127" t="s">
        <v>160</v>
      </c>
      <c r="UOX5" s="127" t="s">
        <v>2838</v>
      </c>
      <c r="UOY5" s="127" t="s">
        <v>2608</v>
      </c>
      <c r="UOZ5" s="127" t="s">
        <v>2609</v>
      </c>
      <c r="UPA5" s="127" t="s">
        <v>2839</v>
      </c>
      <c r="UPB5" s="127" t="s">
        <v>65</v>
      </c>
      <c r="UPC5" s="128">
        <v>10000</v>
      </c>
      <c r="UPD5" s="127" t="s">
        <v>159</v>
      </c>
      <c r="UPE5" s="127" t="s">
        <v>160</v>
      </c>
      <c r="UPF5" s="127" t="s">
        <v>2838</v>
      </c>
      <c r="UPG5" s="127" t="s">
        <v>2608</v>
      </c>
      <c r="UPH5" s="127" t="s">
        <v>2609</v>
      </c>
      <c r="UPI5" s="127" t="s">
        <v>2839</v>
      </c>
      <c r="UPJ5" s="127" t="s">
        <v>65</v>
      </c>
      <c r="UPK5" s="128">
        <v>10000</v>
      </c>
      <c r="UPL5" s="127" t="s">
        <v>159</v>
      </c>
      <c r="UPM5" s="127" t="s">
        <v>160</v>
      </c>
      <c r="UPN5" s="127" t="s">
        <v>2838</v>
      </c>
      <c r="UPO5" s="127" t="s">
        <v>2608</v>
      </c>
      <c r="UPP5" s="127" t="s">
        <v>2609</v>
      </c>
      <c r="UPQ5" s="127" t="s">
        <v>2839</v>
      </c>
      <c r="UPR5" s="127" t="s">
        <v>65</v>
      </c>
      <c r="UPS5" s="128">
        <v>10000</v>
      </c>
      <c r="UPT5" s="127" t="s">
        <v>159</v>
      </c>
      <c r="UPU5" s="127" t="s">
        <v>160</v>
      </c>
      <c r="UPV5" s="127" t="s">
        <v>2838</v>
      </c>
      <c r="UPW5" s="127" t="s">
        <v>2608</v>
      </c>
      <c r="UPX5" s="127" t="s">
        <v>2609</v>
      </c>
      <c r="UPY5" s="127" t="s">
        <v>2839</v>
      </c>
      <c r="UPZ5" s="127" t="s">
        <v>65</v>
      </c>
      <c r="UQA5" s="128">
        <v>10000</v>
      </c>
      <c r="UQB5" s="127" t="s">
        <v>159</v>
      </c>
      <c r="UQC5" s="127" t="s">
        <v>160</v>
      </c>
      <c r="UQD5" s="127" t="s">
        <v>2838</v>
      </c>
      <c r="UQE5" s="127" t="s">
        <v>2608</v>
      </c>
      <c r="UQF5" s="127" t="s">
        <v>2609</v>
      </c>
      <c r="UQG5" s="127" t="s">
        <v>2839</v>
      </c>
      <c r="UQH5" s="127" t="s">
        <v>65</v>
      </c>
      <c r="UQI5" s="128">
        <v>10000</v>
      </c>
      <c r="UQJ5" s="127" t="s">
        <v>159</v>
      </c>
      <c r="UQK5" s="127" t="s">
        <v>160</v>
      </c>
      <c r="UQL5" s="127" t="s">
        <v>2838</v>
      </c>
      <c r="UQM5" s="127" t="s">
        <v>2608</v>
      </c>
      <c r="UQN5" s="127" t="s">
        <v>2609</v>
      </c>
      <c r="UQO5" s="127" t="s">
        <v>2839</v>
      </c>
      <c r="UQP5" s="127" t="s">
        <v>65</v>
      </c>
      <c r="UQQ5" s="128">
        <v>10000</v>
      </c>
      <c r="UQR5" s="127" t="s">
        <v>159</v>
      </c>
      <c r="UQS5" s="127" t="s">
        <v>160</v>
      </c>
      <c r="UQT5" s="127" t="s">
        <v>2838</v>
      </c>
      <c r="UQU5" s="127" t="s">
        <v>2608</v>
      </c>
      <c r="UQV5" s="127" t="s">
        <v>2609</v>
      </c>
      <c r="UQW5" s="127" t="s">
        <v>2839</v>
      </c>
      <c r="UQX5" s="127" t="s">
        <v>65</v>
      </c>
      <c r="UQY5" s="128">
        <v>10000</v>
      </c>
      <c r="UQZ5" s="127" t="s">
        <v>159</v>
      </c>
      <c r="URA5" s="127" t="s">
        <v>160</v>
      </c>
      <c r="URB5" s="127" t="s">
        <v>2838</v>
      </c>
      <c r="URC5" s="127" t="s">
        <v>2608</v>
      </c>
      <c r="URD5" s="127" t="s">
        <v>2609</v>
      </c>
      <c r="URE5" s="127" t="s">
        <v>2839</v>
      </c>
      <c r="URF5" s="127" t="s">
        <v>65</v>
      </c>
      <c r="URG5" s="128">
        <v>10000</v>
      </c>
      <c r="URH5" s="127" t="s">
        <v>159</v>
      </c>
      <c r="URI5" s="127" t="s">
        <v>160</v>
      </c>
      <c r="URJ5" s="127" t="s">
        <v>2838</v>
      </c>
      <c r="URK5" s="127" t="s">
        <v>2608</v>
      </c>
      <c r="URL5" s="127" t="s">
        <v>2609</v>
      </c>
      <c r="URM5" s="127" t="s">
        <v>2839</v>
      </c>
      <c r="URN5" s="127" t="s">
        <v>65</v>
      </c>
      <c r="URO5" s="128">
        <v>10000</v>
      </c>
      <c r="URP5" s="127" t="s">
        <v>159</v>
      </c>
      <c r="URQ5" s="127" t="s">
        <v>160</v>
      </c>
      <c r="URR5" s="127" t="s">
        <v>2838</v>
      </c>
      <c r="URS5" s="127" t="s">
        <v>2608</v>
      </c>
      <c r="URT5" s="127" t="s">
        <v>2609</v>
      </c>
      <c r="URU5" s="127" t="s">
        <v>2839</v>
      </c>
      <c r="URV5" s="127" t="s">
        <v>65</v>
      </c>
      <c r="URW5" s="128">
        <v>10000</v>
      </c>
      <c r="URX5" s="127" t="s">
        <v>159</v>
      </c>
      <c r="URY5" s="127" t="s">
        <v>160</v>
      </c>
      <c r="URZ5" s="127" t="s">
        <v>2838</v>
      </c>
      <c r="USA5" s="127" t="s">
        <v>2608</v>
      </c>
      <c r="USB5" s="127" t="s">
        <v>2609</v>
      </c>
      <c r="USC5" s="127" t="s">
        <v>2839</v>
      </c>
      <c r="USD5" s="127" t="s">
        <v>65</v>
      </c>
      <c r="USE5" s="128">
        <v>10000</v>
      </c>
      <c r="USF5" s="127" t="s">
        <v>159</v>
      </c>
      <c r="USG5" s="127" t="s">
        <v>160</v>
      </c>
      <c r="USH5" s="127" t="s">
        <v>2838</v>
      </c>
      <c r="USI5" s="127" t="s">
        <v>2608</v>
      </c>
      <c r="USJ5" s="127" t="s">
        <v>2609</v>
      </c>
      <c r="USK5" s="127" t="s">
        <v>2839</v>
      </c>
      <c r="USL5" s="127" t="s">
        <v>65</v>
      </c>
      <c r="USM5" s="128">
        <v>10000</v>
      </c>
      <c r="USN5" s="127" t="s">
        <v>159</v>
      </c>
      <c r="USO5" s="127" t="s">
        <v>160</v>
      </c>
      <c r="USP5" s="127" t="s">
        <v>2838</v>
      </c>
      <c r="USQ5" s="127" t="s">
        <v>2608</v>
      </c>
      <c r="USR5" s="127" t="s">
        <v>2609</v>
      </c>
      <c r="USS5" s="127" t="s">
        <v>2839</v>
      </c>
      <c r="UST5" s="127" t="s">
        <v>65</v>
      </c>
      <c r="USU5" s="128">
        <v>10000</v>
      </c>
      <c r="USV5" s="127" t="s">
        <v>159</v>
      </c>
      <c r="USW5" s="127" t="s">
        <v>160</v>
      </c>
      <c r="USX5" s="127" t="s">
        <v>2838</v>
      </c>
      <c r="USY5" s="127" t="s">
        <v>2608</v>
      </c>
      <c r="USZ5" s="127" t="s">
        <v>2609</v>
      </c>
      <c r="UTA5" s="127" t="s">
        <v>2839</v>
      </c>
      <c r="UTB5" s="127" t="s">
        <v>65</v>
      </c>
      <c r="UTC5" s="128">
        <v>10000</v>
      </c>
      <c r="UTD5" s="127" t="s">
        <v>159</v>
      </c>
      <c r="UTE5" s="127" t="s">
        <v>160</v>
      </c>
      <c r="UTF5" s="127" t="s">
        <v>2838</v>
      </c>
      <c r="UTG5" s="127" t="s">
        <v>2608</v>
      </c>
      <c r="UTH5" s="127" t="s">
        <v>2609</v>
      </c>
      <c r="UTI5" s="127" t="s">
        <v>2839</v>
      </c>
      <c r="UTJ5" s="127" t="s">
        <v>65</v>
      </c>
      <c r="UTK5" s="128">
        <v>10000</v>
      </c>
      <c r="UTL5" s="127" t="s">
        <v>159</v>
      </c>
      <c r="UTM5" s="127" t="s">
        <v>160</v>
      </c>
      <c r="UTN5" s="127" t="s">
        <v>2838</v>
      </c>
      <c r="UTO5" s="127" t="s">
        <v>2608</v>
      </c>
      <c r="UTP5" s="127" t="s">
        <v>2609</v>
      </c>
      <c r="UTQ5" s="127" t="s">
        <v>2839</v>
      </c>
      <c r="UTR5" s="127" t="s">
        <v>65</v>
      </c>
      <c r="UTS5" s="128">
        <v>10000</v>
      </c>
      <c r="UTT5" s="127" t="s">
        <v>159</v>
      </c>
      <c r="UTU5" s="127" t="s">
        <v>160</v>
      </c>
      <c r="UTV5" s="127" t="s">
        <v>2838</v>
      </c>
      <c r="UTW5" s="127" t="s">
        <v>2608</v>
      </c>
      <c r="UTX5" s="127" t="s">
        <v>2609</v>
      </c>
      <c r="UTY5" s="127" t="s">
        <v>2839</v>
      </c>
      <c r="UTZ5" s="127" t="s">
        <v>65</v>
      </c>
      <c r="UUA5" s="128">
        <v>10000</v>
      </c>
      <c r="UUB5" s="127" t="s">
        <v>159</v>
      </c>
      <c r="UUC5" s="127" t="s">
        <v>160</v>
      </c>
      <c r="UUD5" s="127" t="s">
        <v>2838</v>
      </c>
      <c r="UUE5" s="127" t="s">
        <v>2608</v>
      </c>
      <c r="UUF5" s="127" t="s">
        <v>2609</v>
      </c>
      <c r="UUG5" s="127" t="s">
        <v>2839</v>
      </c>
      <c r="UUH5" s="127" t="s">
        <v>65</v>
      </c>
      <c r="UUI5" s="128">
        <v>10000</v>
      </c>
      <c r="UUJ5" s="127" t="s">
        <v>159</v>
      </c>
      <c r="UUK5" s="127" t="s">
        <v>160</v>
      </c>
      <c r="UUL5" s="127" t="s">
        <v>2838</v>
      </c>
      <c r="UUM5" s="127" t="s">
        <v>2608</v>
      </c>
      <c r="UUN5" s="127" t="s">
        <v>2609</v>
      </c>
      <c r="UUO5" s="127" t="s">
        <v>2839</v>
      </c>
      <c r="UUP5" s="127" t="s">
        <v>65</v>
      </c>
      <c r="UUQ5" s="128">
        <v>10000</v>
      </c>
      <c r="UUR5" s="127" t="s">
        <v>159</v>
      </c>
      <c r="UUS5" s="127" t="s">
        <v>160</v>
      </c>
      <c r="UUT5" s="127" t="s">
        <v>2838</v>
      </c>
      <c r="UUU5" s="127" t="s">
        <v>2608</v>
      </c>
      <c r="UUV5" s="127" t="s">
        <v>2609</v>
      </c>
      <c r="UUW5" s="127" t="s">
        <v>2839</v>
      </c>
      <c r="UUX5" s="127" t="s">
        <v>65</v>
      </c>
      <c r="UUY5" s="128">
        <v>10000</v>
      </c>
      <c r="UUZ5" s="127" t="s">
        <v>159</v>
      </c>
      <c r="UVA5" s="127" t="s">
        <v>160</v>
      </c>
      <c r="UVB5" s="127" t="s">
        <v>2838</v>
      </c>
      <c r="UVC5" s="127" t="s">
        <v>2608</v>
      </c>
      <c r="UVD5" s="127" t="s">
        <v>2609</v>
      </c>
      <c r="UVE5" s="127" t="s">
        <v>2839</v>
      </c>
      <c r="UVF5" s="127" t="s">
        <v>65</v>
      </c>
      <c r="UVG5" s="128">
        <v>10000</v>
      </c>
      <c r="UVH5" s="127" t="s">
        <v>159</v>
      </c>
      <c r="UVI5" s="127" t="s">
        <v>160</v>
      </c>
      <c r="UVJ5" s="127" t="s">
        <v>2838</v>
      </c>
      <c r="UVK5" s="127" t="s">
        <v>2608</v>
      </c>
      <c r="UVL5" s="127" t="s">
        <v>2609</v>
      </c>
      <c r="UVM5" s="127" t="s">
        <v>2839</v>
      </c>
      <c r="UVN5" s="127" t="s">
        <v>65</v>
      </c>
      <c r="UVO5" s="128">
        <v>10000</v>
      </c>
      <c r="UVP5" s="127" t="s">
        <v>159</v>
      </c>
      <c r="UVQ5" s="127" t="s">
        <v>160</v>
      </c>
      <c r="UVR5" s="127" t="s">
        <v>2838</v>
      </c>
      <c r="UVS5" s="127" t="s">
        <v>2608</v>
      </c>
      <c r="UVT5" s="127" t="s">
        <v>2609</v>
      </c>
      <c r="UVU5" s="127" t="s">
        <v>2839</v>
      </c>
      <c r="UVV5" s="127" t="s">
        <v>65</v>
      </c>
      <c r="UVW5" s="128">
        <v>10000</v>
      </c>
      <c r="UVX5" s="127" t="s">
        <v>159</v>
      </c>
      <c r="UVY5" s="127" t="s">
        <v>160</v>
      </c>
      <c r="UVZ5" s="127" t="s">
        <v>2838</v>
      </c>
      <c r="UWA5" s="127" t="s">
        <v>2608</v>
      </c>
      <c r="UWB5" s="127" t="s">
        <v>2609</v>
      </c>
      <c r="UWC5" s="127" t="s">
        <v>2839</v>
      </c>
      <c r="UWD5" s="127" t="s">
        <v>65</v>
      </c>
      <c r="UWE5" s="128">
        <v>10000</v>
      </c>
      <c r="UWF5" s="127" t="s">
        <v>159</v>
      </c>
      <c r="UWG5" s="127" t="s">
        <v>160</v>
      </c>
      <c r="UWH5" s="127" t="s">
        <v>2838</v>
      </c>
      <c r="UWI5" s="127" t="s">
        <v>2608</v>
      </c>
      <c r="UWJ5" s="127" t="s">
        <v>2609</v>
      </c>
      <c r="UWK5" s="127" t="s">
        <v>2839</v>
      </c>
      <c r="UWL5" s="127" t="s">
        <v>65</v>
      </c>
      <c r="UWM5" s="128">
        <v>10000</v>
      </c>
      <c r="UWN5" s="127" t="s">
        <v>159</v>
      </c>
      <c r="UWO5" s="127" t="s">
        <v>160</v>
      </c>
      <c r="UWP5" s="127" t="s">
        <v>2838</v>
      </c>
      <c r="UWQ5" s="127" t="s">
        <v>2608</v>
      </c>
      <c r="UWR5" s="127" t="s">
        <v>2609</v>
      </c>
      <c r="UWS5" s="127" t="s">
        <v>2839</v>
      </c>
      <c r="UWT5" s="127" t="s">
        <v>65</v>
      </c>
      <c r="UWU5" s="128">
        <v>10000</v>
      </c>
      <c r="UWV5" s="127" t="s">
        <v>159</v>
      </c>
      <c r="UWW5" s="127" t="s">
        <v>160</v>
      </c>
      <c r="UWX5" s="127" t="s">
        <v>2838</v>
      </c>
      <c r="UWY5" s="127" t="s">
        <v>2608</v>
      </c>
      <c r="UWZ5" s="127" t="s">
        <v>2609</v>
      </c>
      <c r="UXA5" s="127" t="s">
        <v>2839</v>
      </c>
      <c r="UXB5" s="127" t="s">
        <v>65</v>
      </c>
      <c r="UXC5" s="128">
        <v>10000</v>
      </c>
      <c r="UXD5" s="127" t="s">
        <v>159</v>
      </c>
      <c r="UXE5" s="127" t="s">
        <v>160</v>
      </c>
      <c r="UXF5" s="127" t="s">
        <v>2838</v>
      </c>
      <c r="UXG5" s="127" t="s">
        <v>2608</v>
      </c>
      <c r="UXH5" s="127" t="s">
        <v>2609</v>
      </c>
      <c r="UXI5" s="127" t="s">
        <v>2839</v>
      </c>
      <c r="UXJ5" s="127" t="s">
        <v>65</v>
      </c>
      <c r="UXK5" s="128">
        <v>10000</v>
      </c>
      <c r="UXL5" s="127" t="s">
        <v>159</v>
      </c>
      <c r="UXM5" s="127" t="s">
        <v>160</v>
      </c>
      <c r="UXN5" s="127" t="s">
        <v>2838</v>
      </c>
      <c r="UXO5" s="127" t="s">
        <v>2608</v>
      </c>
      <c r="UXP5" s="127" t="s">
        <v>2609</v>
      </c>
      <c r="UXQ5" s="127" t="s">
        <v>2839</v>
      </c>
      <c r="UXR5" s="127" t="s">
        <v>65</v>
      </c>
      <c r="UXS5" s="128">
        <v>10000</v>
      </c>
      <c r="UXT5" s="127" t="s">
        <v>159</v>
      </c>
      <c r="UXU5" s="127" t="s">
        <v>160</v>
      </c>
      <c r="UXV5" s="127" t="s">
        <v>2838</v>
      </c>
      <c r="UXW5" s="127" t="s">
        <v>2608</v>
      </c>
      <c r="UXX5" s="127" t="s">
        <v>2609</v>
      </c>
      <c r="UXY5" s="127" t="s">
        <v>2839</v>
      </c>
      <c r="UXZ5" s="127" t="s">
        <v>65</v>
      </c>
      <c r="UYA5" s="128">
        <v>10000</v>
      </c>
      <c r="UYB5" s="127" t="s">
        <v>159</v>
      </c>
      <c r="UYC5" s="127" t="s">
        <v>160</v>
      </c>
      <c r="UYD5" s="127" t="s">
        <v>2838</v>
      </c>
      <c r="UYE5" s="127" t="s">
        <v>2608</v>
      </c>
      <c r="UYF5" s="127" t="s">
        <v>2609</v>
      </c>
      <c r="UYG5" s="127" t="s">
        <v>2839</v>
      </c>
      <c r="UYH5" s="127" t="s">
        <v>65</v>
      </c>
      <c r="UYI5" s="128">
        <v>10000</v>
      </c>
      <c r="UYJ5" s="127" t="s">
        <v>159</v>
      </c>
      <c r="UYK5" s="127" t="s">
        <v>160</v>
      </c>
      <c r="UYL5" s="127" t="s">
        <v>2838</v>
      </c>
      <c r="UYM5" s="127" t="s">
        <v>2608</v>
      </c>
      <c r="UYN5" s="127" t="s">
        <v>2609</v>
      </c>
      <c r="UYO5" s="127" t="s">
        <v>2839</v>
      </c>
      <c r="UYP5" s="127" t="s">
        <v>65</v>
      </c>
      <c r="UYQ5" s="128">
        <v>10000</v>
      </c>
      <c r="UYR5" s="127" t="s">
        <v>159</v>
      </c>
      <c r="UYS5" s="127" t="s">
        <v>160</v>
      </c>
      <c r="UYT5" s="127" t="s">
        <v>2838</v>
      </c>
      <c r="UYU5" s="127" t="s">
        <v>2608</v>
      </c>
      <c r="UYV5" s="127" t="s">
        <v>2609</v>
      </c>
      <c r="UYW5" s="127" t="s">
        <v>2839</v>
      </c>
      <c r="UYX5" s="127" t="s">
        <v>65</v>
      </c>
      <c r="UYY5" s="128">
        <v>10000</v>
      </c>
      <c r="UYZ5" s="127" t="s">
        <v>159</v>
      </c>
      <c r="UZA5" s="127" t="s">
        <v>160</v>
      </c>
      <c r="UZB5" s="127" t="s">
        <v>2838</v>
      </c>
      <c r="UZC5" s="127" t="s">
        <v>2608</v>
      </c>
      <c r="UZD5" s="127" t="s">
        <v>2609</v>
      </c>
      <c r="UZE5" s="127" t="s">
        <v>2839</v>
      </c>
      <c r="UZF5" s="127" t="s">
        <v>65</v>
      </c>
      <c r="UZG5" s="128">
        <v>10000</v>
      </c>
      <c r="UZH5" s="127" t="s">
        <v>159</v>
      </c>
      <c r="UZI5" s="127" t="s">
        <v>160</v>
      </c>
      <c r="UZJ5" s="127" t="s">
        <v>2838</v>
      </c>
      <c r="UZK5" s="127" t="s">
        <v>2608</v>
      </c>
      <c r="UZL5" s="127" t="s">
        <v>2609</v>
      </c>
      <c r="UZM5" s="127" t="s">
        <v>2839</v>
      </c>
      <c r="UZN5" s="127" t="s">
        <v>65</v>
      </c>
      <c r="UZO5" s="128">
        <v>10000</v>
      </c>
      <c r="UZP5" s="127" t="s">
        <v>159</v>
      </c>
      <c r="UZQ5" s="127" t="s">
        <v>160</v>
      </c>
      <c r="UZR5" s="127" t="s">
        <v>2838</v>
      </c>
      <c r="UZS5" s="127" t="s">
        <v>2608</v>
      </c>
      <c r="UZT5" s="127" t="s">
        <v>2609</v>
      </c>
      <c r="UZU5" s="127" t="s">
        <v>2839</v>
      </c>
      <c r="UZV5" s="127" t="s">
        <v>65</v>
      </c>
      <c r="UZW5" s="128">
        <v>10000</v>
      </c>
      <c r="UZX5" s="127" t="s">
        <v>159</v>
      </c>
      <c r="UZY5" s="127" t="s">
        <v>160</v>
      </c>
      <c r="UZZ5" s="127" t="s">
        <v>2838</v>
      </c>
      <c r="VAA5" s="127" t="s">
        <v>2608</v>
      </c>
      <c r="VAB5" s="127" t="s">
        <v>2609</v>
      </c>
      <c r="VAC5" s="127" t="s">
        <v>2839</v>
      </c>
      <c r="VAD5" s="127" t="s">
        <v>65</v>
      </c>
      <c r="VAE5" s="128">
        <v>10000</v>
      </c>
      <c r="VAF5" s="127" t="s">
        <v>159</v>
      </c>
      <c r="VAG5" s="127" t="s">
        <v>160</v>
      </c>
      <c r="VAH5" s="127" t="s">
        <v>2838</v>
      </c>
      <c r="VAI5" s="127" t="s">
        <v>2608</v>
      </c>
      <c r="VAJ5" s="127" t="s">
        <v>2609</v>
      </c>
      <c r="VAK5" s="127" t="s">
        <v>2839</v>
      </c>
      <c r="VAL5" s="127" t="s">
        <v>65</v>
      </c>
      <c r="VAM5" s="128">
        <v>10000</v>
      </c>
      <c r="VAN5" s="127" t="s">
        <v>159</v>
      </c>
      <c r="VAO5" s="127" t="s">
        <v>160</v>
      </c>
      <c r="VAP5" s="127" t="s">
        <v>2838</v>
      </c>
      <c r="VAQ5" s="127" t="s">
        <v>2608</v>
      </c>
      <c r="VAR5" s="127" t="s">
        <v>2609</v>
      </c>
      <c r="VAS5" s="127" t="s">
        <v>2839</v>
      </c>
      <c r="VAT5" s="127" t="s">
        <v>65</v>
      </c>
      <c r="VAU5" s="128">
        <v>10000</v>
      </c>
      <c r="VAV5" s="127" t="s">
        <v>159</v>
      </c>
      <c r="VAW5" s="127" t="s">
        <v>160</v>
      </c>
      <c r="VAX5" s="127" t="s">
        <v>2838</v>
      </c>
      <c r="VAY5" s="127" t="s">
        <v>2608</v>
      </c>
      <c r="VAZ5" s="127" t="s">
        <v>2609</v>
      </c>
      <c r="VBA5" s="127" t="s">
        <v>2839</v>
      </c>
      <c r="VBB5" s="127" t="s">
        <v>65</v>
      </c>
      <c r="VBC5" s="128">
        <v>10000</v>
      </c>
      <c r="VBD5" s="127" t="s">
        <v>159</v>
      </c>
      <c r="VBE5" s="127" t="s">
        <v>160</v>
      </c>
      <c r="VBF5" s="127" t="s">
        <v>2838</v>
      </c>
      <c r="VBG5" s="127" t="s">
        <v>2608</v>
      </c>
      <c r="VBH5" s="127" t="s">
        <v>2609</v>
      </c>
      <c r="VBI5" s="127" t="s">
        <v>2839</v>
      </c>
      <c r="VBJ5" s="127" t="s">
        <v>65</v>
      </c>
      <c r="VBK5" s="128">
        <v>10000</v>
      </c>
      <c r="VBL5" s="127" t="s">
        <v>159</v>
      </c>
      <c r="VBM5" s="127" t="s">
        <v>160</v>
      </c>
      <c r="VBN5" s="127" t="s">
        <v>2838</v>
      </c>
      <c r="VBO5" s="127" t="s">
        <v>2608</v>
      </c>
      <c r="VBP5" s="127" t="s">
        <v>2609</v>
      </c>
      <c r="VBQ5" s="127" t="s">
        <v>2839</v>
      </c>
      <c r="VBR5" s="127" t="s">
        <v>65</v>
      </c>
      <c r="VBS5" s="128">
        <v>10000</v>
      </c>
      <c r="VBT5" s="127" t="s">
        <v>159</v>
      </c>
      <c r="VBU5" s="127" t="s">
        <v>160</v>
      </c>
      <c r="VBV5" s="127" t="s">
        <v>2838</v>
      </c>
      <c r="VBW5" s="127" t="s">
        <v>2608</v>
      </c>
      <c r="VBX5" s="127" t="s">
        <v>2609</v>
      </c>
      <c r="VBY5" s="127" t="s">
        <v>2839</v>
      </c>
      <c r="VBZ5" s="127" t="s">
        <v>65</v>
      </c>
      <c r="VCA5" s="128">
        <v>10000</v>
      </c>
      <c r="VCB5" s="127" t="s">
        <v>159</v>
      </c>
      <c r="VCC5" s="127" t="s">
        <v>160</v>
      </c>
      <c r="VCD5" s="127" t="s">
        <v>2838</v>
      </c>
      <c r="VCE5" s="127" t="s">
        <v>2608</v>
      </c>
      <c r="VCF5" s="127" t="s">
        <v>2609</v>
      </c>
      <c r="VCG5" s="127" t="s">
        <v>2839</v>
      </c>
      <c r="VCH5" s="127" t="s">
        <v>65</v>
      </c>
      <c r="VCI5" s="128">
        <v>10000</v>
      </c>
      <c r="VCJ5" s="127" t="s">
        <v>159</v>
      </c>
      <c r="VCK5" s="127" t="s">
        <v>160</v>
      </c>
      <c r="VCL5" s="127" t="s">
        <v>2838</v>
      </c>
      <c r="VCM5" s="127" t="s">
        <v>2608</v>
      </c>
      <c r="VCN5" s="127" t="s">
        <v>2609</v>
      </c>
      <c r="VCO5" s="127" t="s">
        <v>2839</v>
      </c>
      <c r="VCP5" s="127" t="s">
        <v>65</v>
      </c>
      <c r="VCQ5" s="128">
        <v>10000</v>
      </c>
      <c r="VCR5" s="127" t="s">
        <v>159</v>
      </c>
      <c r="VCS5" s="127" t="s">
        <v>160</v>
      </c>
      <c r="VCT5" s="127" t="s">
        <v>2838</v>
      </c>
      <c r="VCU5" s="127" t="s">
        <v>2608</v>
      </c>
      <c r="VCV5" s="127" t="s">
        <v>2609</v>
      </c>
      <c r="VCW5" s="127" t="s">
        <v>2839</v>
      </c>
      <c r="VCX5" s="127" t="s">
        <v>65</v>
      </c>
      <c r="VCY5" s="128">
        <v>10000</v>
      </c>
      <c r="VCZ5" s="127" t="s">
        <v>159</v>
      </c>
      <c r="VDA5" s="127" t="s">
        <v>160</v>
      </c>
      <c r="VDB5" s="127" t="s">
        <v>2838</v>
      </c>
      <c r="VDC5" s="127" t="s">
        <v>2608</v>
      </c>
      <c r="VDD5" s="127" t="s">
        <v>2609</v>
      </c>
      <c r="VDE5" s="127" t="s">
        <v>2839</v>
      </c>
      <c r="VDF5" s="127" t="s">
        <v>65</v>
      </c>
      <c r="VDG5" s="128">
        <v>10000</v>
      </c>
      <c r="VDH5" s="127" t="s">
        <v>159</v>
      </c>
      <c r="VDI5" s="127" t="s">
        <v>160</v>
      </c>
      <c r="VDJ5" s="127" t="s">
        <v>2838</v>
      </c>
      <c r="VDK5" s="127" t="s">
        <v>2608</v>
      </c>
      <c r="VDL5" s="127" t="s">
        <v>2609</v>
      </c>
      <c r="VDM5" s="127" t="s">
        <v>2839</v>
      </c>
      <c r="VDN5" s="127" t="s">
        <v>65</v>
      </c>
      <c r="VDO5" s="128">
        <v>10000</v>
      </c>
      <c r="VDP5" s="127" t="s">
        <v>159</v>
      </c>
      <c r="VDQ5" s="127" t="s">
        <v>160</v>
      </c>
      <c r="VDR5" s="127" t="s">
        <v>2838</v>
      </c>
      <c r="VDS5" s="127" t="s">
        <v>2608</v>
      </c>
      <c r="VDT5" s="127" t="s">
        <v>2609</v>
      </c>
      <c r="VDU5" s="127" t="s">
        <v>2839</v>
      </c>
      <c r="VDV5" s="127" t="s">
        <v>65</v>
      </c>
      <c r="VDW5" s="128">
        <v>10000</v>
      </c>
      <c r="VDX5" s="127" t="s">
        <v>159</v>
      </c>
      <c r="VDY5" s="127" t="s">
        <v>160</v>
      </c>
      <c r="VDZ5" s="127" t="s">
        <v>2838</v>
      </c>
      <c r="VEA5" s="127" t="s">
        <v>2608</v>
      </c>
      <c r="VEB5" s="127" t="s">
        <v>2609</v>
      </c>
      <c r="VEC5" s="127" t="s">
        <v>2839</v>
      </c>
      <c r="VED5" s="127" t="s">
        <v>65</v>
      </c>
      <c r="VEE5" s="128">
        <v>10000</v>
      </c>
      <c r="VEF5" s="127" t="s">
        <v>159</v>
      </c>
      <c r="VEG5" s="127" t="s">
        <v>160</v>
      </c>
      <c r="VEH5" s="127" t="s">
        <v>2838</v>
      </c>
      <c r="VEI5" s="127" t="s">
        <v>2608</v>
      </c>
      <c r="VEJ5" s="127" t="s">
        <v>2609</v>
      </c>
      <c r="VEK5" s="127" t="s">
        <v>2839</v>
      </c>
      <c r="VEL5" s="127" t="s">
        <v>65</v>
      </c>
      <c r="VEM5" s="128">
        <v>10000</v>
      </c>
      <c r="VEN5" s="127" t="s">
        <v>159</v>
      </c>
      <c r="VEO5" s="127" t="s">
        <v>160</v>
      </c>
      <c r="VEP5" s="127" t="s">
        <v>2838</v>
      </c>
      <c r="VEQ5" s="127" t="s">
        <v>2608</v>
      </c>
      <c r="VER5" s="127" t="s">
        <v>2609</v>
      </c>
      <c r="VES5" s="127" t="s">
        <v>2839</v>
      </c>
      <c r="VET5" s="127" t="s">
        <v>65</v>
      </c>
      <c r="VEU5" s="128">
        <v>10000</v>
      </c>
      <c r="VEV5" s="127" t="s">
        <v>159</v>
      </c>
      <c r="VEW5" s="127" t="s">
        <v>160</v>
      </c>
      <c r="VEX5" s="127" t="s">
        <v>2838</v>
      </c>
      <c r="VEY5" s="127" t="s">
        <v>2608</v>
      </c>
      <c r="VEZ5" s="127" t="s">
        <v>2609</v>
      </c>
      <c r="VFA5" s="127" t="s">
        <v>2839</v>
      </c>
      <c r="VFB5" s="127" t="s">
        <v>65</v>
      </c>
      <c r="VFC5" s="128">
        <v>10000</v>
      </c>
      <c r="VFD5" s="127" t="s">
        <v>159</v>
      </c>
      <c r="VFE5" s="127" t="s">
        <v>160</v>
      </c>
      <c r="VFF5" s="127" t="s">
        <v>2838</v>
      </c>
      <c r="VFG5" s="127" t="s">
        <v>2608</v>
      </c>
      <c r="VFH5" s="127" t="s">
        <v>2609</v>
      </c>
      <c r="VFI5" s="127" t="s">
        <v>2839</v>
      </c>
      <c r="VFJ5" s="127" t="s">
        <v>65</v>
      </c>
      <c r="VFK5" s="128">
        <v>10000</v>
      </c>
      <c r="VFL5" s="127" t="s">
        <v>159</v>
      </c>
      <c r="VFM5" s="127" t="s">
        <v>160</v>
      </c>
      <c r="VFN5" s="127" t="s">
        <v>2838</v>
      </c>
      <c r="VFO5" s="127" t="s">
        <v>2608</v>
      </c>
      <c r="VFP5" s="127" t="s">
        <v>2609</v>
      </c>
      <c r="VFQ5" s="127" t="s">
        <v>2839</v>
      </c>
      <c r="VFR5" s="127" t="s">
        <v>65</v>
      </c>
      <c r="VFS5" s="128">
        <v>10000</v>
      </c>
      <c r="VFT5" s="127" t="s">
        <v>159</v>
      </c>
      <c r="VFU5" s="127" t="s">
        <v>160</v>
      </c>
      <c r="VFV5" s="127" t="s">
        <v>2838</v>
      </c>
      <c r="VFW5" s="127" t="s">
        <v>2608</v>
      </c>
      <c r="VFX5" s="127" t="s">
        <v>2609</v>
      </c>
      <c r="VFY5" s="127" t="s">
        <v>2839</v>
      </c>
      <c r="VFZ5" s="127" t="s">
        <v>65</v>
      </c>
      <c r="VGA5" s="128">
        <v>10000</v>
      </c>
      <c r="VGB5" s="127" t="s">
        <v>159</v>
      </c>
      <c r="VGC5" s="127" t="s">
        <v>160</v>
      </c>
      <c r="VGD5" s="127" t="s">
        <v>2838</v>
      </c>
      <c r="VGE5" s="127" t="s">
        <v>2608</v>
      </c>
      <c r="VGF5" s="127" t="s">
        <v>2609</v>
      </c>
      <c r="VGG5" s="127" t="s">
        <v>2839</v>
      </c>
      <c r="VGH5" s="127" t="s">
        <v>65</v>
      </c>
      <c r="VGI5" s="128">
        <v>10000</v>
      </c>
      <c r="VGJ5" s="127" t="s">
        <v>159</v>
      </c>
      <c r="VGK5" s="127" t="s">
        <v>160</v>
      </c>
      <c r="VGL5" s="127" t="s">
        <v>2838</v>
      </c>
      <c r="VGM5" s="127" t="s">
        <v>2608</v>
      </c>
      <c r="VGN5" s="127" t="s">
        <v>2609</v>
      </c>
      <c r="VGO5" s="127" t="s">
        <v>2839</v>
      </c>
      <c r="VGP5" s="127" t="s">
        <v>65</v>
      </c>
      <c r="VGQ5" s="128">
        <v>10000</v>
      </c>
      <c r="VGR5" s="127" t="s">
        <v>159</v>
      </c>
      <c r="VGS5" s="127" t="s">
        <v>160</v>
      </c>
      <c r="VGT5" s="127" t="s">
        <v>2838</v>
      </c>
      <c r="VGU5" s="127" t="s">
        <v>2608</v>
      </c>
      <c r="VGV5" s="127" t="s">
        <v>2609</v>
      </c>
      <c r="VGW5" s="127" t="s">
        <v>2839</v>
      </c>
      <c r="VGX5" s="127" t="s">
        <v>65</v>
      </c>
      <c r="VGY5" s="128">
        <v>10000</v>
      </c>
      <c r="VGZ5" s="127" t="s">
        <v>159</v>
      </c>
      <c r="VHA5" s="127" t="s">
        <v>160</v>
      </c>
      <c r="VHB5" s="127" t="s">
        <v>2838</v>
      </c>
      <c r="VHC5" s="127" t="s">
        <v>2608</v>
      </c>
      <c r="VHD5" s="127" t="s">
        <v>2609</v>
      </c>
      <c r="VHE5" s="127" t="s">
        <v>2839</v>
      </c>
      <c r="VHF5" s="127" t="s">
        <v>65</v>
      </c>
      <c r="VHG5" s="128">
        <v>10000</v>
      </c>
      <c r="VHH5" s="127" t="s">
        <v>159</v>
      </c>
      <c r="VHI5" s="127" t="s">
        <v>160</v>
      </c>
      <c r="VHJ5" s="127" t="s">
        <v>2838</v>
      </c>
      <c r="VHK5" s="127" t="s">
        <v>2608</v>
      </c>
      <c r="VHL5" s="127" t="s">
        <v>2609</v>
      </c>
      <c r="VHM5" s="127" t="s">
        <v>2839</v>
      </c>
      <c r="VHN5" s="127" t="s">
        <v>65</v>
      </c>
      <c r="VHO5" s="128">
        <v>10000</v>
      </c>
      <c r="VHP5" s="127" t="s">
        <v>159</v>
      </c>
      <c r="VHQ5" s="127" t="s">
        <v>160</v>
      </c>
      <c r="VHR5" s="127" t="s">
        <v>2838</v>
      </c>
      <c r="VHS5" s="127" t="s">
        <v>2608</v>
      </c>
      <c r="VHT5" s="127" t="s">
        <v>2609</v>
      </c>
      <c r="VHU5" s="127" t="s">
        <v>2839</v>
      </c>
      <c r="VHV5" s="127" t="s">
        <v>65</v>
      </c>
      <c r="VHW5" s="128">
        <v>10000</v>
      </c>
      <c r="VHX5" s="127" t="s">
        <v>159</v>
      </c>
      <c r="VHY5" s="127" t="s">
        <v>160</v>
      </c>
      <c r="VHZ5" s="127" t="s">
        <v>2838</v>
      </c>
      <c r="VIA5" s="127" t="s">
        <v>2608</v>
      </c>
      <c r="VIB5" s="127" t="s">
        <v>2609</v>
      </c>
      <c r="VIC5" s="127" t="s">
        <v>2839</v>
      </c>
      <c r="VID5" s="127" t="s">
        <v>65</v>
      </c>
      <c r="VIE5" s="128">
        <v>10000</v>
      </c>
      <c r="VIF5" s="127" t="s">
        <v>159</v>
      </c>
      <c r="VIG5" s="127" t="s">
        <v>160</v>
      </c>
      <c r="VIH5" s="127" t="s">
        <v>2838</v>
      </c>
      <c r="VII5" s="127" t="s">
        <v>2608</v>
      </c>
      <c r="VIJ5" s="127" t="s">
        <v>2609</v>
      </c>
      <c r="VIK5" s="127" t="s">
        <v>2839</v>
      </c>
      <c r="VIL5" s="127" t="s">
        <v>65</v>
      </c>
      <c r="VIM5" s="128">
        <v>10000</v>
      </c>
      <c r="VIN5" s="127" t="s">
        <v>159</v>
      </c>
      <c r="VIO5" s="127" t="s">
        <v>160</v>
      </c>
      <c r="VIP5" s="127" t="s">
        <v>2838</v>
      </c>
      <c r="VIQ5" s="127" t="s">
        <v>2608</v>
      </c>
      <c r="VIR5" s="127" t="s">
        <v>2609</v>
      </c>
      <c r="VIS5" s="127" t="s">
        <v>2839</v>
      </c>
      <c r="VIT5" s="127" t="s">
        <v>65</v>
      </c>
      <c r="VIU5" s="128">
        <v>10000</v>
      </c>
      <c r="VIV5" s="127" t="s">
        <v>159</v>
      </c>
      <c r="VIW5" s="127" t="s">
        <v>160</v>
      </c>
      <c r="VIX5" s="127" t="s">
        <v>2838</v>
      </c>
      <c r="VIY5" s="127" t="s">
        <v>2608</v>
      </c>
      <c r="VIZ5" s="127" t="s">
        <v>2609</v>
      </c>
      <c r="VJA5" s="127" t="s">
        <v>2839</v>
      </c>
      <c r="VJB5" s="127" t="s">
        <v>65</v>
      </c>
      <c r="VJC5" s="128">
        <v>10000</v>
      </c>
      <c r="VJD5" s="127" t="s">
        <v>159</v>
      </c>
      <c r="VJE5" s="127" t="s">
        <v>160</v>
      </c>
      <c r="VJF5" s="127" t="s">
        <v>2838</v>
      </c>
      <c r="VJG5" s="127" t="s">
        <v>2608</v>
      </c>
      <c r="VJH5" s="127" t="s">
        <v>2609</v>
      </c>
      <c r="VJI5" s="127" t="s">
        <v>2839</v>
      </c>
      <c r="VJJ5" s="127" t="s">
        <v>65</v>
      </c>
      <c r="VJK5" s="128">
        <v>10000</v>
      </c>
      <c r="VJL5" s="127" t="s">
        <v>159</v>
      </c>
      <c r="VJM5" s="127" t="s">
        <v>160</v>
      </c>
      <c r="VJN5" s="127" t="s">
        <v>2838</v>
      </c>
      <c r="VJO5" s="127" t="s">
        <v>2608</v>
      </c>
      <c r="VJP5" s="127" t="s">
        <v>2609</v>
      </c>
      <c r="VJQ5" s="127" t="s">
        <v>2839</v>
      </c>
      <c r="VJR5" s="127" t="s">
        <v>65</v>
      </c>
      <c r="VJS5" s="128">
        <v>10000</v>
      </c>
      <c r="VJT5" s="127" t="s">
        <v>159</v>
      </c>
      <c r="VJU5" s="127" t="s">
        <v>160</v>
      </c>
      <c r="VJV5" s="127" t="s">
        <v>2838</v>
      </c>
      <c r="VJW5" s="127" t="s">
        <v>2608</v>
      </c>
      <c r="VJX5" s="127" t="s">
        <v>2609</v>
      </c>
      <c r="VJY5" s="127" t="s">
        <v>2839</v>
      </c>
      <c r="VJZ5" s="127" t="s">
        <v>65</v>
      </c>
      <c r="VKA5" s="128">
        <v>10000</v>
      </c>
      <c r="VKB5" s="127" t="s">
        <v>159</v>
      </c>
      <c r="VKC5" s="127" t="s">
        <v>160</v>
      </c>
      <c r="VKD5" s="127" t="s">
        <v>2838</v>
      </c>
      <c r="VKE5" s="127" t="s">
        <v>2608</v>
      </c>
      <c r="VKF5" s="127" t="s">
        <v>2609</v>
      </c>
      <c r="VKG5" s="127" t="s">
        <v>2839</v>
      </c>
      <c r="VKH5" s="127" t="s">
        <v>65</v>
      </c>
      <c r="VKI5" s="128">
        <v>10000</v>
      </c>
      <c r="VKJ5" s="127" t="s">
        <v>159</v>
      </c>
      <c r="VKK5" s="127" t="s">
        <v>160</v>
      </c>
      <c r="VKL5" s="127" t="s">
        <v>2838</v>
      </c>
      <c r="VKM5" s="127" t="s">
        <v>2608</v>
      </c>
      <c r="VKN5" s="127" t="s">
        <v>2609</v>
      </c>
      <c r="VKO5" s="127" t="s">
        <v>2839</v>
      </c>
      <c r="VKP5" s="127" t="s">
        <v>65</v>
      </c>
      <c r="VKQ5" s="128">
        <v>10000</v>
      </c>
      <c r="VKR5" s="127" t="s">
        <v>159</v>
      </c>
      <c r="VKS5" s="127" t="s">
        <v>160</v>
      </c>
      <c r="VKT5" s="127" t="s">
        <v>2838</v>
      </c>
      <c r="VKU5" s="127" t="s">
        <v>2608</v>
      </c>
      <c r="VKV5" s="127" t="s">
        <v>2609</v>
      </c>
      <c r="VKW5" s="127" t="s">
        <v>2839</v>
      </c>
      <c r="VKX5" s="127" t="s">
        <v>65</v>
      </c>
      <c r="VKY5" s="128">
        <v>10000</v>
      </c>
      <c r="VKZ5" s="127" t="s">
        <v>159</v>
      </c>
      <c r="VLA5" s="127" t="s">
        <v>160</v>
      </c>
      <c r="VLB5" s="127" t="s">
        <v>2838</v>
      </c>
      <c r="VLC5" s="127" t="s">
        <v>2608</v>
      </c>
      <c r="VLD5" s="127" t="s">
        <v>2609</v>
      </c>
      <c r="VLE5" s="127" t="s">
        <v>2839</v>
      </c>
      <c r="VLF5" s="127" t="s">
        <v>65</v>
      </c>
      <c r="VLG5" s="128">
        <v>10000</v>
      </c>
      <c r="VLH5" s="127" t="s">
        <v>159</v>
      </c>
      <c r="VLI5" s="127" t="s">
        <v>160</v>
      </c>
      <c r="VLJ5" s="127" t="s">
        <v>2838</v>
      </c>
      <c r="VLK5" s="127" t="s">
        <v>2608</v>
      </c>
      <c r="VLL5" s="127" t="s">
        <v>2609</v>
      </c>
      <c r="VLM5" s="127" t="s">
        <v>2839</v>
      </c>
      <c r="VLN5" s="127" t="s">
        <v>65</v>
      </c>
      <c r="VLO5" s="128">
        <v>10000</v>
      </c>
      <c r="VLP5" s="127" t="s">
        <v>159</v>
      </c>
      <c r="VLQ5" s="127" t="s">
        <v>160</v>
      </c>
      <c r="VLR5" s="127" t="s">
        <v>2838</v>
      </c>
      <c r="VLS5" s="127" t="s">
        <v>2608</v>
      </c>
      <c r="VLT5" s="127" t="s">
        <v>2609</v>
      </c>
      <c r="VLU5" s="127" t="s">
        <v>2839</v>
      </c>
      <c r="VLV5" s="127" t="s">
        <v>65</v>
      </c>
      <c r="VLW5" s="128">
        <v>10000</v>
      </c>
      <c r="VLX5" s="127" t="s">
        <v>159</v>
      </c>
      <c r="VLY5" s="127" t="s">
        <v>160</v>
      </c>
      <c r="VLZ5" s="127" t="s">
        <v>2838</v>
      </c>
      <c r="VMA5" s="127" t="s">
        <v>2608</v>
      </c>
      <c r="VMB5" s="127" t="s">
        <v>2609</v>
      </c>
      <c r="VMC5" s="127" t="s">
        <v>2839</v>
      </c>
      <c r="VMD5" s="127" t="s">
        <v>65</v>
      </c>
      <c r="VME5" s="128">
        <v>10000</v>
      </c>
      <c r="VMF5" s="127" t="s">
        <v>159</v>
      </c>
      <c r="VMG5" s="127" t="s">
        <v>160</v>
      </c>
      <c r="VMH5" s="127" t="s">
        <v>2838</v>
      </c>
      <c r="VMI5" s="127" t="s">
        <v>2608</v>
      </c>
      <c r="VMJ5" s="127" t="s">
        <v>2609</v>
      </c>
      <c r="VMK5" s="127" t="s">
        <v>2839</v>
      </c>
      <c r="VML5" s="127" t="s">
        <v>65</v>
      </c>
      <c r="VMM5" s="128">
        <v>10000</v>
      </c>
      <c r="VMN5" s="127" t="s">
        <v>159</v>
      </c>
      <c r="VMO5" s="127" t="s">
        <v>160</v>
      </c>
      <c r="VMP5" s="127" t="s">
        <v>2838</v>
      </c>
      <c r="VMQ5" s="127" t="s">
        <v>2608</v>
      </c>
      <c r="VMR5" s="127" t="s">
        <v>2609</v>
      </c>
      <c r="VMS5" s="127" t="s">
        <v>2839</v>
      </c>
      <c r="VMT5" s="127" t="s">
        <v>65</v>
      </c>
      <c r="VMU5" s="128">
        <v>10000</v>
      </c>
      <c r="VMV5" s="127" t="s">
        <v>159</v>
      </c>
      <c r="VMW5" s="127" t="s">
        <v>160</v>
      </c>
      <c r="VMX5" s="127" t="s">
        <v>2838</v>
      </c>
      <c r="VMY5" s="127" t="s">
        <v>2608</v>
      </c>
      <c r="VMZ5" s="127" t="s">
        <v>2609</v>
      </c>
      <c r="VNA5" s="127" t="s">
        <v>2839</v>
      </c>
      <c r="VNB5" s="127" t="s">
        <v>65</v>
      </c>
      <c r="VNC5" s="128">
        <v>10000</v>
      </c>
      <c r="VND5" s="127" t="s">
        <v>159</v>
      </c>
      <c r="VNE5" s="127" t="s">
        <v>160</v>
      </c>
      <c r="VNF5" s="127" t="s">
        <v>2838</v>
      </c>
      <c r="VNG5" s="127" t="s">
        <v>2608</v>
      </c>
      <c r="VNH5" s="127" t="s">
        <v>2609</v>
      </c>
      <c r="VNI5" s="127" t="s">
        <v>2839</v>
      </c>
      <c r="VNJ5" s="127" t="s">
        <v>65</v>
      </c>
      <c r="VNK5" s="128">
        <v>10000</v>
      </c>
      <c r="VNL5" s="127" t="s">
        <v>159</v>
      </c>
      <c r="VNM5" s="127" t="s">
        <v>160</v>
      </c>
      <c r="VNN5" s="127" t="s">
        <v>2838</v>
      </c>
      <c r="VNO5" s="127" t="s">
        <v>2608</v>
      </c>
      <c r="VNP5" s="127" t="s">
        <v>2609</v>
      </c>
      <c r="VNQ5" s="127" t="s">
        <v>2839</v>
      </c>
      <c r="VNR5" s="127" t="s">
        <v>65</v>
      </c>
      <c r="VNS5" s="128">
        <v>10000</v>
      </c>
      <c r="VNT5" s="127" t="s">
        <v>159</v>
      </c>
      <c r="VNU5" s="127" t="s">
        <v>160</v>
      </c>
      <c r="VNV5" s="127" t="s">
        <v>2838</v>
      </c>
      <c r="VNW5" s="127" t="s">
        <v>2608</v>
      </c>
      <c r="VNX5" s="127" t="s">
        <v>2609</v>
      </c>
      <c r="VNY5" s="127" t="s">
        <v>2839</v>
      </c>
      <c r="VNZ5" s="127" t="s">
        <v>65</v>
      </c>
      <c r="VOA5" s="128">
        <v>10000</v>
      </c>
      <c r="VOB5" s="127" t="s">
        <v>159</v>
      </c>
      <c r="VOC5" s="127" t="s">
        <v>160</v>
      </c>
      <c r="VOD5" s="127" t="s">
        <v>2838</v>
      </c>
      <c r="VOE5" s="127" t="s">
        <v>2608</v>
      </c>
      <c r="VOF5" s="127" t="s">
        <v>2609</v>
      </c>
      <c r="VOG5" s="127" t="s">
        <v>2839</v>
      </c>
      <c r="VOH5" s="127" t="s">
        <v>65</v>
      </c>
      <c r="VOI5" s="128">
        <v>10000</v>
      </c>
      <c r="VOJ5" s="127" t="s">
        <v>159</v>
      </c>
      <c r="VOK5" s="127" t="s">
        <v>160</v>
      </c>
      <c r="VOL5" s="127" t="s">
        <v>2838</v>
      </c>
      <c r="VOM5" s="127" t="s">
        <v>2608</v>
      </c>
      <c r="VON5" s="127" t="s">
        <v>2609</v>
      </c>
      <c r="VOO5" s="127" t="s">
        <v>2839</v>
      </c>
      <c r="VOP5" s="127" t="s">
        <v>65</v>
      </c>
      <c r="VOQ5" s="128">
        <v>10000</v>
      </c>
      <c r="VOR5" s="127" t="s">
        <v>159</v>
      </c>
      <c r="VOS5" s="127" t="s">
        <v>160</v>
      </c>
      <c r="VOT5" s="127" t="s">
        <v>2838</v>
      </c>
      <c r="VOU5" s="127" t="s">
        <v>2608</v>
      </c>
      <c r="VOV5" s="127" t="s">
        <v>2609</v>
      </c>
      <c r="VOW5" s="127" t="s">
        <v>2839</v>
      </c>
      <c r="VOX5" s="127" t="s">
        <v>65</v>
      </c>
      <c r="VOY5" s="128">
        <v>10000</v>
      </c>
      <c r="VOZ5" s="127" t="s">
        <v>159</v>
      </c>
      <c r="VPA5" s="127" t="s">
        <v>160</v>
      </c>
      <c r="VPB5" s="127" t="s">
        <v>2838</v>
      </c>
      <c r="VPC5" s="127" t="s">
        <v>2608</v>
      </c>
      <c r="VPD5" s="127" t="s">
        <v>2609</v>
      </c>
      <c r="VPE5" s="127" t="s">
        <v>2839</v>
      </c>
      <c r="VPF5" s="127" t="s">
        <v>65</v>
      </c>
      <c r="VPG5" s="128">
        <v>10000</v>
      </c>
      <c r="VPH5" s="127" t="s">
        <v>159</v>
      </c>
      <c r="VPI5" s="127" t="s">
        <v>160</v>
      </c>
      <c r="VPJ5" s="127" t="s">
        <v>2838</v>
      </c>
      <c r="VPK5" s="127" t="s">
        <v>2608</v>
      </c>
      <c r="VPL5" s="127" t="s">
        <v>2609</v>
      </c>
      <c r="VPM5" s="127" t="s">
        <v>2839</v>
      </c>
      <c r="VPN5" s="127" t="s">
        <v>65</v>
      </c>
      <c r="VPO5" s="128">
        <v>10000</v>
      </c>
      <c r="VPP5" s="127" t="s">
        <v>159</v>
      </c>
      <c r="VPQ5" s="127" t="s">
        <v>160</v>
      </c>
      <c r="VPR5" s="127" t="s">
        <v>2838</v>
      </c>
      <c r="VPS5" s="127" t="s">
        <v>2608</v>
      </c>
      <c r="VPT5" s="127" t="s">
        <v>2609</v>
      </c>
      <c r="VPU5" s="127" t="s">
        <v>2839</v>
      </c>
      <c r="VPV5" s="127" t="s">
        <v>65</v>
      </c>
      <c r="VPW5" s="128">
        <v>10000</v>
      </c>
      <c r="VPX5" s="127" t="s">
        <v>159</v>
      </c>
      <c r="VPY5" s="127" t="s">
        <v>160</v>
      </c>
      <c r="VPZ5" s="127" t="s">
        <v>2838</v>
      </c>
      <c r="VQA5" s="127" t="s">
        <v>2608</v>
      </c>
      <c r="VQB5" s="127" t="s">
        <v>2609</v>
      </c>
      <c r="VQC5" s="127" t="s">
        <v>2839</v>
      </c>
      <c r="VQD5" s="127" t="s">
        <v>65</v>
      </c>
      <c r="VQE5" s="128">
        <v>10000</v>
      </c>
      <c r="VQF5" s="127" t="s">
        <v>159</v>
      </c>
      <c r="VQG5" s="127" t="s">
        <v>160</v>
      </c>
      <c r="VQH5" s="127" t="s">
        <v>2838</v>
      </c>
      <c r="VQI5" s="127" t="s">
        <v>2608</v>
      </c>
      <c r="VQJ5" s="127" t="s">
        <v>2609</v>
      </c>
      <c r="VQK5" s="127" t="s">
        <v>2839</v>
      </c>
      <c r="VQL5" s="127" t="s">
        <v>65</v>
      </c>
      <c r="VQM5" s="128">
        <v>10000</v>
      </c>
      <c r="VQN5" s="127" t="s">
        <v>159</v>
      </c>
      <c r="VQO5" s="127" t="s">
        <v>160</v>
      </c>
      <c r="VQP5" s="127" t="s">
        <v>2838</v>
      </c>
      <c r="VQQ5" s="127" t="s">
        <v>2608</v>
      </c>
      <c r="VQR5" s="127" t="s">
        <v>2609</v>
      </c>
      <c r="VQS5" s="127" t="s">
        <v>2839</v>
      </c>
      <c r="VQT5" s="127" t="s">
        <v>65</v>
      </c>
      <c r="VQU5" s="128">
        <v>10000</v>
      </c>
      <c r="VQV5" s="127" t="s">
        <v>159</v>
      </c>
      <c r="VQW5" s="127" t="s">
        <v>160</v>
      </c>
      <c r="VQX5" s="127" t="s">
        <v>2838</v>
      </c>
      <c r="VQY5" s="127" t="s">
        <v>2608</v>
      </c>
      <c r="VQZ5" s="127" t="s">
        <v>2609</v>
      </c>
      <c r="VRA5" s="127" t="s">
        <v>2839</v>
      </c>
      <c r="VRB5" s="127" t="s">
        <v>65</v>
      </c>
      <c r="VRC5" s="128">
        <v>10000</v>
      </c>
      <c r="VRD5" s="127" t="s">
        <v>159</v>
      </c>
      <c r="VRE5" s="127" t="s">
        <v>160</v>
      </c>
      <c r="VRF5" s="127" t="s">
        <v>2838</v>
      </c>
      <c r="VRG5" s="127" t="s">
        <v>2608</v>
      </c>
      <c r="VRH5" s="127" t="s">
        <v>2609</v>
      </c>
      <c r="VRI5" s="127" t="s">
        <v>2839</v>
      </c>
      <c r="VRJ5" s="127" t="s">
        <v>65</v>
      </c>
      <c r="VRK5" s="128">
        <v>10000</v>
      </c>
      <c r="VRL5" s="127" t="s">
        <v>159</v>
      </c>
      <c r="VRM5" s="127" t="s">
        <v>160</v>
      </c>
      <c r="VRN5" s="127" t="s">
        <v>2838</v>
      </c>
      <c r="VRO5" s="127" t="s">
        <v>2608</v>
      </c>
      <c r="VRP5" s="127" t="s">
        <v>2609</v>
      </c>
      <c r="VRQ5" s="127" t="s">
        <v>2839</v>
      </c>
      <c r="VRR5" s="127" t="s">
        <v>65</v>
      </c>
      <c r="VRS5" s="128">
        <v>10000</v>
      </c>
      <c r="VRT5" s="127" t="s">
        <v>159</v>
      </c>
      <c r="VRU5" s="127" t="s">
        <v>160</v>
      </c>
      <c r="VRV5" s="127" t="s">
        <v>2838</v>
      </c>
      <c r="VRW5" s="127" t="s">
        <v>2608</v>
      </c>
      <c r="VRX5" s="127" t="s">
        <v>2609</v>
      </c>
      <c r="VRY5" s="127" t="s">
        <v>2839</v>
      </c>
      <c r="VRZ5" s="127" t="s">
        <v>65</v>
      </c>
      <c r="VSA5" s="128">
        <v>10000</v>
      </c>
      <c r="VSB5" s="127" t="s">
        <v>159</v>
      </c>
      <c r="VSC5" s="127" t="s">
        <v>160</v>
      </c>
      <c r="VSD5" s="127" t="s">
        <v>2838</v>
      </c>
      <c r="VSE5" s="127" t="s">
        <v>2608</v>
      </c>
      <c r="VSF5" s="127" t="s">
        <v>2609</v>
      </c>
      <c r="VSG5" s="127" t="s">
        <v>2839</v>
      </c>
      <c r="VSH5" s="127" t="s">
        <v>65</v>
      </c>
      <c r="VSI5" s="128">
        <v>10000</v>
      </c>
      <c r="VSJ5" s="127" t="s">
        <v>159</v>
      </c>
      <c r="VSK5" s="127" t="s">
        <v>160</v>
      </c>
      <c r="VSL5" s="127" t="s">
        <v>2838</v>
      </c>
      <c r="VSM5" s="127" t="s">
        <v>2608</v>
      </c>
      <c r="VSN5" s="127" t="s">
        <v>2609</v>
      </c>
      <c r="VSO5" s="127" t="s">
        <v>2839</v>
      </c>
      <c r="VSP5" s="127" t="s">
        <v>65</v>
      </c>
      <c r="VSQ5" s="128">
        <v>10000</v>
      </c>
      <c r="VSR5" s="127" t="s">
        <v>159</v>
      </c>
      <c r="VSS5" s="127" t="s">
        <v>160</v>
      </c>
      <c r="VST5" s="127" t="s">
        <v>2838</v>
      </c>
      <c r="VSU5" s="127" t="s">
        <v>2608</v>
      </c>
      <c r="VSV5" s="127" t="s">
        <v>2609</v>
      </c>
      <c r="VSW5" s="127" t="s">
        <v>2839</v>
      </c>
      <c r="VSX5" s="127" t="s">
        <v>65</v>
      </c>
      <c r="VSY5" s="128">
        <v>10000</v>
      </c>
      <c r="VSZ5" s="127" t="s">
        <v>159</v>
      </c>
      <c r="VTA5" s="127" t="s">
        <v>160</v>
      </c>
      <c r="VTB5" s="127" t="s">
        <v>2838</v>
      </c>
      <c r="VTC5" s="127" t="s">
        <v>2608</v>
      </c>
      <c r="VTD5" s="127" t="s">
        <v>2609</v>
      </c>
      <c r="VTE5" s="127" t="s">
        <v>2839</v>
      </c>
      <c r="VTF5" s="127" t="s">
        <v>65</v>
      </c>
      <c r="VTG5" s="128">
        <v>10000</v>
      </c>
      <c r="VTH5" s="127" t="s">
        <v>159</v>
      </c>
      <c r="VTI5" s="127" t="s">
        <v>160</v>
      </c>
      <c r="VTJ5" s="127" t="s">
        <v>2838</v>
      </c>
      <c r="VTK5" s="127" t="s">
        <v>2608</v>
      </c>
      <c r="VTL5" s="127" t="s">
        <v>2609</v>
      </c>
      <c r="VTM5" s="127" t="s">
        <v>2839</v>
      </c>
      <c r="VTN5" s="127" t="s">
        <v>65</v>
      </c>
      <c r="VTO5" s="128">
        <v>10000</v>
      </c>
      <c r="VTP5" s="127" t="s">
        <v>159</v>
      </c>
      <c r="VTQ5" s="127" t="s">
        <v>160</v>
      </c>
      <c r="VTR5" s="127" t="s">
        <v>2838</v>
      </c>
      <c r="VTS5" s="127" t="s">
        <v>2608</v>
      </c>
      <c r="VTT5" s="127" t="s">
        <v>2609</v>
      </c>
      <c r="VTU5" s="127" t="s">
        <v>2839</v>
      </c>
      <c r="VTV5" s="127" t="s">
        <v>65</v>
      </c>
      <c r="VTW5" s="128">
        <v>10000</v>
      </c>
      <c r="VTX5" s="127" t="s">
        <v>159</v>
      </c>
      <c r="VTY5" s="127" t="s">
        <v>160</v>
      </c>
      <c r="VTZ5" s="127" t="s">
        <v>2838</v>
      </c>
      <c r="VUA5" s="127" t="s">
        <v>2608</v>
      </c>
      <c r="VUB5" s="127" t="s">
        <v>2609</v>
      </c>
      <c r="VUC5" s="127" t="s">
        <v>2839</v>
      </c>
      <c r="VUD5" s="127" t="s">
        <v>65</v>
      </c>
      <c r="VUE5" s="128">
        <v>10000</v>
      </c>
      <c r="VUF5" s="127" t="s">
        <v>159</v>
      </c>
      <c r="VUG5" s="127" t="s">
        <v>160</v>
      </c>
      <c r="VUH5" s="127" t="s">
        <v>2838</v>
      </c>
      <c r="VUI5" s="127" t="s">
        <v>2608</v>
      </c>
      <c r="VUJ5" s="127" t="s">
        <v>2609</v>
      </c>
      <c r="VUK5" s="127" t="s">
        <v>2839</v>
      </c>
      <c r="VUL5" s="127" t="s">
        <v>65</v>
      </c>
      <c r="VUM5" s="128">
        <v>10000</v>
      </c>
      <c r="VUN5" s="127" t="s">
        <v>159</v>
      </c>
      <c r="VUO5" s="127" t="s">
        <v>160</v>
      </c>
      <c r="VUP5" s="127" t="s">
        <v>2838</v>
      </c>
      <c r="VUQ5" s="127" t="s">
        <v>2608</v>
      </c>
      <c r="VUR5" s="127" t="s">
        <v>2609</v>
      </c>
      <c r="VUS5" s="127" t="s">
        <v>2839</v>
      </c>
      <c r="VUT5" s="127" t="s">
        <v>65</v>
      </c>
      <c r="VUU5" s="128">
        <v>10000</v>
      </c>
      <c r="VUV5" s="127" t="s">
        <v>159</v>
      </c>
      <c r="VUW5" s="127" t="s">
        <v>160</v>
      </c>
      <c r="VUX5" s="127" t="s">
        <v>2838</v>
      </c>
      <c r="VUY5" s="127" t="s">
        <v>2608</v>
      </c>
      <c r="VUZ5" s="127" t="s">
        <v>2609</v>
      </c>
      <c r="VVA5" s="127" t="s">
        <v>2839</v>
      </c>
      <c r="VVB5" s="127" t="s">
        <v>65</v>
      </c>
      <c r="VVC5" s="128">
        <v>10000</v>
      </c>
      <c r="VVD5" s="127" t="s">
        <v>159</v>
      </c>
      <c r="VVE5" s="127" t="s">
        <v>160</v>
      </c>
      <c r="VVF5" s="127" t="s">
        <v>2838</v>
      </c>
      <c r="VVG5" s="127" t="s">
        <v>2608</v>
      </c>
      <c r="VVH5" s="127" t="s">
        <v>2609</v>
      </c>
      <c r="VVI5" s="127" t="s">
        <v>2839</v>
      </c>
      <c r="VVJ5" s="127" t="s">
        <v>65</v>
      </c>
      <c r="VVK5" s="128">
        <v>10000</v>
      </c>
      <c r="VVL5" s="127" t="s">
        <v>159</v>
      </c>
      <c r="VVM5" s="127" t="s">
        <v>160</v>
      </c>
      <c r="VVN5" s="127" t="s">
        <v>2838</v>
      </c>
      <c r="VVO5" s="127" t="s">
        <v>2608</v>
      </c>
      <c r="VVP5" s="127" t="s">
        <v>2609</v>
      </c>
      <c r="VVQ5" s="127" t="s">
        <v>2839</v>
      </c>
      <c r="VVR5" s="127" t="s">
        <v>65</v>
      </c>
      <c r="VVS5" s="128">
        <v>10000</v>
      </c>
      <c r="VVT5" s="127" t="s">
        <v>159</v>
      </c>
      <c r="VVU5" s="127" t="s">
        <v>160</v>
      </c>
      <c r="VVV5" s="127" t="s">
        <v>2838</v>
      </c>
      <c r="VVW5" s="127" t="s">
        <v>2608</v>
      </c>
      <c r="VVX5" s="127" t="s">
        <v>2609</v>
      </c>
      <c r="VVY5" s="127" t="s">
        <v>2839</v>
      </c>
      <c r="VVZ5" s="127" t="s">
        <v>65</v>
      </c>
      <c r="VWA5" s="128">
        <v>10000</v>
      </c>
      <c r="VWB5" s="127" t="s">
        <v>159</v>
      </c>
      <c r="VWC5" s="127" t="s">
        <v>160</v>
      </c>
      <c r="VWD5" s="127" t="s">
        <v>2838</v>
      </c>
      <c r="VWE5" s="127" t="s">
        <v>2608</v>
      </c>
      <c r="VWF5" s="127" t="s">
        <v>2609</v>
      </c>
      <c r="VWG5" s="127" t="s">
        <v>2839</v>
      </c>
      <c r="VWH5" s="127" t="s">
        <v>65</v>
      </c>
      <c r="VWI5" s="128">
        <v>10000</v>
      </c>
      <c r="VWJ5" s="127" t="s">
        <v>159</v>
      </c>
      <c r="VWK5" s="127" t="s">
        <v>160</v>
      </c>
      <c r="VWL5" s="127" t="s">
        <v>2838</v>
      </c>
      <c r="VWM5" s="127" t="s">
        <v>2608</v>
      </c>
      <c r="VWN5" s="127" t="s">
        <v>2609</v>
      </c>
      <c r="VWO5" s="127" t="s">
        <v>2839</v>
      </c>
      <c r="VWP5" s="127" t="s">
        <v>65</v>
      </c>
      <c r="VWQ5" s="128">
        <v>10000</v>
      </c>
      <c r="VWR5" s="127" t="s">
        <v>159</v>
      </c>
      <c r="VWS5" s="127" t="s">
        <v>160</v>
      </c>
      <c r="VWT5" s="127" t="s">
        <v>2838</v>
      </c>
      <c r="VWU5" s="127" t="s">
        <v>2608</v>
      </c>
      <c r="VWV5" s="127" t="s">
        <v>2609</v>
      </c>
      <c r="VWW5" s="127" t="s">
        <v>2839</v>
      </c>
      <c r="VWX5" s="127" t="s">
        <v>65</v>
      </c>
      <c r="VWY5" s="128">
        <v>10000</v>
      </c>
      <c r="VWZ5" s="127" t="s">
        <v>159</v>
      </c>
      <c r="VXA5" s="127" t="s">
        <v>160</v>
      </c>
      <c r="VXB5" s="127" t="s">
        <v>2838</v>
      </c>
      <c r="VXC5" s="127" t="s">
        <v>2608</v>
      </c>
      <c r="VXD5" s="127" t="s">
        <v>2609</v>
      </c>
      <c r="VXE5" s="127" t="s">
        <v>2839</v>
      </c>
      <c r="VXF5" s="127" t="s">
        <v>65</v>
      </c>
      <c r="VXG5" s="128">
        <v>10000</v>
      </c>
      <c r="VXH5" s="127" t="s">
        <v>159</v>
      </c>
      <c r="VXI5" s="127" t="s">
        <v>160</v>
      </c>
      <c r="VXJ5" s="127" t="s">
        <v>2838</v>
      </c>
      <c r="VXK5" s="127" t="s">
        <v>2608</v>
      </c>
      <c r="VXL5" s="127" t="s">
        <v>2609</v>
      </c>
      <c r="VXM5" s="127" t="s">
        <v>2839</v>
      </c>
      <c r="VXN5" s="127" t="s">
        <v>65</v>
      </c>
      <c r="VXO5" s="128">
        <v>10000</v>
      </c>
      <c r="VXP5" s="127" t="s">
        <v>159</v>
      </c>
      <c r="VXQ5" s="127" t="s">
        <v>160</v>
      </c>
      <c r="VXR5" s="127" t="s">
        <v>2838</v>
      </c>
      <c r="VXS5" s="127" t="s">
        <v>2608</v>
      </c>
      <c r="VXT5" s="127" t="s">
        <v>2609</v>
      </c>
      <c r="VXU5" s="127" t="s">
        <v>2839</v>
      </c>
      <c r="VXV5" s="127" t="s">
        <v>65</v>
      </c>
      <c r="VXW5" s="128">
        <v>10000</v>
      </c>
      <c r="VXX5" s="127" t="s">
        <v>159</v>
      </c>
      <c r="VXY5" s="127" t="s">
        <v>160</v>
      </c>
      <c r="VXZ5" s="127" t="s">
        <v>2838</v>
      </c>
      <c r="VYA5" s="127" t="s">
        <v>2608</v>
      </c>
      <c r="VYB5" s="127" t="s">
        <v>2609</v>
      </c>
      <c r="VYC5" s="127" t="s">
        <v>2839</v>
      </c>
      <c r="VYD5" s="127" t="s">
        <v>65</v>
      </c>
      <c r="VYE5" s="128">
        <v>10000</v>
      </c>
      <c r="VYF5" s="127" t="s">
        <v>159</v>
      </c>
      <c r="VYG5" s="127" t="s">
        <v>160</v>
      </c>
      <c r="VYH5" s="127" t="s">
        <v>2838</v>
      </c>
      <c r="VYI5" s="127" t="s">
        <v>2608</v>
      </c>
      <c r="VYJ5" s="127" t="s">
        <v>2609</v>
      </c>
      <c r="VYK5" s="127" t="s">
        <v>2839</v>
      </c>
      <c r="VYL5" s="127" t="s">
        <v>65</v>
      </c>
      <c r="VYM5" s="128">
        <v>10000</v>
      </c>
      <c r="VYN5" s="127" t="s">
        <v>159</v>
      </c>
      <c r="VYO5" s="127" t="s">
        <v>160</v>
      </c>
      <c r="VYP5" s="127" t="s">
        <v>2838</v>
      </c>
      <c r="VYQ5" s="127" t="s">
        <v>2608</v>
      </c>
      <c r="VYR5" s="127" t="s">
        <v>2609</v>
      </c>
      <c r="VYS5" s="127" t="s">
        <v>2839</v>
      </c>
      <c r="VYT5" s="127" t="s">
        <v>65</v>
      </c>
      <c r="VYU5" s="128">
        <v>10000</v>
      </c>
      <c r="VYV5" s="127" t="s">
        <v>159</v>
      </c>
      <c r="VYW5" s="127" t="s">
        <v>160</v>
      </c>
      <c r="VYX5" s="127" t="s">
        <v>2838</v>
      </c>
      <c r="VYY5" s="127" t="s">
        <v>2608</v>
      </c>
      <c r="VYZ5" s="127" t="s">
        <v>2609</v>
      </c>
      <c r="VZA5" s="127" t="s">
        <v>2839</v>
      </c>
      <c r="VZB5" s="127" t="s">
        <v>65</v>
      </c>
      <c r="VZC5" s="128">
        <v>10000</v>
      </c>
      <c r="VZD5" s="127" t="s">
        <v>159</v>
      </c>
      <c r="VZE5" s="127" t="s">
        <v>160</v>
      </c>
      <c r="VZF5" s="127" t="s">
        <v>2838</v>
      </c>
      <c r="VZG5" s="127" t="s">
        <v>2608</v>
      </c>
      <c r="VZH5" s="127" t="s">
        <v>2609</v>
      </c>
      <c r="VZI5" s="127" t="s">
        <v>2839</v>
      </c>
      <c r="VZJ5" s="127" t="s">
        <v>65</v>
      </c>
      <c r="VZK5" s="128">
        <v>10000</v>
      </c>
      <c r="VZL5" s="127" t="s">
        <v>159</v>
      </c>
      <c r="VZM5" s="127" t="s">
        <v>160</v>
      </c>
      <c r="VZN5" s="127" t="s">
        <v>2838</v>
      </c>
      <c r="VZO5" s="127" t="s">
        <v>2608</v>
      </c>
      <c r="VZP5" s="127" t="s">
        <v>2609</v>
      </c>
      <c r="VZQ5" s="127" t="s">
        <v>2839</v>
      </c>
      <c r="VZR5" s="127" t="s">
        <v>65</v>
      </c>
      <c r="VZS5" s="128">
        <v>10000</v>
      </c>
      <c r="VZT5" s="127" t="s">
        <v>159</v>
      </c>
      <c r="VZU5" s="127" t="s">
        <v>160</v>
      </c>
      <c r="VZV5" s="127" t="s">
        <v>2838</v>
      </c>
      <c r="VZW5" s="127" t="s">
        <v>2608</v>
      </c>
      <c r="VZX5" s="127" t="s">
        <v>2609</v>
      </c>
      <c r="VZY5" s="127" t="s">
        <v>2839</v>
      </c>
      <c r="VZZ5" s="127" t="s">
        <v>65</v>
      </c>
      <c r="WAA5" s="128">
        <v>10000</v>
      </c>
      <c r="WAB5" s="127" t="s">
        <v>159</v>
      </c>
      <c r="WAC5" s="127" t="s">
        <v>160</v>
      </c>
      <c r="WAD5" s="127" t="s">
        <v>2838</v>
      </c>
      <c r="WAE5" s="127" t="s">
        <v>2608</v>
      </c>
      <c r="WAF5" s="127" t="s">
        <v>2609</v>
      </c>
      <c r="WAG5" s="127" t="s">
        <v>2839</v>
      </c>
      <c r="WAH5" s="127" t="s">
        <v>65</v>
      </c>
      <c r="WAI5" s="128">
        <v>10000</v>
      </c>
      <c r="WAJ5" s="127" t="s">
        <v>159</v>
      </c>
      <c r="WAK5" s="127" t="s">
        <v>160</v>
      </c>
      <c r="WAL5" s="127" t="s">
        <v>2838</v>
      </c>
      <c r="WAM5" s="127" t="s">
        <v>2608</v>
      </c>
      <c r="WAN5" s="127" t="s">
        <v>2609</v>
      </c>
      <c r="WAO5" s="127" t="s">
        <v>2839</v>
      </c>
      <c r="WAP5" s="127" t="s">
        <v>65</v>
      </c>
      <c r="WAQ5" s="128">
        <v>10000</v>
      </c>
      <c r="WAR5" s="127" t="s">
        <v>159</v>
      </c>
      <c r="WAS5" s="127" t="s">
        <v>160</v>
      </c>
      <c r="WAT5" s="127" t="s">
        <v>2838</v>
      </c>
      <c r="WAU5" s="127" t="s">
        <v>2608</v>
      </c>
      <c r="WAV5" s="127" t="s">
        <v>2609</v>
      </c>
      <c r="WAW5" s="127" t="s">
        <v>2839</v>
      </c>
      <c r="WAX5" s="127" t="s">
        <v>65</v>
      </c>
      <c r="WAY5" s="128">
        <v>10000</v>
      </c>
      <c r="WAZ5" s="127" t="s">
        <v>159</v>
      </c>
      <c r="WBA5" s="127" t="s">
        <v>160</v>
      </c>
      <c r="WBB5" s="127" t="s">
        <v>2838</v>
      </c>
      <c r="WBC5" s="127" t="s">
        <v>2608</v>
      </c>
      <c r="WBD5" s="127" t="s">
        <v>2609</v>
      </c>
      <c r="WBE5" s="127" t="s">
        <v>2839</v>
      </c>
      <c r="WBF5" s="127" t="s">
        <v>65</v>
      </c>
      <c r="WBG5" s="128">
        <v>10000</v>
      </c>
      <c r="WBH5" s="127" t="s">
        <v>159</v>
      </c>
      <c r="WBI5" s="127" t="s">
        <v>160</v>
      </c>
      <c r="WBJ5" s="127" t="s">
        <v>2838</v>
      </c>
      <c r="WBK5" s="127" t="s">
        <v>2608</v>
      </c>
      <c r="WBL5" s="127" t="s">
        <v>2609</v>
      </c>
      <c r="WBM5" s="127" t="s">
        <v>2839</v>
      </c>
      <c r="WBN5" s="127" t="s">
        <v>65</v>
      </c>
      <c r="WBO5" s="128">
        <v>10000</v>
      </c>
      <c r="WBP5" s="127" t="s">
        <v>159</v>
      </c>
      <c r="WBQ5" s="127" t="s">
        <v>160</v>
      </c>
      <c r="WBR5" s="127" t="s">
        <v>2838</v>
      </c>
      <c r="WBS5" s="127" t="s">
        <v>2608</v>
      </c>
      <c r="WBT5" s="127" t="s">
        <v>2609</v>
      </c>
      <c r="WBU5" s="127" t="s">
        <v>2839</v>
      </c>
      <c r="WBV5" s="127" t="s">
        <v>65</v>
      </c>
      <c r="WBW5" s="128">
        <v>10000</v>
      </c>
      <c r="WBX5" s="127" t="s">
        <v>159</v>
      </c>
      <c r="WBY5" s="127" t="s">
        <v>160</v>
      </c>
      <c r="WBZ5" s="127" t="s">
        <v>2838</v>
      </c>
      <c r="WCA5" s="127" t="s">
        <v>2608</v>
      </c>
      <c r="WCB5" s="127" t="s">
        <v>2609</v>
      </c>
      <c r="WCC5" s="127" t="s">
        <v>2839</v>
      </c>
      <c r="WCD5" s="127" t="s">
        <v>65</v>
      </c>
      <c r="WCE5" s="128">
        <v>10000</v>
      </c>
      <c r="WCF5" s="127" t="s">
        <v>159</v>
      </c>
      <c r="WCG5" s="127" t="s">
        <v>160</v>
      </c>
      <c r="WCH5" s="127" t="s">
        <v>2838</v>
      </c>
      <c r="WCI5" s="127" t="s">
        <v>2608</v>
      </c>
      <c r="WCJ5" s="127" t="s">
        <v>2609</v>
      </c>
      <c r="WCK5" s="127" t="s">
        <v>2839</v>
      </c>
      <c r="WCL5" s="127" t="s">
        <v>65</v>
      </c>
      <c r="WCM5" s="128">
        <v>10000</v>
      </c>
      <c r="WCN5" s="127" t="s">
        <v>159</v>
      </c>
      <c r="WCO5" s="127" t="s">
        <v>160</v>
      </c>
      <c r="WCP5" s="127" t="s">
        <v>2838</v>
      </c>
      <c r="WCQ5" s="127" t="s">
        <v>2608</v>
      </c>
      <c r="WCR5" s="127" t="s">
        <v>2609</v>
      </c>
      <c r="WCS5" s="127" t="s">
        <v>2839</v>
      </c>
      <c r="WCT5" s="127" t="s">
        <v>65</v>
      </c>
      <c r="WCU5" s="128">
        <v>10000</v>
      </c>
      <c r="WCV5" s="127" t="s">
        <v>159</v>
      </c>
      <c r="WCW5" s="127" t="s">
        <v>160</v>
      </c>
      <c r="WCX5" s="127" t="s">
        <v>2838</v>
      </c>
      <c r="WCY5" s="127" t="s">
        <v>2608</v>
      </c>
      <c r="WCZ5" s="127" t="s">
        <v>2609</v>
      </c>
      <c r="WDA5" s="127" t="s">
        <v>2839</v>
      </c>
      <c r="WDB5" s="127" t="s">
        <v>65</v>
      </c>
      <c r="WDC5" s="128">
        <v>10000</v>
      </c>
      <c r="WDD5" s="127" t="s">
        <v>159</v>
      </c>
      <c r="WDE5" s="127" t="s">
        <v>160</v>
      </c>
      <c r="WDF5" s="127" t="s">
        <v>2838</v>
      </c>
      <c r="WDG5" s="127" t="s">
        <v>2608</v>
      </c>
      <c r="WDH5" s="127" t="s">
        <v>2609</v>
      </c>
      <c r="WDI5" s="127" t="s">
        <v>2839</v>
      </c>
      <c r="WDJ5" s="127" t="s">
        <v>65</v>
      </c>
      <c r="WDK5" s="128">
        <v>10000</v>
      </c>
      <c r="WDL5" s="127" t="s">
        <v>159</v>
      </c>
      <c r="WDM5" s="127" t="s">
        <v>160</v>
      </c>
      <c r="WDN5" s="127" t="s">
        <v>2838</v>
      </c>
      <c r="WDO5" s="127" t="s">
        <v>2608</v>
      </c>
      <c r="WDP5" s="127" t="s">
        <v>2609</v>
      </c>
      <c r="WDQ5" s="127" t="s">
        <v>2839</v>
      </c>
      <c r="WDR5" s="127" t="s">
        <v>65</v>
      </c>
      <c r="WDS5" s="128">
        <v>10000</v>
      </c>
      <c r="WDT5" s="127" t="s">
        <v>159</v>
      </c>
      <c r="WDU5" s="127" t="s">
        <v>160</v>
      </c>
      <c r="WDV5" s="127" t="s">
        <v>2838</v>
      </c>
      <c r="WDW5" s="127" t="s">
        <v>2608</v>
      </c>
      <c r="WDX5" s="127" t="s">
        <v>2609</v>
      </c>
      <c r="WDY5" s="127" t="s">
        <v>2839</v>
      </c>
      <c r="WDZ5" s="127" t="s">
        <v>65</v>
      </c>
      <c r="WEA5" s="128">
        <v>10000</v>
      </c>
      <c r="WEB5" s="127" t="s">
        <v>159</v>
      </c>
      <c r="WEC5" s="127" t="s">
        <v>160</v>
      </c>
      <c r="WED5" s="127" t="s">
        <v>2838</v>
      </c>
      <c r="WEE5" s="127" t="s">
        <v>2608</v>
      </c>
      <c r="WEF5" s="127" t="s">
        <v>2609</v>
      </c>
      <c r="WEG5" s="127" t="s">
        <v>2839</v>
      </c>
      <c r="WEH5" s="127" t="s">
        <v>65</v>
      </c>
      <c r="WEI5" s="128">
        <v>10000</v>
      </c>
      <c r="WEJ5" s="127" t="s">
        <v>159</v>
      </c>
      <c r="WEK5" s="127" t="s">
        <v>160</v>
      </c>
      <c r="WEL5" s="127" t="s">
        <v>2838</v>
      </c>
      <c r="WEM5" s="127" t="s">
        <v>2608</v>
      </c>
      <c r="WEN5" s="127" t="s">
        <v>2609</v>
      </c>
      <c r="WEO5" s="127" t="s">
        <v>2839</v>
      </c>
      <c r="WEP5" s="127" t="s">
        <v>65</v>
      </c>
      <c r="WEQ5" s="128">
        <v>10000</v>
      </c>
      <c r="WER5" s="127" t="s">
        <v>159</v>
      </c>
      <c r="WES5" s="127" t="s">
        <v>160</v>
      </c>
      <c r="WET5" s="127" t="s">
        <v>2838</v>
      </c>
      <c r="WEU5" s="127" t="s">
        <v>2608</v>
      </c>
      <c r="WEV5" s="127" t="s">
        <v>2609</v>
      </c>
      <c r="WEW5" s="127" t="s">
        <v>2839</v>
      </c>
      <c r="WEX5" s="127" t="s">
        <v>65</v>
      </c>
      <c r="WEY5" s="128">
        <v>10000</v>
      </c>
      <c r="WEZ5" s="127" t="s">
        <v>159</v>
      </c>
      <c r="WFA5" s="127" t="s">
        <v>160</v>
      </c>
      <c r="WFB5" s="127" t="s">
        <v>2838</v>
      </c>
      <c r="WFC5" s="127" t="s">
        <v>2608</v>
      </c>
      <c r="WFD5" s="127" t="s">
        <v>2609</v>
      </c>
      <c r="WFE5" s="127" t="s">
        <v>2839</v>
      </c>
      <c r="WFF5" s="127" t="s">
        <v>65</v>
      </c>
      <c r="WFG5" s="128">
        <v>10000</v>
      </c>
      <c r="WFH5" s="127" t="s">
        <v>159</v>
      </c>
      <c r="WFI5" s="127" t="s">
        <v>160</v>
      </c>
      <c r="WFJ5" s="127" t="s">
        <v>2838</v>
      </c>
      <c r="WFK5" s="127" t="s">
        <v>2608</v>
      </c>
      <c r="WFL5" s="127" t="s">
        <v>2609</v>
      </c>
      <c r="WFM5" s="127" t="s">
        <v>2839</v>
      </c>
      <c r="WFN5" s="127" t="s">
        <v>65</v>
      </c>
      <c r="WFO5" s="128">
        <v>10000</v>
      </c>
      <c r="WFP5" s="127" t="s">
        <v>159</v>
      </c>
      <c r="WFQ5" s="127" t="s">
        <v>160</v>
      </c>
      <c r="WFR5" s="127" t="s">
        <v>2838</v>
      </c>
      <c r="WFS5" s="127" t="s">
        <v>2608</v>
      </c>
      <c r="WFT5" s="127" t="s">
        <v>2609</v>
      </c>
      <c r="WFU5" s="127" t="s">
        <v>2839</v>
      </c>
      <c r="WFV5" s="127" t="s">
        <v>65</v>
      </c>
      <c r="WFW5" s="128">
        <v>10000</v>
      </c>
      <c r="WFX5" s="127" t="s">
        <v>159</v>
      </c>
      <c r="WFY5" s="127" t="s">
        <v>160</v>
      </c>
      <c r="WFZ5" s="127" t="s">
        <v>2838</v>
      </c>
      <c r="WGA5" s="127" t="s">
        <v>2608</v>
      </c>
      <c r="WGB5" s="127" t="s">
        <v>2609</v>
      </c>
      <c r="WGC5" s="127" t="s">
        <v>2839</v>
      </c>
      <c r="WGD5" s="127" t="s">
        <v>65</v>
      </c>
      <c r="WGE5" s="128">
        <v>10000</v>
      </c>
      <c r="WGF5" s="127" t="s">
        <v>159</v>
      </c>
      <c r="WGG5" s="127" t="s">
        <v>160</v>
      </c>
      <c r="WGH5" s="127" t="s">
        <v>2838</v>
      </c>
      <c r="WGI5" s="127" t="s">
        <v>2608</v>
      </c>
      <c r="WGJ5" s="127" t="s">
        <v>2609</v>
      </c>
      <c r="WGK5" s="127" t="s">
        <v>2839</v>
      </c>
      <c r="WGL5" s="127" t="s">
        <v>65</v>
      </c>
      <c r="WGM5" s="128">
        <v>10000</v>
      </c>
      <c r="WGN5" s="127" t="s">
        <v>159</v>
      </c>
      <c r="WGO5" s="127" t="s">
        <v>160</v>
      </c>
      <c r="WGP5" s="127" t="s">
        <v>2838</v>
      </c>
      <c r="WGQ5" s="127" t="s">
        <v>2608</v>
      </c>
      <c r="WGR5" s="127" t="s">
        <v>2609</v>
      </c>
      <c r="WGS5" s="127" t="s">
        <v>2839</v>
      </c>
      <c r="WGT5" s="127" t="s">
        <v>65</v>
      </c>
      <c r="WGU5" s="128">
        <v>10000</v>
      </c>
      <c r="WGV5" s="127" t="s">
        <v>159</v>
      </c>
      <c r="WGW5" s="127" t="s">
        <v>160</v>
      </c>
      <c r="WGX5" s="127" t="s">
        <v>2838</v>
      </c>
      <c r="WGY5" s="127" t="s">
        <v>2608</v>
      </c>
      <c r="WGZ5" s="127" t="s">
        <v>2609</v>
      </c>
      <c r="WHA5" s="127" t="s">
        <v>2839</v>
      </c>
      <c r="WHB5" s="127" t="s">
        <v>65</v>
      </c>
      <c r="WHC5" s="128">
        <v>10000</v>
      </c>
      <c r="WHD5" s="127" t="s">
        <v>159</v>
      </c>
      <c r="WHE5" s="127" t="s">
        <v>160</v>
      </c>
      <c r="WHF5" s="127" t="s">
        <v>2838</v>
      </c>
      <c r="WHG5" s="127" t="s">
        <v>2608</v>
      </c>
      <c r="WHH5" s="127" t="s">
        <v>2609</v>
      </c>
      <c r="WHI5" s="127" t="s">
        <v>2839</v>
      </c>
      <c r="WHJ5" s="127" t="s">
        <v>65</v>
      </c>
      <c r="WHK5" s="128">
        <v>10000</v>
      </c>
      <c r="WHL5" s="127" t="s">
        <v>159</v>
      </c>
      <c r="WHM5" s="127" t="s">
        <v>160</v>
      </c>
      <c r="WHN5" s="127" t="s">
        <v>2838</v>
      </c>
      <c r="WHO5" s="127" t="s">
        <v>2608</v>
      </c>
      <c r="WHP5" s="127" t="s">
        <v>2609</v>
      </c>
      <c r="WHQ5" s="127" t="s">
        <v>2839</v>
      </c>
      <c r="WHR5" s="127" t="s">
        <v>65</v>
      </c>
      <c r="WHS5" s="128">
        <v>10000</v>
      </c>
      <c r="WHT5" s="127" t="s">
        <v>159</v>
      </c>
      <c r="WHU5" s="127" t="s">
        <v>160</v>
      </c>
      <c r="WHV5" s="127" t="s">
        <v>2838</v>
      </c>
      <c r="WHW5" s="127" t="s">
        <v>2608</v>
      </c>
      <c r="WHX5" s="127" t="s">
        <v>2609</v>
      </c>
      <c r="WHY5" s="127" t="s">
        <v>2839</v>
      </c>
      <c r="WHZ5" s="127" t="s">
        <v>65</v>
      </c>
      <c r="WIA5" s="128">
        <v>10000</v>
      </c>
      <c r="WIB5" s="127" t="s">
        <v>159</v>
      </c>
      <c r="WIC5" s="127" t="s">
        <v>160</v>
      </c>
      <c r="WID5" s="127" t="s">
        <v>2838</v>
      </c>
      <c r="WIE5" s="127" t="s">
        <v>2608</v>
      </c>
      <c r="WIF5" s="127" t="s">
        <v>2609</v>
      </c>
      <c r="WIG5" s="127" t="s">
        <v>2839</v>
      </c>
      <c r="WIH5" s="127" t="s">
        <v>65</v>
      </c>
      <c r="WII5" s="128">
        <v>10000</v>
      </c>
      <c r="WIJ5" s="127" t="s">
        <v>159</v>
      </c>
      <c r="WIK5" s="127" t="s">
        <v>160</v>
      </c>
      <c r="WIL5" s="127" t="s">
        <v>2838</v>
      </c>
      <c r="WIM5" s="127" t="s">
        <v>2608</v>
      </c>
      <c r="WIN5" s="127" t="s">
        <v>2609</v>
      </c>
      <c r="WIO5" s="127" t="s">
        <v>2839</v>
      </c>
      <c r="WIP5" s="127" t="s">
        <v>65</v>
      </c>
      <c r="WIQ5" s="128">
        <v>10000</v>
      </c>
      <c r="WIR5" s="127" t="s">
        <v>159</v>
      </c>
      <c r="WIS5" s="127" t="s">
        <v>160</v>
      </c>
      <c r="WIT5" s="127" t="s">
        <v>2838</v>
      </c>
      <c r="WIU5" s="127" t="s">
        <v>2608</v>
      </c>
      <c r="WIV5" s="127" t="s">
        <v>2609</v>
      </c>
      <c r="WIW5" s="127" t="s">
        <v>2839</v>
      </c>
      <c r="WIX5" s="127" t="s">
        <v>65</v>
      </c>
      <c r="WIY5" s="128">
        <v>10000</v>
      </c>
      <c r="WIZ5" s="127" t="s">
        <v>159</v>
      </c>
      <c r="WJA5" s="127" t="s">
        <v>160</v>
      </c>
      <c r="WJB5" s="127" t="s">
        <v>2838</v>
      </c>
      <c r="WJC5" s="127" t="s">
        <v>2608</v>
      </c>
      <c r="WJD5" s="127" t="s">
        <v>2609</v>
      </c>
      <c r="WJE5" s="127" t="s">
        <v>2839</v>
      </c>
      <c r="WJF5" s="127" t="s">
        <v>65</v>
      </c>
      <c r="WJG5" s="128">
        <v>10000</v>
      </c>
      <c r="WJH5" s="127" t="s">
        <v>159</v>
      </c>
      <c r="WJI5" s="127" t="s">
        <v>160</v>
      </c>
      <c r="WJJ5" s="127" t="s">
        <v>2838</v>
      </c>
      <c r="WJK5" s="127" t="s">
        <v>2608</v>
      </c>
      <c r="WJL5" s="127" t="s">
        <v>2609</v>
      </c>
      <c r="WJM5" s="127" t="s">
        <v>2839</v>
      </c>
      <c r="WJN5" s="127" t="s">
        <v>65</v>
      </c>
      <c r="WJO5" s="128">
        <v>10000</v>
      </c>
      <c r="WJP5" s="127" t="s">
        <v>159</v>
      </c>
      <c r="WJQ5" s="127" t="s">
        <v>160</v>
      </c>
      <c r="WJR5" s="127" t="s">
        <v>2838</v>
      </c>
      <c r="WJS5" s="127" t="s">
        <v>2608</v>
      </c>
      <c r="WJT5" s="127" t="s">
        <v>2609</v>
      </c>
      <c r="WJU5" s="127" t="s">
        <v>2839</v>
      </c>
      <c r="WJV5" s="127" t="s">
        <v>65</v>
      </c>
      <c r="WJW5" s="128">
        <v>10000</v>
      </c>
      <c r="WJX5" s="127" t="s">
        <v>159</v>
      </c>
      <c r="WJY5" s="127" t="s">
        <v>160</v>
      </c>
      <c r="WJZ5" s="127" t="s">
        <v>2838</v>
      </c>
      <c r="WKA5" s="127" t="s">
        <v>2608</v>
      </c>
      <c r="WKB5" s="127" t="s">
        <v>2609</v>
      </c>
      <c r="WKC5" s="127" t="s">
        <v>2839</v>
      </c>
      <c r="WKD5" s="127" t="s">
        <v>65</v>
      </c>
      <c r="WKE5" s="128">
        <v>10000</v>
      </c>
      <c r="WKF5" s="127" t="s">
        <v>159</v>
      </c>
      <c r="WKG5" s="127" t="s">
        <v>160</v>
      </c>
      <c r="WKH5" s="127" t="s">
        <v>2838</v>
      </c>
      <c r="WKI5" s="127" t="s">
        <v>2608</v>
      </c>
      <c r="WKJ5" s="127" t="s">
        <v>2609</v>
      </c>
      <c r="WKK5" s="127" t="s">
        <v>2839</v>
      </c>
      <c r="WKL5" s="127" t="s">
        <v>65</v>
      </c>
      <c r="WKM5" s="128">
        <v>10000</v>
      </c>
      <c r="WKN5" s="127" t="s">
        <v>159</v>
      </c>
      <c r="WKO5" s="127" t="s">
        <v>160</v>
      </c>
      <c r="WKP5" s="127" t="s">
        <v>2838</v>
      </c>
      <c r="WKQ5" s="127" t="s">
        <v>2608</v>
      </c>
      <c r="WKR5" s="127" t="s">
        <v>2609</v>
      </c>
      <c r="WKS5" s="127" t="s">
        <v>2839</v>
      </c>
      <c r="WKT5" s="127" t="s">
        <v>65</v>
      </c>
      <c r="WKU5" s="128">
        <v>10000</v>
      </c>
      <c r="WKV5" s="127" t="s">
        <v>159</v>
      </c>
      <c r="WKW5" s="127" t="s">
        <v>160</v>
      </c>
      <c r="WKX5" s="127" t="s">
        <v>2838</v>
      </c>
      <c r="WKY5" s="127" t="s">
        <v>2608</v>
      </c>
      <c r="WKZ5" s="127" t="s">
        <v>2609</v>
      </c>
      <c r="WLA5" s="127" t="s">
        <v>2839</v>
      </c>
      <c r="WLB5" s="127" t="s">
        <v>65</v>
      </c>
      <c r="WLC5" s="128">
        <v>10000</v>
      </c>
      <c r="WLD5" s="127" t="s">
        <v>159</v>
      </c>
      <c r="WLE5" s="127" t="s">
        <v>160</v>
      </c>
      <c r="WLF5" s="127" t="s">
        <v>2838</v>
      </c>
      <c r="WLG5" s="127" t="s">
        <v>2608</v>
      </c>
      <c r="WLH5" s="127" t="s">
        <v>2609</v>
      </c>
      <c r="WLI5" s="127" t="s">
        <v>2839</v>
      </c>
      <c r="WLJ5" s="127" t="s">
        <v>65</v>
      </c>
      <c r="WLK5" s="128">
        <v>10000</v>
      </c>
      <c r="WLL5" s="127" t="s">
        <v>159</v>
      </c>
      <c r="WLM5" s="127" t="s">
        <v>160</v>
      </c>
      <c r="WLN5" s="127" t="s">
        <v>2838</v>
      </c>
      <c r="WLO5" s="127" t="s">
        <v>2608</v>
      </c>
      <c r="WLP5" s="127" t="s">
        <v>2609</v>
      </c>
      <c r="WLQ5" s="127" t="s">
        <v>2839</v>
      </c>
      <c r="WLR5" s="127" t="s">
        <v>65</v>
      </c>
      <c r="WLS5" s="128">
        <v>10000</v>
      </c>
      <c r="WLT5" s="127" t="s">
        <v>159</v>
      </c>
      <c r="WLU5" s="127" t="s">
        <v>160</v>
      </c>
      <c r="WLV5" s="127" t="s">
        <v>2838</v>
      </c>
      <c r="WLW5" s="127" t="s">
        <v>2608</v>
      </c>
      <c r="WLX5" s="127" t="s">
        <v>2609</v>
      </c>
      <c r="WLY5" s="127" t="s">
        <v>2839</v>
      </c>
      <c r="WLZ5" s="127" t="s">
        <v>65</v>
      </c>
      <c r="WMA5" s="128">
        <v>10000</v>
      </c>
      <c r="WMB5" s="127" t="s">
        <v>159</v>
      </c>
      <c r="WMC5" s="127" t="s">
        <v>160</v>
      </c>
      <c r="WMD5" s="127" t="s">
        <v>2838</v>
      </c>
      <c r="WME5" s="127" t="s">
        <v>2608</v>
      </c>
      <c r="WMF5" s="127" t="s">
        <v>2609</v>
      </c>
      <c r="WMG5" s="127" t="s">
        <v>2839</v>
      </c>
      <c r="WMH5" s="127" t="s">
        <v>65</v>
      </c>
      <c r="WMI5" s="128">
        <v>10000</v>
      </c>
      <c r="WMJ5" s="127" t="s">
        <v>159</v>
      </c>
      <c r="WMK5" s="127" t="s">
        <v>160</v>
      </c>
      <c r="WML5" s="127" t="s">
        <v>2838</v>
      </c>
      <c r="WMM5" s="127" t="s">
        <v>2608</v>
      </c>
      <c r="WMN5" s="127" t="s">
        <v>2609</v>
      </c>
      <c r="WMO5" s="127" t="s">
        <v>2839</v>
      </c>
      <c r="WMP5" s="127" t="s">
        <v>65</v>
      </c>
      <c r="WMQ5" s="128">
        <v>10000</v>
      </c>
      <c r="WMR5" s="127" t="s">
        <v>159</v>
      </c>
      <c r="WMS5" s="127" t="s">
        <v>160</v>
      </c>
      <c r="WMT5" s="127" t="s">
        <v>2838</v>
      </c>
      <c r="WMU5" s="127" t="s">
        <v>2608</v>
      </c>
      <c r="WMV5" s="127" t="s">
        <v>2609</v>
      </c>
      <c r="WMW5" s="127" t="s">
        <v>2839</v>
      </c>
      <c r="WMX5" s="127" t="s">
        <v>65</v>
      </c>
      <c r="WMY5" s="128">
        <v>10000</v>
      </c>
      <c r="WMZ5" s="127" t="s">
        <v>159</v>
      </c>
      <c r="WNA5" s="127" t="s">
        <v>160</v>
      </c>
      <c r="WNB5" s="127" t="s">
        <v>2838</v>
      </c>
      <c r="WNC5" s="127" t="s">
        <v>2608</v>
      </c>
      <c r="WND5" s="127" t="s">
        <v>2609</v>
      </c>
      <c r="WNE5" s="127" t="s">
        <v>2839</v>
      </c>
      <c r="WNF5" s="127" t="s">
        <v>65</v>
      </c>
      <c r="WNG5" s="128">
        <v>10000</v>
      </c>
      <c r="WNH5" s="127" t="s">
        <v>159</v>
      </c>
      <c r="WNI5" s="127" t="s">
        <v>160</v>
      </c>
      <c r="WNJ5" s="127" t="s">
        <v>2838</v>
      </c>
      <c r="WNK5" s="127" t="s">
        <v>2608</v>
      </c>
      <c r="WNL5" s="127" t="s">
        <v>2609</v>
      </c>
      <c r="WNM5" s="127" t="s">
        <v>2839</v>
      </c>
      <c r="WNN5" s="127" t="s">
        <v>65</v>
      </c>
      <c r="WNO5" s="128">
        <v>10000</v>
      </c>
      <c r="WNP5" s="127" t="s">
        <v>159</v>
      </c>
      <c r="WNQ5" s="127" t="s">
        <v>160</v>
      </c>
      <c r="WNR5" s="127" t="s">
        <v>2838</v>
      </c>
      <c r="WNS5" s="127" t="s">
        <v>2608</v>
      </c>
      <c r="WNT5" s="127" t="s">
        <v>2609</v>
      </c>
      <c r="WNU5" s="127" t="s">
        <v>2839</v>
      </c>
      <c r="WNV5" s="127" t="s">
        <v>65</v>
      </c>
      <c r="WNW5" s="128">
        <v>10000</v>
      </c>
      <c r="WNX5" s="127" t="s">
        <v>159</v>
      </c>
      <c r="WNY5" s="127" t="s">
        <v>160</v>
      </c>
      <c r="WNZ5" s="127" t="s">
        <v>2838</v>
      </c>
      <c r="WOA5" s="127" t="s">
        <v>2608</v>
      </c>
      <c r="WOB5" s="127" t="s">
        <v>2609</v>
      </c>
      <c r="WOC5" s="127" t="s">
        <v>2839</v>
      </c>
      <c r="WOD5" s="127" t="s">
        <v>65</v>
      </c>
      <c r="WOE5" s="128">
        <v>10000</v>
      </c>
      <c r="WOF5" s="127" t="s">
        <v>159</v>
      </c>
      <c r="WOG5" s="127" t="s">
        <v>160</v>
      </c>
      <c r="WOH5" s="127" t="s">
        <v>2838</v>
      </c>
      <c r="WOI5" s="127" t="s">
        <v>2608</v>
      </c>
      <c r="WOJ5" s="127" t="s">
        <v>2609</v>
      </c>
      <c r="WOK5" s="127" t="s">
        <v>2839</v>
      </c>
      <c r="WOL5" s="127" t="s">
        <v>65</v>
      </c>
      <c r="WOM5" s="128">
        <v>10000</v>
      </c>
      <c r="WON5" s="127" t="s">
        <v>159</v>
      </c>
      <c r="WOO5" s="127" t="s">
        <v>160</v>
      </c>
      <c r="WOP5" s="127" t="s">
        <v>2838</v>
      </c>
      <c r="WOQ5" s="127" t="s">
        <v>2608</v>
      </c>
      <c r="WOR5" s="127" t="s">
        <v>2609</v>
      </c>
      <c r="WOS5" s="127" t="s">
        <v>2839</v>
      </c>
      <c r="WOT5" s="127" t="s">
        <v>65</v>
      </c>
      <c r="WOU5" s="128">
        <v>10000</v>
      </c>
      <c r="WOV5" s="127" t="s">
        <v>159</v>
      </c>
      <c r="WOW5" s="127" t="s">
        <v>160</v>
      </c>
      <c r="WOX5" s="127" t="s">
        <v>2838</v>
      </c>
      <c r="WOY5" s="127" t="s">
        <v>2608</v>
      </c>
      <c r="WOZ5" s="127" t="s">
        <v>2609</v>
      </c>
      <c r="WPA5" s="127" t="s">
        <v>2839</v>
      </c>
      <c r="WPB5" s="127" t="s">
        <v>65</v>
      </c>
      <c r="WPC5" s="128">
        <v>10000</v>
      </c>
      <c r="WPD5" s="127" t="s">
        <v>159</v>
      </c>
      <c r="WPE5" s="127" t="s">
        <v>160</v>
      </c>
      <c r="WPF5" s="127" t="s">
        <v>2838</v>
      </c>
      <c r="WPG5" s="127" t="s">
        <v>2608</v>
      </c>
      <c r="WPH5" s="127" t="s">
        <v>2609</v>
      </c>
      <c r="WPI5" s="127" t="s">
        <v>2839</v>
      </c>
      <c r="WPJ5" s="127" t="s">
        <v>65</v>
      </c>
      <c r="WPK5" s="128">
        <v>10000</v>
      </c>
      <c r="WPL5" s="127" t="s">
        <v>159</v>
      </c>
      <c r="WPM5" s="127" t="s">
        <v>160</v>
      </c>
      <c r="WPN5" s="127" t="s">
        <v>2838</v>
      </c>
      <c r="WPO5" s="127" t="s">
        <v>2608</v>
      </c>
      <c r="WPP5" s="127" t="s">
        <v>2609</v>
      </c>
      <c r="WPQ5" s="127" t="s">
        <v>2839</v>
      </c>
      <c r="WPR5" s="127" t="s">
        <v>65</v>
      </c>
      <c r="WPS5" s="128">
        <v>10000</v>
      </c>
      <c r="WPT5" s="127" t="s">
        <v>159</v>
      </c>
      <c r="WPU5" s="127" t="s">
        <v>160</v>
      </c>
      <c r="WPV5" s="127" t="s">
        <v>2838</v>
      </c>
      <c r="WPW5" s="127" t="s">
        <v>2608</v>
      </c>
      <c r="WPX5" s="127" t="s">
        <v>2609</v>
      </c>
      <c r="WPY5" s="127" t="s">
        <v>2839</v>
      </c>
      <c r="WPZ5" s="127" t="s">
        <v>65</v>
      </c>
      <c r="WQA5" s="128">
        <v>10000</v>
      </c>
      <c r="WQB5" s="127" t="s">
        <v>159</v>
      </c>
      <c r="WQC5" s="127" t="s">
        <v>160</v>
      </c>
      <c r="WQD5" s="127" t="s">
        <v>2838</v>
      </c>
      <c r="WQE5" s="127" t="s">
        <v>2608</v>
      </c>
      <c r="WQF5" s="127" t="s">
        <v>2609</v>
      </c>
      <c r="WQG5" s="127" t="s">
        <v>2839</v>
      </c>
      <c r="WQH5" s="127" t="s">
        <v>65</v>
      </c>
      <c r="WQI5" s="128">
        <v>10000</v>
      </c>
      <c r="WQJ5" s="127" t="s">
        <v>159</v>
      </c>
      <c r="WQK5" s="127" t="s">
        <v>160</v>
      </c>
      <c r="WQL5" s="127" t="s">
        <v>2838</v>
      </c>
      <c r="WQM5" s="127" t="s">
        <v>2608</v>
      </c>
      <c r="WQN5" s="127" t="s">
        <v>2609</v>
      </c>
      <c r="WQO5" s="127" t="s">
        <v>2839</v>
      </c>
      <c r="WQP5" s="127" t="s">
        <v>65</v>
      </c>
      <c r="WQQ5" s="128">
        <v>10000</v>
      </c>
      <c r="WQR5" s="127" t="s">
        <v>159</v>
      </c>
      <c r="WQS5" s="127" t="s">
        <v>160</v>
      </c>
      <c r="WQT5" s="127" t="s">
        <v>2838</v>
      </c>
      <c r="WQU5" s="127" t="s">
        <v>2608</v>
      </c>
      <c r="WQV5" s="127" t="s">
        <v>2609</v>
      </c>
      <c r="WQW5" s="127" t="s">
        <v>2839</v>
      </c>
      <c r="WQX5" s="127" t="s">
        <v>65</v>
      </c>
      <c r="WQY5" s="128">
        <v>10000</v>
      </c>
      <c r="WQZ5" s="127" t="s">
        <v>159</v>
      </c>
      <c r="WRA5" s="127" t="s">
        <v>160</v>
      </c>
      <c r="WRB5" s="127" t="s">
        <v>2838</v>
      </c>
      <c r="WRC5" s="127" t="s">
        <v>2608</v>
      </c>
      <c r="WRD5" s="127" t="s">
        <v>2609</v>
      </c>
      <c r="WRE5" s="127" t="s">
        <v>2839</v>
      </c>
      <c r="WRF5" s="127" t="s">
        <v>65</v>
      </c>
      <c r="WRG5" s="128">
        <v>10000</v>
      </c>
      <c r="WRH5" s="127" t="s">
        <v>159</v>
      </c>
      <c r="WRI5" s="127" t="s">
        <v>160</v>
      </c>
      <c r="WRJ5" s="127" t="s">
        <v>2838</v>
      </c>
      <c r="WRK5" s="127" t="s">
        <v>2608</v>
      </c>
      <c r="WRL5" s="127" t="s">
        <v>2609</v>
      </c>
      <c r="WRM5" s="127" t="s">
        <v>2839</v>
      </c>
      <c r="WRN5" s="127" t="s">
        <v>65</v>
      </c>
      <c r="WRO5" s="128">
        <v>10000</v>
      </c>
      <c r="WRP5" s="127" t="s">
        <v>159</v>
      </c>
      <c r="WRQ5" s="127" t="s">
        <v>160</v>
      </c>
      <c r="WRR5" s="127" t="s">
        <v>2838</v>
      </c>
      <c r="WRS5" s="127" t="s">
        <v>2608</v>
      </c>
      <c r="WRT5" s="127" t="s">
        <v>2609</v>
      </c>
      <c r="WRU5" s="127" t="s">
        <v>2839</v>
      </c>
      <c r="WRV5" s="127" t="s">
        <v>65</v>
      </c>
      <c r="WRW5" s="128">
        <v>10000</v>
      </c>
      <c r="WRX5" s="127" t="s">
        <v>159</v>
      </c>
      <c r="WRY5" s="127" t="s">
        <v>160</v>
      </c>
      <c r="WRZ5" s="127" t="s">
        <v>2838</v>
      </c>
      <c r="WSA5" s="127" t="s">
        <v>2608</v>
      </c>
      <c r="WSB5" s="127" t="s">
        <v>2609</v>
      </c>
      <c r="WSC5" s="127" t="s">
        <v>2839</v>
      </c>
      <c r="WSD5" s="127" t="s">
        <v>65</v>
      </c>
      <c r="WSE5" s="128">
        <v>10000</v>
      </c>
      <c r="WSF5" s="127" t="s">
        <v>159</v>
      </c>
      <c r="WSG5" s="127" t="s">
        <v>160</v>
      </c>
      <c r="WSH5" s="127" t="s">
        <v>2838</v>
      </c>
      <c r="WSI5" s="127" t="s">
        <v>2608</v>
      </c>
      <c r="WSJ5" s="127" t="s">
        <v>2609</v>
      </c>
      <c r="WSK5" s="127" t="s">
        <v>2839</v>
      </c>
      <c r="WSL5" s="127" t="s">
        <v>65</v>
      </c>
      <c r="WSM5" s="128">
        <v>10000</v>
      </c>
      <c r="WSN5" s="127" t="s">
        <v>159</v>
      </c>
      <c r="WSO5" s="127" t="s">
        <v>160</v>
      </c>
      <c r="WSP5" s="127" t="s">
        <v>2838</v>
      </c>
      <c r="WSQ5" s="127" t="s">
        <v>2608</v>
      </c>
      <c r="WSR5" s="127" t="s">
        <v>2609</v>
      </c>
      <c r="WSS5" s="127" t="s">
        <v>2839</v>
      </c>
      <c r="WST5" s="127" t="s">
        <v>65</v>
      </c>
      <c r="WSU5" s="128">
        <v>10000</v>
      </c>
      <c r="WSV5" s="127" t="s">
        <v>159</v>
      </c>
      <c r="WSW5" s="127" t="s">
        <v>160</v>
      </c>
      <c r="WSX5" s="127" t="s">
        <v>2838</v>
      </c>
      <c r="WSY5" s="127" t="s">
        <v>2608</v>
      </c>
      <c r="WSZ5" s="127" t="s">
        <v>2609</v>
      </c>
      <c r="WTA5" s="127" t="s">
        <v>2839</v>
      </c>
      <c r="WTB5" s="127" t="s">
        <v>65</v>
      </c>
      <c r="WTC5" s="128">
        <v>10000</v>
      </c>
      <c r="WTD5" s="127" t="s">
        <v>159</v>
      </c>
      <c r="WTE5" s="127" t="s">
        <v>160</v>
      </c>
      <c r="WTF5" s="127" t="s">
        <v>2838</v>
      </c>
      <c r="WTG5" s="127" t="s">
        <v>2608</v>
      </c>
      <c r="WTH5" s="127" t="s">
        <v>2609</v>
      </c>
      <c r="WTI5" s="127" t="s">
        <v>2839</v>
      </c>
      <c r="WTJ5" s="127" t="s">
        <v>65</v>
      </c>
      <c r="WTK5" s="128">
        <v>10000</v>
      </c>
      <c r="WTL5" s="127" t="s">
        <v>159</v>
      </c>
      <c r="WTM5" s="127" t="s">
        <v>160</v>
      </c>
      <c r="WTN5" s="127" t="s">
        <v>2838</v>
      </c>
      <c r="WTO5" s="127" t="s">
        <v>2608</v>
      </c>
      <c r="WTP5" s="127" t="s">
        <v>2609</v>
      </c>
      <c r="WTQ5" s="127" t="s">
        <v>2839</v>
      </c>
      <c r="WTR5" s="127" t="s">
        <v>65</v>
      </c>
      <c r="WTS5" s="128">
        <v>10000</v>
      </c>
      <c r="WTT5" s="127" t="s">
        <v>159</v>
      </c>
      <c r="WTU5" s="127" t="s">
        <v>160</v>
      </c>
      <c r="WTV5" s="127" t="s">
        <v>2838</v>
      </c>
      <c r="WTW5" s="127" t="s">
        <v>2608</v>
      </c>
      <c r="WTX5" s="127" t="s">
        <v>2609</v>
      </c>
      <c r="WTY5" s="127" t="s">
        <v>2839</v>
      </c>
      <c r="WTZ5" s="127" t="s">
        <v>65</v>
      </c>
      <c r="WUA5" s="128">
        <v>10000</v>
      </c>
      <c r="WUB5" s="127" t="s">
        <v>159</v>
      </c>
      <c r="WUC5" s="127" t="s">
        <v>160</v>
      </c>
      <c r="WUD5" s="127" t="s">
        <v>2838</v>
      </c>
      <c r="WUE5" s="127" t="s">
        <v>2608</v>
      </c>
      <c r="WUF5" s="127" t="s">
        <v>2609</v>
      </c>
      <c r="WUG5" s="127" t="s">
        <v>2839</v>
      </c>
      <c r="WUH5" s="127" t="s">
        <v>65</v>
      </c>
      <c r="WUI5" s="128">
        <v>10000</v>
      </c>
      <c r="WUJ5" s="127" t="s">
        <v>159</v>
      </c>
      <c r="WUK5" s="127" t="s">
        <v>160</v>
      </c>
      <c r="WUL5" s="127" t="s">
        <v>2838</v>
      </c>
      <c r="WUM5" s="127" t="s">
        <v>2608</v>
      </c>
      <c r="WUN5" s="127" t="s">
        <v>2609</v>
      </c>
      <c r="WUO5" s="127" t="s">
        <v>2839</v>
      </c>
      <c r="WUP5" s="127" t="s">
        <v>65</v>
      </c>
      <c r="WUQ5" s="128">
        <v>10000</v>
      </c>
      <c r="WUR5" s="127" t="s">
        <v>159</v>
      </c>
      <c r="WUS5" s="127" t="s">
        <v>160</v>
      </c>
      <c r="WUT5" s="127" t="s">
        <v>2838</v>
      </c>
      <c r="WUU5" s="127" t="s">
        <v>2608</v>
      </c>
      <c r="WUV5" s="127" t="s">
        <v>2609</v>
      </c>
      <c r="WUW5" s="127" t="s">
        <v>2839</v>
      </c>
      <c r="WUX5" s="127" t="s">
        <v>65</v>
      </c>
      <c r="WUY5" s="128">
        <v>10000</v>
      </c>
      <c r="WUZ5" s="127" t="s">
        <v>159</v>
      </c>
      <c r="WVA5" s="127" t="s">
        <v>160</v>
      </c>
      <c r="WVB5" s="127" t="s">
        <v>2838</v>
      </c>
      <c r="WVC5" s="127" t="s">
        <v>2608</v>
      </c>
      <c r="WVD5" s="127" t="s">
        <v>2609</v>
      </c>
      <c r="WVE5" s="127" t="s">
        <v>2839</v>
      </c>
      <c r="WVF5" s="127" t="s">
        <v>65</v>
      </c>
      <c r="WVG5" s="128">
        <v>10000</v>
      </c>
      <c r="WVH5" s="127" t="s">
        <v>159</v>
      </c>
      <c r="WVI5" s="127" t="s">
        <v>160</v>
      </c>
      <c r="WVJ5" s="127" t="s">
        <v>2838</v>
      </c>
      <c r="WVK5" s="127" t="s">
        <v>2608</v>
      </c>
      <c r="WVL5" s="127" t="s">
        <v>2609</v>
      </c>
      <c r="WVM5" s="127" t="s">
        <v>2839</v>
      </c>
      <c r="WVN5" s="127" t="s">
        <v>65</v>
      </c>
      <c r="WVO5" s="128">
        <v>10000</v>
      </c>
      <c r="WVP5" s="127" t="s">
        <v>159</v>
      </c>
      <c r="WVQ5" s="127" t="s">
        <v>160</v>
      </c>
      <c r="WVR5" s="127" t="s">
        <v>2838</v>
      </c>
      <c r="WVS5" s="127" t="s">
        <v>2608</v>
      </c>
      <c r="WVT5" s="127" t="s">
        <v>2609</v>
      </c>
      <c r="WVU5" s="127" t="s">
        <v>2839</v>
      </c>
      <c r="WVV5" s="127" t="s">
        <v>65</v>
      </c>
      <c r="WVW5" s="128">
        <v>10000</v>
      </c>
      <c r="WVX5" s="127" t="s">
        <v>159</v>
      </c>
      <c r="WVY5" s="127" t="s">
        <v>160</v>
      </c>
      <c r="WVZ5" s="127" t="s">
        <v>2838</v>
      </c>
      <c r="WWA5" s="127" t="s">
        <v>2608</v>
      </c>
      <c r="WWB5" s="127" t="s">
        <v>2609</v>
      </c>
      <c r="WWC5" s="127" t="s">
        <v>2839</v>
      </c>
      <c r="WWD5" s="127" t="s">
        <v>65</v>
      </c>
      <c r="WWE5" s="128">
        <v>10000</v>
      </c>
      <c r="WWF5" s="127" t="s">
        <v>159</v>
      </c>
      <c r="WWG5" s="127" t="s">
        <v>160</v>
      </c>
      <c r="WWH5" s="127" t="s">
        <v>2838</v>
      </c>
      <c r="WWI5" s="127" t="s">
        <v>2608</v>
      </c>
      <c r="WWJ5" s="127" t="s">
        <v>2609</v>
      </c>
      <c r="WWK5" s="127" t="s">
        <v>2839</v>
      </c>
      <c r="WWL5" s="127" t="s">
        <v>65</v>
      </c>
      <c r="WWM5" s="128">
        <v>10000</v>
      </c>
      <c r="WWN5" s="127" t="s">
        <v>159</v>
      </c>
      <c r="WWO5" s="127" t="s">
        <v>160</v>
      </c>
      <c r="WWP5" s="127" t="s">
        <v>2838</v>
      </c>
      <c r="WWQ5" s="127" t="s">
        <v>2608</v>
      </c>
      <c r="WWR5" s="127" t="s">
        <v>2609</v>
      </c>
      <c r="WWS5" s="127" t="s">
        <v>2839</v>
      </c>
      <c r="WWT5" s="127" t="s">
        <v>65</v>
      </c>
      <c r="WWU5" s="128">
        <v>10000</v>
      </c>
      <c r="WWV5" s="127" t="s">
        <v>159</v>
      </c>
      <c r="WWW5" s="127" t="s">
        <v>160</v>
      </c>
      <c r="WWX5" s="127" t="s">
        <v>2838</v>
      </c>
      <c r="WWY5" s="127" t="s">
        <v>2608</v>
      </c>
      <c r="WWZ5" s="127" t="s">
        <v>2609</v>
      </c>
      <c r="WXA5" s="127" t="s">
        <v>2839</v>
      </c>
      <c r="WXB5" s="127" t="s">
        <v>65</v>
      </c>
      <c r="WXC5" s="128">
        <v>10000</v>
      </c>
      <c r="WXD5" s="127" t="s">
        <v>159</v>
      </c>
      <c r="WXE5" s="127" t="s">
        <v>160</v>
      </c>
      <c r="WXF5" s="127" t="s">
        <v>2838</v>
      </c>
      <c r="WXG5" s="127" t="s">
        <v>2608</v>
      </c>
      <c r="WXH5" s="127" t="s">
        <v>2609</v>
      </c>
      <c r="WXI5" s="127" t="s">
        <v>2839</v>
      </c>
      <c r="WXJ5" s="127" t="s">
        <v>65</v>
      </c>
      <c r="WXK5" s="128">
        <v>10000</v>
      </c>
      <c r="WXL5" s="127" t="s">
        <v>159</v>
      </c>
      <c r="WXM5" s="127" t="s">
        <v>160</v>
      </c>
      <c r="WXN5" s="127" t="s">
        <v>2838</v>
      </c>
      <c r="WXO5" s="127" t="s">
        <v>2608</v>
      </c>
      <c r="WXP5" s="127" t="s">
        <v>2609</v>
      </c>
      <c r="WXQ5" s="127" t="s">
        <v>2839</v>
      </c>
      <c r="WXR5" s="127" t="s">
        <v>65</v>
      </c>
      <c r="WXS5" s="128">
        <v>10000</v>
      </c>
      <c r="WXT5" s="127" t="s">
        <v>159</v>
      </c>
      <c r="WXU5" s="127" t="s">
        <v>160</v>
      </c>
      <c r="WXV5" s="127" t="s">
        <v>2838</v>
      </c>
      <c r="WXW5" s="127" t="s">
        <v>2608</v>
      </c>
      <c r="WXX5" s="127" t="s">
        <v>2609</v>
      </c>
      <c r="WXY5" s="127" t="s">
        <v>2839</v>
      </c>
      <c r="WXZ5" s="127" t="s">
        <v>65</v>
      </c>
      <c r="WYA5" s="128">
        <v>10000</v>
      </c>
      <c r="WYB5" s="127" t="s">
        <v>159</v>
      </c>
      <c r="WYC5" s="127" t="s">
        <v>160</v>
      </c>
      <c r="WYD5" s="127" t="s">
        <v>2838</v>
      </c>
      <c r="WYE5" s="127" t="s">
        <v>2608</v>
      </c>
      <c r="WYF5" s="127" t="s">
        <v>2609</v>
      </c>
      <c r="WYG5" s="127" t="s">
        <v>2839</v>
      </c>
      <c r="WYH5" s="127" t="s">
        <v>65</v>
      </c>
      <c r="WYI5" s="128">
        <v>10000</v>
      </c>
      <c r="WYJ5" s="127" t="s">
        <v>159</v>
      </c>
      <c r="WYK5" s="127" t="s">
        <v>160</v>
      </c>
      <c r="WYL5" s="127" t="s">
        <v>2838</v>
      </c>
      <c r="WYM5" s="127" t="s">
        <v>2608</v>
      </c>
      <c r="WYN5" s="127" t="s">
        <v>2609</v>
      </c>
      <c r="WYO5" s="127" t="s">
        <v>2839</v>
      </c>
      <c r="WYP5" s="127" t="s">
        <v>65</v>
      </c>
      <c r="WYQ5" s="128">
        <v>10000</v>
      </c>
      <c r="WYR5" s="127" t="s">
        <v>159</v>
      </c>
      <c r="WYS5" s="127" t="s">
        <v>160</v>
      </c>
      <c r="WYT5" s="127" t="s">
        <v>2838</v>
      </c>
      <c r="WYU5" s="127" t="s">
        <v>2608</v>
      </c>
      <c r="WYV5" s="127" t="s">
        <v>2609</v>
      </c>
      <c r="WYW5" s="127" t="s">
        <v>2839</v>
      </c>
      <c r="WYX5" s="127" t="s">
        <v>65</v>
      </c>
      <c r="WYY5" s="128">
        <v>10000</v>
      </c>
      <c r="WYZ5" s="127" t="s">
        <v>159</v>
      </c>
      <c r="WZA5" s="127" t="s">
        <v>160</v>
      </c>
      <c r="WZB5" s="127" t="s">
        <v>2838</v>
      </c>
      <c r="WZC5" s="127" t="s">
        <v>2608</v>
      </c>
      <c r="WZD5" s="127" t="s">
        <v>2609</v>
      </c>
      <c r="WZE5" s="127" t="s">
        <v>2839</v>
      </c>
      <c r="WZF5" s="127" t="s">
        <v>65</v>
      </c>
      <c r="WZG5" s="128">
        <v>10000</v>
      </c>
      <c r="WZH5" s="127" t="s">
        <v>159</v>
      </c>
      <c r="WZI5" s="127" t="s">
        <v>160</v>
      </c>
      <c r="WZJ5" s="127" t="s">
        <v>2838</v>
      </c>
      <c r="WZK5" s="127" t="s">
        <v>2608</v>
      </c>
      <c r="WZL5" s="127" t="s">
        <v>2609</v>
      </c>
      <c r="WZM5" s="127" t="s">
        <v>2839</v>
      </c>
      <c r="WZN5" s="127" t="s">
        <v>65</v>
      </c>
      <c r="WZO5" s="128">
        <v>10000</v>
      </c>
      <c r="WZP5" s="127" t="s">
        <v>159</v>
      </c>
      <c r="WZQ5" s="127" t="s">
        <v>160</v>
      </c>
      <c r="WZR5" s="127" t="s">
        <v>2838</v>
      </c>
      <c r="WZS5" s="127" t="s">
        <v>2608</v>
      </c>
      <c r="WZT5" s="127" t="s">
        <v>2609</v>
      </c>
      <c r="WZU5" s="127" t="s">
        <v>2839</v>
      </c>
      <c r="WZV5" s="127" t="s">
        <v>65</v>
      </c>
      <c r="WZW5" s="128">
        <v>10000</v>
      </c>
      <c r="WZX5" s="127" t="s">
        <v>159</v>
      </c>
      <c r="WZY5" s="127" t="s">
        <v>160</v>
      </c>
      <c r="WZZ5" s="127" t="s">
        <v>2838</v>
      </c>
      <c r="XAA5" s="127" t="s">
        <v>2608</v>
      </c>
      <c r="XAB5" s="127" t="s">
        <v>2609</v>
      </c>
      <c r="XAC5" s="127" t="s">
        <v>2839</v>
      </c>
      <c r="XAD5" s="127" t="s">
        <v>65</v>
      </c>
      <c r="XAE5" s="128">
        <v>10000</v>
      </c>
      <c r="XAF5" s="127" t="s">
        <v>159</v>
      </c>
      <c r="XAG5" s="127" t="s">
        <v>160</v>
      </c>
      <c r="XAH5" s="127" t="s">
        <v>2838</v>
      </c>
      <c r="XAI5" s="127" t="s">
        <v>2608</v>
      </c>
      <c r="XAJ5" s="127" t="s">
        <v>2609</v>
      </c>
      <c r="XAK5" s="127" t="s">
        <v>2839</v>
      </c>
      <c r="XAL5" s="127" t="s">
        <v>65</v>
      </c>
      <c r="XAM5" s="128">
        <v>10000</v>
      </c>
      <c r="XAN5" s="127" t="s">
        <v>159</v>
      </c>
      <c r="XAO5" s="127" t="s">
        <v>160</v>
      </c>
      <c r="XAP5" s="127" t="s">
        <v>2838</v>
      </c>
      <c r="XAQ5" s="127" t="s">
        <v>2608</v>
      </c>
      <c r="XAR5" s="127" t="s">
        <v>2609</v>
      </c>
      <c r="XAS5" s="127" t="s">
        <v>2839</v>
      </c>
      <c r="XAT5" s="127" t="s">
        <v>65</v>
      </c>
      <c r="XAU5" s="128">
        <v>10000</v>
      </c>
      <c r="XAV5" s="127" t="s">
        <v>159</v>
      </c>
      <c r="XAW5" s="127" t="s">
        <v>160</v>
      </c>
      <c r="XAX5" s="127" t="s">
        <v>2838</v>
      </c>
      <c r="XAY5" s="127" t="s">
        <v>2608</v>
      </c>
      <c r="XAZ5" s="127" t="s">
        <v>2609</v>
      </c>
      <c r="XBA5" s="127" t="s">
        <v>2839</v>
      </c>
      <c r="XBB5" s="127" t="s">
        <v>65</v>
      </c>
      <c r="XBC5" s="128">
        <v>10000</v>
      </c>
      <c r="XBD5" s="127" t="s">
        <v>159</v>
      </c>
      <c r="XBE5" s="127" t="s">
        <v>160</v>
      </c>
      <c r="XBF5" s="127" t="s">
        <v>2838</v>
      </c>
      <c r="XBG5" s="127" t="s">
        <v>2608</v>
      </c>
      <c r="XBH5" s="127" t="s">
        <v>2609</v>
      </c>
      <c r="XBI5" s="127" t="s">
        <v>2839</v>
      </c>
      <c r="XBJ5" s="127" t="s">
        <v>65</v>
      </c>
      <c r="XBK5" s="128">
        <v>10000</v>
      </c>
      <c r="XBL5" s="127" t="s">
        <v>159</v>
      </c>
      <c r="XBM5" s="127" t="s">
        <v>160</v>
      </c>
      <c r="XBN5" s="127" t="s">
        <v>2838</v>
      </c>
      <c r="XBO5" s="127" t="s">
        <v>2608</v>
      </c>
      <c r="XBP5" s="127" t="s">
        <v>2609</v>
      </c>
      <c r="XBQ5" s="127" t="s">
        <v>2839</v>
      </c>
      <c r="XBR5" s="127" t="s">
        <v>65</v>
      </c>
      <c r="XBS5" s="128">
        <v>10000</v>
      </c>
      <c r="XBT5" s="127" t="s">
        <v>159</v>
      </c>
      <c r="XBU5" s="127" t="s">
        <v>160</v>
      </c>
      <c r="XBV5" s="127" t="s">
        <v>2838</v>
      </c>
      <c r="XBW5" s="127" t="s">
        <v>2608</v>
      </c>
      <c r="XBX5" s="127" t="s">
        <v>2609</v>
      </c>
      <c r="XBY5" s="127" t="s">
        <v>2839</v>
      </c>
      <c r="XBZ5" s="127" t="s">
        <v>65</v>
      </c>
      <c r="XCA5" s="128">
        <v>10000</v>
      </c>
      <c r="XCB5" s="127" t="s">
        <v>159</v>
      </c>
      <c r="XCC5" s="127" t="s">
        <v>160</v>
      </c>
      <c r="XCD5" s="127" t="s">
        <v>2838</v>
      </c>
      <c r="XCE5" s="127" t="s">
        <v>2608</v>
      </c>
      <c r="XCF5" s="127" t="s">
        <v>2609</v>
      </c>
      <c r="XCG5" s="127" t="s">
        <v>2839</v>
      </c>
      <c r="XCH5" s="127" t="s">
        <v>65</v>
      </c>
      <c r="XCI5" s="128">
        <v>10000</v>
      </c>
      <c r="XCJ5" s="127" t="s">
        <v>159</v>
      </c>
      <c r="XCK5" s="127" t="s">
        <v>160</v>
      </c>
      <c r="XCL5" s="127" t="s">
        <v>2838</v>
      </c>
      <c r="XCM5" s="127" t="s">
        <v>2608</v>
      </c>
      <c r="XCN5" s="127" t="s">
        <v>2609</v>
      </c>
      <c r="XCO5" s="127" t="s">
        <v>2839</v>
      </c>
      <c r="XCP5" s="127" t="s">
        <v>65</v>
      </c>
      <c r="XCQ5" s="128">
        <v>10000</v>
      </c>
      <c r="XCR5" s="127" t="s">
        <v>159</v>
      </c>
      <c r="XCS5" s="127" t="s">
        <v>160</v>
      </c>
      <c r="XCT5" s="127" t="s">
        <v>2838</v>
      </c>
      <c r="XCU5" s="127" t="s">
        <v>2608</v>
      </c>
      <c r="XCV5" s="127" t="s">
        <v>2609</v>
      </c>
      <c r="XCW5" s="127" t="s">
        <v>2839</v>
      </c>
      <c r="XCX5" s="127" t="s">
        <v>65</v>
      </c>
      <c r="XCY5" s="128">
        <v>10000</v>
      </c>
      <c r="XCZ5" s="127" t="s">
        <v>159</v>
      </c>
      <c r="XDA5" s="127" t="s">
        <v>160</v>
      </c>
      <c r="XDB5" s="127" t="s">
        <v>2838</v>
      </c>
      <c r="XDC5" s="127" t="s">
        <v>2608</v>
      </c>
      <c r="XDD5" s="127" t="s">
        <v>2609</v>
      </c>
      <c r="XDE5" s="127" t="s">
        <v>2839</v>
      </c>
      <c r="XDF5" s="127" t="s">
        <v>65</v>
      </c>
      <c r="XDG5" s="128">
        <v>10000</v>
      </c>
      <c r="XDH5" s="127" t="s">
        <v>159</v>
      </c>
      <c r="XDI5" s="127" t="s">
        <v>160</v>
      </c>
      <c r="XDJ5" s="127" t="s">
        <v>2838</v>
      </c>
      <c r="XDK5" s="127" t="s">
        <v>2608</v>
      </c>
      <c r="XDL5" s="127" t="s">
        <v>2609</v>
      </c>
      <c r="XDM5" s="127" t="s">
        <v>2839</v>
      </c>
      <c r="XDN5" s="127" t="s">
        <v>65</v>
      </c>
      <c r="XDO5" s="128">
        <v>10000</v>
      </c>
      <c r="XDP5" s="127" t="s">
        <v>159</v>
      </c>
      <c r="XDQ5" s="127" t="s">
        <v>160</v>
      </c>
      <c r="XDR5" s="127" t="s">
        <v>2838</v>
      </c>
      <c r="XDS5" s="127" t="s">
        <v>2608</v>
      </c>
      <c r="XDT5" s="127" t="s">
        <v>2609</v>
      </c>
      <c r="XDU5" s="127" t="s">
        <v>2839</v>
      </c>
      <c r="XDV5" s="127" t="s">
        <v>65</v>
      </c>
      <c r="XDW5" s="128">
        <v>10000</v>
      </c>
      <c r="XDX5" s="127" t="s">
        <v>159</v>
      </c>
      <c r="XDY5" s="127" t="s">
        <v>160</v>
      </c>
      <c r="XDZ5" s="127" t="s">
        <v>2838</v>
      </c>
      <c r="XEA5" s="127" t="s">
        <v>2608</v>
      </c>
      <c r="XEB5" s="127" t="s">
        <v>2609</v>
      </c>
      <c r="XEC5" s="127" t="s">
        <v>2839</v>
      </c>
      <c r="XED5" s="127" t="s">
        <v>65</v>
      </c>
      <c r="XEE5" s="128">
        <v>10000</v>
      </c>
      <c r="XEF5" s="127" t="s">
        <v>159</v>
      </c>
      <c r="XEG5" s="127" t="s">
        <v>160</v>
      </c>
      <c r="XEH5" s="127" t="s">
        <v>2838</v>
      </c>
      <c r="XEI5" s="127" t="s">
        <v>2608</v>
      </c>
      <c r="XEJ5" s="127" t="s">
        <v>2609</v>
      </c>
      <c r="XEK5" s="127" t="s">
        <v>2839</v>
      </c>
      <c r="XEL5" s="127" t="s">
        <v>65</v>
      </c>
      <c r="XEM5" s="128">
        <v>10000</v>
      </c>
      <c r="XEN5" s="127" t="s">
        <v>159</v>
      </c>
      <c r="XEO5" s="127" t="s">
        <v>160</v>
      </c>
      <c r="XEP5" s="127" t="s">
        <v>2838</v>
      </c>
      <c r="XEQ5" s="127" t="s">
        <v>2608</v>
      </c>
      <c r="XER5" s="127" t="s">
        <v>2609</v>
      </c>
      <c r="XES5" s="127" t="s">
        <v>2839</v>
      </c>
      <c r="XET5" s="127" t="s">
        <v>65</v>
      </c>
      <c r="XEU5" s="128">
        <v>10000</v>
      </c>
      <c r="XEV5" s="127" t="s">
        <v>159</v>
      </c>
      <c r="XEW5" s="127" t="s">
        <v>160</v>
      </c>
      <c r="XEX5" s="127" t="s">
        <v>2838</v>
      </c>
      <c r="XEY5" s="127" t="s">
        <v>2608</v>
      </c>
      <c r="XEZ5" s="127" t="s">
        <v>2609</v>
      </c>
      <c r="XFA5" s="127" t="s">
        <v>2839</v>
      </c>
      <c r="XFB5" s="127" t="s">
        <v>65</v>
      </c>
      <c r="XFC5" s="128">
        <v>10000</v>
      </c>
    </row>
    <row r="6" spans="1:16383" x14ac:dyDescent="0.25">
      <c r="A6" s="25" t="s">
        <v>7379</v>
      </c>
      <c r="B6" s="25" t="s">
        <v>155</v>
      </c>
      <c r="C6" s="25" t="s">
        <v>156</v>
      </c>
      <c r="D6" s="25" t="s">
        <v>157</v>
      </c>
      <c r="E6" s="25" t="s">
        <v>158</v>
      </c>
      <c r="F6" s="137" t="s">
        <v>65</v>
      </c>
      <c r="G6" s="26">
        <v>24000</v>
      </c>
      <c r="H6" s="6"/>
    </row>
    <row r="7" spans="1:16383" x14ac:dyDescent="0.25">
      <c r="A7" s="25" t="s">
        <v>7379</v>
      </c>
      <c r="B7" s="25" t="s">
        <v>197</v>
      </c>
      <c r="C7" s="25" t="s">
        <v>198</v>
      </c>
      <c r="D7" s="25" t="s">
        <v>199</v>
      </c>
      <c r="E7" s="25" t="s">
        <v>200</v>
      </c>
      <c r="F7" s="137" t="s">
        <v>65</v>
      </c>
      <c r="G7" s="26">
        <v>50000</v>
      </c>
      <c r="H7" s="6"/>
    </row>
    <row r="8" spans="1:16383" x14ac:dyDescent="0.25">
      <c r="A8" s="25" t="s">
        <v>7379</v>
      </c>
      <c r="B8" s="25" t="s">
        <v>374</v>
      </c>
      <c r="C8" s="25" t="s">
        <v>375</v>
      </c>
      <c r="D8" s="25" t="s">
        <v>376</v>
      </c>
      <c r="E8" s="25" t="s">
        <v>377</v>
      </c>
      <c r="F8" s="137" t="s">
        <v>65</v>
      </c>
      <c r="G8" s="26">
        <v>56502</v>
      </c>
    </row>
    <row r="9" spans="1:16383" x14ac:dyDescent="0.25">
      <c r="A9" s="25" t="s">
        <v>7379</v>
      </c>
      <c r="B9" s="25" t="s">
        <v>378</v>
      </c>
      <c r="C9" s="25" t="s">
        <v>379</v>
      </c>
      <c r="D9" s="25" t="s">
        <v>380</v>
      </c>
      <c r="E9" s="25" t="s">
        <v>381</v>
      </c>
      <c r="F9" s="137" t="s">
        <v>65</v>
      </c>
      <c r="G9" s="26">
        <v>18000</v>
      </c>
    </row>
    <row r="10" spans="1:16383" x14ac:dyDescent="0.25">
      <c r="A10" s="25" t="s">
        <v>7379</v>
      </c>
      <c r="B10" s="25" t="s">
        <v>385</v>
      </c>
      <c r="C10" s="25" t="s">
        <v>386</v>
      </c>
      <c r="D10" s="25" t="s">
        <v>387</v>
      </c>
      <c r="E10" s="25" t="s">
        <v>388</v>
      </c>
      <c r="F10" s="137" t="s">
        <v>65</v>
      </c>
      <c r="G10" s="26">
        <v>30500</v>
      </c>
    </row>
    <row r="11" spans="1:16383" x14ac:dyDescent="0.25">
      <c r="A11" s="25" t="s">
        <v>7379</v>
      </c>
      <c r="B11" s="25" t="s">
        <v>396</v>
      </c>
      <c r="C11" s="25" t="s">
        <v>397</v>
      </c>
      <c r="D11" s="25" t="s">
        <v>398</v>
      </c>
      <c r="E11" s="25" t="s">
        <v>399</v>
      </c>
      <c r="F11" s="137" t="s">
        <v>65</v>
      </c>
      <c r="G11" s="26">
        <v>10000</v>
      </c>
    </row>
    <row r="12" spans="1:16383" x14ac:dyDescent="0.25">
      <c r="A12" s="25" t="s">
        <v>7379</v>
      </c>
      <c r="B12" s="25" t="s">
        <v>402</v>
      </c>
      <c r="C12" s="25" t="s">
        <v>403</v>
      </c>
      <c r="D12" s="25" t="s">
        <v>404</v>
      </c>
      <c r="E12" s="25" t="s">
        <v>405</v>
      </c>
      <c r="F12" s="137" t="s">
        <v>65</v>
      </c>
      <c r="G12" s="26">
        <v>485099.02</v>
      </c>
    </row>
    <row r="13" spans="1:16383" x14ac:dyDescent="0.25">
      <c r="A13" s="25" t="s">
        <v>7379</v>
      </c>
      <c r="B13" s="25" t="s">
        <v>407</v>
      </c>
      <c r="C13" s="25" t="s">
        <v>408</v>
      </c>
      <c r="D13" s="25" t="s">
        <v>409</v>
      </c>
      <c r="E13" s="25" t="s">
        <v>410</v>
      </c>
      <c r="F13" s="137" t="s">
        <v>65</v>
      </c>
      <c r="G13" s="26">
        <v>30000</v>
      </c>
    </row>
    <row r="14" spans="1:16383" x14ac:dyDescent="0.25">
      <c r="A14" s="25" t="s">
        <v>7379</v>
      </c>
      <c r="B14" s="25" t="s">
        <v>898</v>
      </c>
      <c r="C14" s="25" t="s">
        <v>899</v>
      </c>
      <c r="D14" s="25" t="s">
        <v>900</v>
      </c>
      <c r="E14" s="25" t="s">
        <v>901</v>
      </c>
      <c r="F14" s="137" t="s">
        <v>65</v>
      </c>
      <c r="G14" s="26">
        <v>84311.64</v>
      </c>
    </row>
    <row r="15" spans="1:16383" x14ac:dyDescent="0.25">
      <c r="A15" s="25" t="s">
        <v>7379</v>
      </c>
      <c r="B15" s="25" t="s">
        <v>954</v>
      </c>
      <c r="C15" s="25" t="s">
        <v>955</v>
      </c>
      <c r="D15" s="25" t="s">
        <v>956</v>
      </c>
      <c r="E15" s="25" t="s">
        <v>957</v>
      </c>
      <c r="F15" s="137" t="s">
        <v>65</v>
      </c>
      <c r="G15" s="26">
        <v>70000</v>
      </c>
    </row>
    <row r="16" spans="1:16383" x14ac:dyDescent="0.25">
      <c r="A16" s="132" t="s">
        <v>7379</v>
      </c>
      <c r="B16" s="132" t="s">
        <v>988</v>
      </c>
      <c r="C16" s="132" t="s">
        <v>989</v>
      </c>
      <c r="D16" s="132" t="s">
        <v>4390</v>
      </c>
      <c r="E16" s="132" t="s">
        <v>990</v>
      </c>
      <c r="F16" s="138" t="s">
        <v>65</v>
      </c>
      <c r="G16" s="133">
        <v>24285</v>
      </c>
    </row>
    <row r="17" spans="1:7" x14ac:dyDescent="0.25">
      <c r="A17" s="25" t="s">
        <v>7379</v>
      </c>
      <c r="B17" s="25" t="s">
        <v>1000</v>
      </c>
      <c r="C17" s="25" t="s">
        <v>1001</v>
      </c>
      <c r="D17" s="25" t="s">
        <v>1002</v>
      </c>
      <c r="E17" s="25" t="s">
        <v>1003</v>
      </c>
      <c r="F17" s="137" t="s">
        <v>65</v>
      </c>
      <c r="G17" s="26">
        <v>60000</v>
      </c>
    </row>
    <row r="18" spans="1:7" x14ac:dyDescent="0.25">
      <c r="A18" s="25" t="s">
        <v>7379</v>
      </c>
      <c r="B18" s="25" t="s">
        <v>1286</v>
      </c>
      <c r="C18" s="25" t="s">
        <v>1287</v>
      </c>
      <c r="D18" s="25" t="s">
        <v>1288</v>
      </c>
      <c r="E18" s="25" t="s">
        <v>1289</v>
      </c>
      <c r="F18" s="137" t="s">
        <v>65</v>
      </c>
      <c r="G18" s="26">
        <v>21900</v>
      </c>
    </row>
    <row r="19" spans="1:7" x14ac:dyDescent="0.25">
      <c r="A19" s="25" t="s">
        <v>7379</v>
      </c>
      <c r="B19" s="25" t="s">
        <v>1299</v>
      </c>
      <c r="C19" s="25" t="s">
        <v>151</v>
      </c>
      <c r="D19" s="25" t="s">
        <v>152</v>
      </c>
      <c r="E19" s="25" t="s">
        <v>1300</v>
      </c>
      <c r="F19" s="137" t="s">
        <v>65</v>
      </c>
      <c r="G19" s="26">
        <v>6000</v>
      </c>
    </row>
    <row r="20" spans="1:7" x14ac:dyDescent="0.25">
      <c r="A20" s="25" t="s">
        <v>7379</v>
      </c>
      <c r="B20" s="25" t="s">
        <v>1301</v>
      </c>
      <c r="C20" s="25" t="s">
        <v>750</v>
      </c>
      <c r="D20" s="25" t="s">
        <v>751</v>
      </c>
      <c r="E20" s="25" t="s">
        <v>1302</v>
      </c>
      <c r="F20" s="137" t="s">
        <v>65</v>
      </c>
      <c r="G20" s="26">
        <v>53000</v>
      </c>
    </row>
    <row r="21" spans="1:7" x14ac:dyDescent="0.25">
      <c r="A21" s="25" t="s">
        <v>7379</v>
      </c>
      <c r="B21" s="25" t="s">
        <v>1316</v>
      </c>
      <c r="C21" s="25" t="s">
        <v>1317</v>
      </c>
      <c r="D21" s="25" t="s">
        <v>1318</v>
      </c>
      <c r="E21" s="25" t="s">
        <v>1319</v>
      </c>
      <c r="F21" s="137" t="s">
        <v>65</v>
      </c>
      <c r="G21" s="26">
        <v>15000</v>
      </c>
    </row>
    <row r="22" spans="1:7" x14ac:dyDescent="0.25">
      <c r="A22" s="132" t="s">
        <v>7379</v>
      </c>
      <c r="B22" s="132" t="s">
        <v>1355</v>
      </c>
      <c r="C22" s="132" t="s">
        <v>1356</v>
      </c>
      <c r="D22" s="132" t="s">
        <v>1357</v>
      </c>
      <c r="E22" s="132" t="s">
        <v>1358</v>
      </c>
      <c r="F22" s="138" t="s">
        <v>65</v>
      </c>
      <c r="G22" s="133">
        <v>26000</v>
      </c>
    </row>
    <row r="23" spans="1:7" x14ac:dyDescent="0.25">
      <c r="A23" s="25" t="s">
        <v>7379</v>
      </c>
      <c r="B23" s="25" t="s">
        <v>1359</v>
      </c>
      <c r="C23" s="25" t="s">
        <v>1178</v>
      </c>
      <c r="D23" s="25" t="s">
        <v>1179</v>
      </c>
      <c r="E23" s="25" t="s">
        <v>1360</v>
      </c>
      <c r="F23" s="137" t="s">
        <v>65</v>
      </c>
      <c r="G23" s="26">
        <v>81520.52</v>
      </c>
    </row>
    <row r="24" spans="1:7" x14ac:dyDescent="0.25">
      <c r="A24" s="25" t="s">
        <v>7379</v>
      </c>
      <c r="B24" s="25" t="s">
        <v>1424</v>
      </c>
      <c r="C24" s="25" t="s">
        <v>412</v>
      </c>
      <c r="D24" s="25" t="s">
        <v>413</v>
      </c>
      <c r="E24" s="25" t="s">
        <v>1425</v>
      </c>
      <c r="F24" s="137" t="s">
        <v>65</v>
      </c>
      <c r="G24" s="26">
        <v>40000</v>
      </c>
    </row>
    <row r="25" spans="1:7" x14ac:dyDescent="0.25">
      <c r="A25" s="25" t="s">
        <v>7379</v>
      </c>
      <c r="B25" s="25" t="s">
        <v>1426</v>
      </c>
      <c r="C25" s="25" t="s">
        <v>412</v>
      </c>
      <c r="D25" s="25" t="s">
        <v>413</v>
      </c>
      <c r="E25" s="25" t="s">
        <v>1427</v>
      </c>
      <c r="F25" s="137" t="s">
        <v>65</v>
      </c>
      <c r="G25" s="26">
        <v>38372.19</v>
      </c>
    </row>
    <row r="26" spans="1:7" x14ac:dyDescent="0.25">
      <c r="A26" s="25" t="s">
        <v>7379</v>
      </c>
      <c r="B26" s="25" t="s">
        <v>1428</v>
      </c>
      <c r="C26" s="25" t="s">
        <v>1429</v>
      </c>
      <c r="D26" s="25" t="s">
        <v>1430</v>
      </c>
      <c r="E26" s="25" t="s">
        <v>1431</v>
      </c>
      <c r="F26" s="137" t="s">
        <v>65</v>
      </c>
      <c r="G26" s="26">
        <v>30000</v>
      </c>
    </row>
    <row r="27" spans="1:7" x14ac:dyDescent="0.25">
      <c r="A27" s="25" t="s">
        <v>7379</v>
      </c>
      <c r="B27" s="25" t="s">
        <v>1455</v>
      </c>
      <c r="C27" s="25" t="s">
        <v>992</v>
      </c>
      <c r="D27" s="25" t="s">
        <v>993</v>
      </c>
      <c r="E27" s="25" t="s">
        <v>1456</v>
      </c>
      <c r="F27" s="137" t="s">
        <v>65</v>
      </c>
      <c r="G27" s="26">
        <v>140000</v>
      </c>
    </row>
    <row r="28" spans="1:7" x14ac:dyDescent="0.25">
      <c r="A28" s="25" t="s">
        <v>7379</v>
      </c>
      <c r="B28" s="25" t="s">
        <v>1704</v>
      </c>
      <c r="C28" s="25" t="s">
        <v>1705</v>
      </c>
      <c r="D28" s="25" t="s">
        <v>1706</v>
      </c>
      <c r="E28" s="25" t="s">
        <v>1707</v>
      </c>
      <c r="F28" s="137" t="s">
        <v>65</v>
      </c>
      <c r="G28" s="26">
        <v>16700</v>
      </c>
    </row>
    <row r="29" spans="1:7" x14ac:dyDescent="0.25">
      <c r="A29" s="25" t="s">
        <v>7379</v>
      </c>
      <c r="B29" s="25" t="s">
        <v>1727</v>
      </c>
      <c r="C29" s="25" t="s">
        <v>1728</v>
      </c>
      <c r="D29" s="25" t="s">
        <v>1729</v>
      </c>
      <c r="E29" s="25" t="s">
        <v>1730</v>
      </c>
      <c r="F29" s="137" t="s">
        <v>65</v>
      </c>
      <c r="G29" s="26">
        <v>21670</v>
      </c>
    </row>
    <row r="30" spans="1:7" x14ac:dyDescent="0.25">
      <c r="A30" s="25" t="s">
        <v>7379</v>
      </c>
      <c r="B30" s="25" t="s">
        <v>1742</v>
      </c>
      <c r="C30" s="25" t="s">
        <v>1743</v>
      </c>
      <c r="D30" s="25" t="s">
        <v>4391</v>
      </c>
      <c r="E30" s="25" t="s">
        <v>1744</v>
      </c>
      <c r="F30" s="137" t="s">
        <v>65</v>
      </c>
      <c r="G30" s="26">
        <v>41000</v>
      </c>
    </row>
    <row r="31" spans="1:7" x14ac:dyDescent="0.25">
      <c r="A31" s="25" t="s">
        <v>7379</v>
      </c>
      <c r="B31" s="25" t="s">
        <v>1753</v>
      </c>
      <c r="C31" s="25" t="s">
        <v>1754</v>
      </c>
      <c r="D31" s="25" t="s">
        <v>1755</v>
      </c>
      <c r="E31" s="25" t="s">
        <v>1756</v>
      </c>
      <c r="F31" s="137" t="s">
        <v>65</v>
      </c>
      <c r="G31" s="26">
        <v>40000</v>
      </c>
    </row>
    <row r="32" spans="1:7" x14ac:dyDescent="0.25">
      <c r="A32" s="25" t="s">
        <v>7379</v>
      </c>
      <c r="B32" s="25" t="s">
        <v>1808</v>
      </c>
      <c r="C32" s="25" t="s">
        <v>1809</v>
      </c>
      <c r="D32" s="25" t="s">
        <v>1810</v>
      </c>
      <c r="E32" s="25" t="s">
        <v>1811</v>
      </c>
      <c r="F32" s="137" t="s">
        <v>65</v>
      </c>
      <c r="G32" s="26">
        <v>60191.16</v>
      </c>
    </row>
    <row r="33" spans="1:7" x14ac:dyDescent="0.25">
      <c r="A33" s="25" t="s">
        <v>7379</v>
      </c>
      <c r="B33" s="25" t="s">
        <v>1845</v>
      </c>
      <c r="C33" s="25" t="s">
        <v>1846</v>
      </c>
      <c r="D33" s="25" t="s">
        <v>1847</v>
      </c>
      <c r="E33" s="25" t="s">
        <v>1848</v>
      </c>
      <c r="F33" s="137" t="s">
        <v>65</v>
      </c>
      <c r="G33" s="26">
        <v>40320</v>
      </c>
    </row>
    <row r="34" spans="1:7" x14ac:dyDescent="0.25">
      <c r="A34" s="25" t="s">
        <v>7379</v>
      </c>
      <c r="B34" s="25" t="s">
        <v>1853</v>
      </c>
      <c r="C34" s="25" t="s">
        <v>412</v>
      </c>
      <c r="D34" s="25" t="s">
        <v>413</v>
      </c>
      <c r="E34" s="25" t="s">
        <v>1854</v>
      </c>
      <c r="F34" s="137" t="s">
        <v>65</v>
      </c>
      <c r="G34" s="26">
        <v>5000</v>
      </c>
    </row>
    <row r="35" spans="1:7" x14ac:dyDescent="0.25">
      <c r="A35" s="25" t="s">
        <v>7379</v>
      </c>
      <c r="B35" s="25" t="s">
        <v>1894</v>
      </c>
      <c r="C35" s="25" t="s">
        <v>1895</v>
      </c>
      <c r="D35" s="25" t="s">
        <v>1896</v>
      </c>
      <c r="E35" s="25" t="s">
        <v>1897</v>
      </c>
      <c r="F35" s="137" t="s">
        <v>65</v>
      </c>
      <c r="G35" s="26">
        <v>25000</v>
      </c>
    </row>
    <row r="36" spans="1:7" x14ac:dyDescent="0.25">
      <c r="A36" s="25" t="s">
        <v>7379</v>
      </c>
      <c r="B36" s="25" t="s">
        <v>2114</v>
      </c>
      <c r="C36" s="25" t="s">
        <v>114</v>
      </c>
      <c r="D36" s="25" t="s">
        <v>115</v>
      </c>
      <c r="E36" s="25" t="s">
        <v>2115</v>
      </c>
      <c r="F36" s="137" t="s">
        <v>65</v>
      </c>
      <c r="G36" s="26">
        <v>10000</v>
      </c>
    </row>
    <row r="37" spans="1:7" x14ac:dyDescent="0.25">
      <c r="A37" s="25" t="s">
        <v>7379</v>
      </c>
      <c r="B37" s="25" t="s">
        <v>2190</v>
      </c>
      <c r="C37" s="25" t="s">
        <v>665</v>
      </c>
      <c r="D37" s="25" t="s">
        <v>666</v>
      </c>
      <c r="E37" s="25" t="s">
        <v>2191</v>
      </c>
      <c r="F37" s="137" t="s">
        <v>65</v>
      </c>
      <c r="G37" s="26">
        <v>20000</v>
      </c>
    </row>
    <row r="38" spans="1:7" x14ac:dyDescent="0.25">
      <c r="A38" s="25" t="s">
        <v>7379</v>
      </c>
      <c r="B38" s="25" t="s">
        <v>2194</v>
      </c>
      <c r="C38" s="25" t="s">
        <v>2195</v>
      </c>
      <c r="D38" s="25" t="s">
        <v>2196</v>
      </c>
      <c r="E38" s="25" t="s">
        <v>2197</v>
      </c>
      <c r="F38" s="137" t="s">
        <v>65</v>
      </c>
      <c r="G38" s="26">
        <v>16000</v>
      </c>
    </row>
    <row r="39" spans="1:7" x14ac:dyDescent="0.25">
      <c r="A39" s="25" t="s">
        <v>7379</v>
      </c>
      <c r="B39" s="25" t="s">
        <v>2235</v>
      </c>
      <c r="C39" s="25" t="s">
        <v>2236</v>
      </c>
      <c r="D39" s="25" t="s">
        <v>2237</v>
      </c>
      <c r="E39" s="25" t="s">
        <v>2238</v>
      </c>
      <c r="F39" s="137" t="s">
        <v>65</v>
      </c>
      <c r="G39" s="26">
        <v>8600</v>
      </c>
    </row>
    <row r="40" spans="1:7" x14ac:dyDescent="0.25">
      <c r="A40" s="25" t="s">
        <v>7379</v>
      </c>
      <c r="B40" s="25" t="s">
        <v>2333</v>
      </c>
      <c r="C40" s="25" t="s">
        <v>2334</v>
      </c>
      <c r="D40" s="25" t="s">
        <v>4392</v>
      </c>
      <c r="E40" s="25" t="s">
        <v>2335</v>
      </c>
      <c r="F40" s="137" t="s">
        <v>65</v>
      </c>
      <c r="G40" s="26">
        <v>10000</v>
      </c>
    </row>
    <row r="41" spans="1:7" x14ac:dyDescent="0.25">
      <c r="A41" s="25" t="s">
        <v>7379</v>
      </c>
      <c r="B41" s="25" t="s">
        <v>2409</v>
      </c>
      <c r="C41" s="25" t="s">
        <v>2410</v>
      </c>
      <c r="D41" s="25" t="s">
        <v>2411</v>
      </c>
      <c r="E41" s="25" t="s">
        <v>2412</v>
      </c>
      <c r="F41" s="137" t="s">
        <v>65</v>
      </c>
      <c r="G41" s="26">
        <v>30000</v>
      </c>
    </row>
    <row r="42" spans="1:7" x14ac:dyDescent="0.25">
      <c r="A42" s="25" t="s">
        <v>7379</v>
      </c>
      <c r="B42" s="25" t="s">
        <v>2476</v>
      </c>
      <c r="C42" s="25" t="s">
        <v>2477</v>
      </c>
      <c r="D42" s="25" t="s">
        <v>2478</v>
      </c>
      <c r="E42" s="25" t="s">
        <v>2479</v>
      </c>
      <c r="F42" s="137" t="s">
        <v>65</v>
      </c>
      <c r="G42" s="26">
        <v>18300</v>
      </c>
    </row>
    <row r="43" spans="1:7" x14ac:dyDescent="0.25">
      <c r="A43" s="25" t="s">
        <v>7379</v>
      </c>
      <c r="B43" s="25" t="s">
        <v>2502</v>
      </c>
      <c r="C43" s="25" t="s">
        <v>1334</v>
      </c>
      <c r="D43" s="25" t="s">
        <v>1335</v>
      </c>
      <c r="E43" s="25" t="s">
        <v>2503</v>
      </c>
      <c r="F43" s="137" t="s">
        <v>65</v>
      </c>
      <c r="G43" s="26">
        <v>16025.3</v>
      </c>
    </row>
    <row r="44" spans="1:7" x14ac:dyDescent="0.25">
      <c r="A44" s="25" t="s">
        <v>7379</v>
      </c>
      <c r="B44" s="25" t="s">
        <v>2521</v>
      </c>
      <c r="C44" s="25" t="s">
        <v>2522</v>
      </c>
      <c r="D44" s="25" t="s">
        <v>4393</v>
      </c>
      <c r="E44" s="25" t="s">
        <v>2523</v>
      </c>
      <c r="F44" s="137" t="s">
        <v>65</v>
      </c>
      <c r="G44" s="26">
        <v>60000</v>
      </c>
    </row>
    <row r="45" spans="1:7" x14ac:dyDescent="0.25">
      <c r="A45" s="25" t="s">
        <v>7379</v>
      </c>
      <c r="B45" s="25" t="s">
        <v>2569</v>
      </c>
      <c r="C45" s="25" t="s">
        <v>894</v>
      </c>
      <c r="D45" s="25" t="s">
        <v>895</v>
      </c>
      <c r="E45" s="25" t="s">
        <v>2570</v>
      </c>
      <c r="F45" s="137" t="s">
        <v>65</v>
      </c>
      <c r="G45" s="26">
        <v>16272.93</v>
      </c>
    </row>
    <row r="46" spans="1:7" x14ac:dyDescent="0.25">
      <c r="A46" s="25" t="s">
        <v>7379</v>
      </c>
      <c r="B46" s="25" t="s">
        <v>2817</v>
      </c>
      <c r="C46" s="25" t="s">
        <v>126</v>
      </c>
      <c r="D46" s="25" t="s">
        <v>4398</v>
      </c>
      <c r="E46" s="25" t="s">
        <v>2818</v>
      </c>
      <c r="F46" s="137" t="s">
        <v>65</v>
      </c>
      <c r="G46" s="26">
        <v>10050</v>
      </c>
    </row>
    <row r="47" spans="1:7" x14ac:dyDescent="0.25">
      <c r="A47" s="25" t="s">
        <v>7379</v>
      </c>
      <c r="B47" s="25" t="s">
        <v>2873</v>
      </c>
      <c r="C47" s="25" t="s">
        <v>318</v>
      </c>
      <c r="D47" s="25" t="s">
        <v>319</v>
      </c>
      <c r="E47" s="25" t="s">
        <v>2874</v>
      </c>
      <c r="F47" s="137" t="s">
        <v>65</v>
      </c>
      <c r="G47" s="26">
        <v>12000</v>
      </c>
    </row>
    <row r="48" spans="1:7" x14ac:dyDescent="0.25">
      <c r="A48" s="25" t="s">
        <v>7379</v>
      </c>
      <c r="B48" s="25" t="s">
        <v>2192</v>
      </c>
      <c r="C48" s="25" t="s">
        <v>2137</v>
      </c>
      <c r="D48" s="25" t="s">
        <v>2138</v>
      </c>
      <c r="E48" s="25" t="s">
        <v>2193</v>
      </c>
      <c r="F48" s="137" t="s">
        <v>65</v>
      </c>
      <c r="G48" s="26">
        <v>15000</v>
      </c>
    </row>
    <row r="49" spans="1:7" x14ac:dyDescent="0.25">
      <c r="A49" s="25" t="s">
        <v>7379</v>
      </c>
      <c r="B49" s="25" t="s">
        <v>2920</v>
      </c>
      <c r="C49" s="25" t="s">
        <v>315</v>
      </c>
      <c r="D49" s="25" t="s">
        <v>316</v>
      </c>
      <c r="E49" s="25" t="s">
        <v>2921</v>
      </c>
      <c r="F49" s="137" t="s">
        <v>65</v>
      </c>
      <c r="G49" s="26">
        <v>22547.8</v>
      </c>
    </row>
    <row r="50" spans="1:7" x14ac:dyDescent="0.25">
      <c r="A50" s="25" t="s">
        <v>7379</v>
      </c>
      <c r="B50" s="25" t="s">
        <v>2926</v>
      </c>
      <c r="C50" s="25" t="s">
        <v>1769</v>
      </c>
      <c r="D50" s="25" t="s">
        <v>4394</v>
      </c>
      <c r="E50" s="25" t="s">
        <v>2927</v>
      </c>
      <c r="F50" s="137" t="s">
        <v>65</v>
      </c>
      <c r="G50" s="26">
        <v>12000</v>
      </c>
    </row>
    <row r="51" spans="1:7" x14ac:dyDescent="0.25">
      <c r="A51" s="25" t="s">
        <v>7379</v>
      </c>
      <c r="B51" s="25" t="s">
        <v>2932</v>
      </c>
      <c r="C51" s="25" t="s">
        <v>416</v>
      </c>
      <c r="D51" s="25" t="s">
        <v>417</v>
      </c>
      <c r="E51" s="25" t="s">
        <v>2933</v>
      </c>
      <c r="F51" s="137" t="s">
        <v>65</v>
      </c>
      <c r="G51" s="26">
        <v>124700</v>
      </c>
    </row>
    <row r="52" spans="1:7" x14ac:dyDescent="0.25">
      <c r="A52" s="25" t="s">
        <v>7379</v>
      </c>
      <c r="B52" s="25" t="s">
        <v>2972</v>
      </c>
      <c r="C52" s="25" t="s">
        <v>2973</v>
      </c>
      <c r="D52" s="25" t="s">
        <v>2974</v>
      </c>
      <c r="E52" s="25" t="s">
        <v>2975</v>
      </c>
      <c r="F52" s="137" t="s">
        <v>65</v>
      </c>
      <c r="G52" s="26">
        <v>50000</v>
      </c>
    </row>
    <row r="53" spans="1:7" x14ac:dyDescent="0.25">
      <c r="A53" s="25" t="s">
        <v>7379</v>
      </c>
      <c r="B53" s="25" t="s">
        <v>3156</v>
      </c>
      <c r="C53" s="25" t="s">
        <v>3157</v>
      </c>
      <c r="D53" s="25" t="s">
        <v>3158</v>
      </c>
      <c r="E53" s="25" t="s">
        <v>3159</v>
      </c>
      <c r="F53" s="137" t="s">
        <v>65</v>
      </c>
      <c r="G53" s="26">
        <v>35500</v>
      </c>
    </row>
    <row r="54" spans="1:7" x14ac:dyDescent="0.25">
      <c r="A54" s="25" t="s">
        <v>7379</v>
      </c>
      <c r="B54" s="25" t="s">
        <v>3231</v>
      </c>
      <c r="C54" s="25" t="s">
        <v>3232</v>
      </c>
      <c r="D54" s="25" t="s">
        <v>3233</v>
      </c>
      <c r="E54" s="25" t="s">
        <v>3234</v>
      </c>
      <c r="F54" s="137" t="s">
        <v>65</v>
      </c>
      <c r="G54" s="26">
        <v>38811.269999999997</v>
      </c>
    </row>
    <row r="55" spans="1:7" x14ac:dyDescent="0.25">
      <c r="A55" s="25" t="s">
        <v>7379</v>
      </c>
      <c r="B55" s="25" t="s">
        <v>3246</v>
      </c>
      <c r="C55" s="25" t="s">
        <v>14</v>
      </c>
      <c r="D55" s="25" t="s">
        <v>15</v>
      </c>
      <c r="E55" s="25" t="s">
        <v>3247</v>
      </c>
      <c r="F55" s="137" t="s">
        <v>65</v>
      </c>
      <c r="G55" s="26">
        <v>39430.57</v>
      </c>
    </row>
    <row r="56" spans="1:7" x14ac:dyDescent="0.25">
      <c r="A56" s="25" t="s">
        <v>7379</v>
      </c>
      <c r="B56" s="25" t="s">
        <v>3252</v>
      </c>
      <c r="C56" s="25" t="s">
        <v>1445</v>
      </c>
      <c r="D56" s="25" t="s">
        <v>1446</v>
      </c>
      <c r="E56" s="25" t="s">
        <v>3253</v>
      </c>
      <c r="F56" s="137" t="s">
        <v>65</v>
      </c>
      <c r="G56" s="26">
        <v>30500</v>
      </c>
    </row>
    <row r="57" spans="1:7" x14ac:dyDescent="0.25">
      <c r="A57" s="25" t="s">
        <v>7379</v>
      </c>
      <c r="B57" s="25" t="s">
        <v>3319</v>
      </c>
      <c r="C57" s="25" t="s">
        <v>412</v>
      </c>
      <c r="D57" s="25" t="s">
        <v>413</v>
      </c>
      <c r="E57" s="25" t="s">
        <v>3320</v>
      </c>
      <c r="F57" s="137" t="s">
        <v>65</v>
      </c>
      <c r="G57" s="26">
        <v>21994</v>
      </c>
    </row>
    <row r="58" spans="1:7" x14ac:dyDescent="0.25">
      <c r="A58" s="25" t="s">
        <v>7379</v>
      </c>
      <c r="B58" s="25" t="s">
        <v>967</v>
      </c>
      <c r="C58" s="25" t="s">
        <v>968</v>
      </c>
      <c r="D58" s="25" t="s">
        <v>969</v>
      </c>
      <c r="E58" s="25" t="s">
        <v>970</v>
      </c>
      <c r="F58" s="137" t="s">
        <v>65</v>
      </c>
      <c r="G58" s="26">
        <v>50000</v>
      </c>
    </row>
    <row r="59" spans="1:7" x14ac:dyDescent="0.25">
      <c r="A59" s="25" t="s">
        <v>7379</v>
      </c>
      <c r="B59" s="25" t="s">
        <v>3342</v>
      </c>
      <c r="C59" s="25" t="s">
        <v>412</v>
      </c>
      <c r="D59" s="25" t="s">
        <v>413</v>
      </c>
      <c r="E59" s="25" t="s">
        <v>3343</v>
      </c>
      <c r="F59" s="137" t="s">
        <v>65</v>
      </c>
      <c r="G59" s="26">
        <v>90000</v>
      </c>
    </row>
    <row r="60" spans="1:7" x14ac:dyDescent="0.25">
      <c r="A60" s="25" t="s">
        <v>7379</v>
      </c>
      <c r="B60" s="25" t="s">
        <v>3344</v>
      </c>
      <c r="C60" s="25" t="s">
        <v>109</v>
      </c>
      <c r="D60" s="19" t="s">
        <v>4389</v>
      </c>
      <c r="E60" s="25" t="s">
        <v>3345</v>
      </c>
      <c r="F60" s="137" t="s">
        <v>65</v>
      </c>
      <c r="G60" s="26">
        <v>6800</v>
      </c>
    </row>
    <row r="61" spans="1:7" x14ac:dyDescent="0.25">
      <c r="A61" s="25" t="s">
        <v>7380</v>
      </c>
      <c r="B61" s="25" t="s">
        <v>60</v>
      </c>
      <c r="C61" s="25" t="s">
        <v>61</v>
      </c>
      <c r="D61" s="25" t="s">
        <v>62</v>
      </c>
      <c r="E61" s="134" t="s">
        <v>3586</v>
      </c>
      <c r="F61" s="137" t="s">
        <v>65</v>
      </c>
      <c r="G61" s="26">
        <v>106000</v>
      </c>
    </row>
    <row r="62" spans="1:7" x14ac:dyDescent="0.25">
      <c r="A62" s="25" t="s">
        <v>7380</v>
      </c>
      <c r="B62" s="25" t="s">
        <v>251</v>
      </c>
      <c r="C62" s="25" t="s">
        <v>252</v>
      </c>
      <c r="D62" s="25" t="s">
        <v>253</v>
      </c>
      <c r="E62" s="134" t="s">
        <v>3587</v>
      </c>
      <c r="F62" s="137" t="s">
        <v>65</v>
      </c>
      <c r="G62" s="26">
        <v>105000</v>
      </c>
    </row>
    <row r="63" spans="1:7" x14ac:dyDescent="0.25">
      <c r="A63" s="25" t="s">
        <v>7380</v>
      </c>
      <c r="B63" s="25" t="s">
        <v>459</v>
      </c>
      <c r="C63" s="25" t="s">
        <v>460</v>
      </c>
      <c r="D63" s="25" t="s">
        <v>461</v>
      </c>
      <c r="E63" s="134" t="s">
        <v>462</v>
      </c>
      <c r="F63" s="137" t="s">
        <v>65</v>
      </c>
      <c r="G63" s="26">
        <v>50000</v>
      </c>
    </row>
    <row r="64" spans="1:7" x14ac:dyDescent="0.25">
      <c r="A64" s="25" t="s">
        <v>7380</v>
      </c>
      <c r="B64" s="25" t="s">
        <v>772</v>
      </c>
      <c r="C64" s="25" t="s">
        <v>773</v>
      </c>
      <c r="D64" s="25" t="s">
        <v>774</v>
      </c>
      <c r="E64" s="134" t="s">
        <v>3588</v>
      </c>
      <c r="F64" s="137" t="s">
        <v>747</v>
      </c>
      <c r="G64" s="26">
        <v>20000</v>
      </c>
    </row>
    <row r="65" spans="1:7" x14ac:dyDescent="0.25">
      <c r="A65" s="25" t="s">
        <v>7380</v>
      </c>
      <c r="B65" s="25" t="s">
        <v>819</v>
      </c>
      <c r="C65" s="25" t="s">
        <v>820</v>
      </c>
      <c r="D65" s="25" t="s">
        <v>821</v>
      </c>
      <c r="E65" s="134" t="s">
        <v>822</v>
      </c>
      <c r="F65" s="137" t="s">
        <v>65</v>
      </c>
      <c r="G65" s="26">
        <v>80000</v>
      </c>
    </row>
    <row r="66" spans="1:7" x14ac:dyDescent="0.25">
      <c r="A66" s="25" t="s">
        <v>7380</v>
      </c>
      <c r="B66" s="25" t="s">
        <v>852</v>
      </c>
      <c r="C66" s="25" t="s">
        <v>853</v>
      </c>
      <c r="D66" s="25" t="s">
        <v>854</v>
      </c>
      <c r="E66" s="134" t="s">
        <v>855</v>
      </c>
      <c r="F66" s="137" t="s">
        <v>65</v>
      </c>
      <c r="G66" s="26">
        <v>20000</v>
      </c>
    </row>
    <row r="67" spans="1:7" x14ac:dyDescent="0.25">
      <c r="A67" s="25" t="s">
        <v>7380</v>
      </c>
      <c r="B67" s="25" t="s">
        <v>967</v>
      </c>
      <c r="C67" s="25" t="s">
        <v>968</v>
      </c>
      <c r="D67" s="25" t="s">
        <v>969</v>
      </c>
      <c r="E67" s="134" t="s">
        <v>3589</v>
      </c>
      <c r="F67" s="137" t="s">
        <v>65</v>
      </c>
      <c r="G67" s="26">
        <v>50000</v>
      </c>
    </row>
    <row r="68" spans="1:7" x14ac:dyDescent="0.25">
      <c r="A68" s="25" t="s">
        <v>7380</v>
      </c>
      <c r="B68" s="25" t="s">
        <v>1345</v>
      </c>
      <c r="C68" s="25" t="s">
        <v>1346</v>
      </c>
      <c r="D68" s="25" t="s">
        <v>1347</v>
      </c>
      <c r="E68" s="134" t="s">
        <v>3590</v>
      </c>
      <c r="F68" s="137" t="s">
        <v>65</v>
      </c>
      <c r="G68" s="26">
        <v>75000</v>
      </c>
    </row>
    <row r="69" spans="1:7" x14ac:dyDescent="0.25">
      <c r="A69" s="25" t="s">
        <v>7380</v>
      </c>
      <c r="B69" s="25" t="s">
        <v>1865</v>
      </c>
      <c r="C69" s="25" t="s">
        <v>1866</v>
      </c>
      <c r="D69" s="25" t="s">
        <v>1867</v>
      </c>
      <c r="E69" s="134" t="s">
        <v>3591</v>
      </c>
      <c r="F69" s="137" t="s">
        <v>65</v>
      </c>
      <c r="G69" s="26">
        <v>300000</v>
      </c>
    </row>
    <row r="70" spans="1:7" x14ac:dyDescent="0.25">
      <c r="A70" s="25" t="s">
        <v>7380</v>
      </c>
      <c r="B70" s="25" t="s">
        <v>2150</v>
      </c>
      <c r="C70" s="25" t="s">
        <v>2151</v>
      </c>
      <c r="D70" s="25" t="s">
        <v>2152</v>
      </c>
      <c r="E70" s="134" t="s">
        <v>3592</v>
      </c>
      <c r="F70" s="137" t="s">
        <v>65</v>
      </c>
      <c r="G70" s="26">
        <v>20000</v>
      </c>
    </row>
    <row r="71" spans="1:7" x14ac:dyDescent="0.25">
      <c r="A71" s="25" t="s">
        <v>7380</v>
      </c>
      <c r="B71" s="25" t="s">
        <v>2169</v>
      </c>
      <c r="C71" s="25" t="s">
        <v>2170</v>
      </c>
      <c r="D71" s="25" t="s">
        <v>2171</v>
      </c>
      <c r="E71" s="134" t="s">
        <v>2172</v>
      </c>
      <c r="F71" s="137" t="s">
        <v>65</v>
      </c>
      <c r="G71" s="26">
        <v>15000</v>
      </c>
    </row>
    <row r="72" spans="1:7" x14ac:dyDescent="0.25">
      <c r="A72" s="25" t="s">
        <v>7380</v>
      </c>
      <c r="B72" s="25" t="s">
        <v>2950</v>
      </c>
      <c r="C72" s="25" t="s">
        <v>2951</v>
      </c>
      <c r="D72" s="25" t="s">
        <v>2952</v>
      </c>
      <c r="E72" s="134" t="s">
        <v>3593</v>
      </c>
      <c r="F72" s="137" t="s">
        <v>65</v>
      </c>
      <c r="G72" s="26">
        <v>35000</v>
      </c>
    </row>
    <row r="73" spans="1:7" x14ac:dyDescent="0.25">
      <c r="A73" s="25" t="s">
        <v>7380</v>
      </c>
      <c r="B73" s="25" t="s">
        <v>2958</v>
      </c>
      <c r="C73" s="25" t="s">
        <v>2959</v>
      </c>
      <c r="D73" s="25" t="s">
        <v>2960</v>
      </c>
      <c r="E73" s="134" t="s">
        <v>2961</v>
      </c>
      <c r="F73" s="137" t="s">
        <v>65</v>
      </c>
      <c r="G73" s="26">
        <v>20000</v>
      </c>
    </row>
    <row r="74" spans="1:7" x14ac:dyDescent="0.25">
      <c r="A74" s="25" t="s">
        <v>7380</v>
      </c>
      <c r="B74" s="25" t="s">
        <v>2972</v>
      </c>
      <c r="C74" s="25" t="s">
        <v>2973</v>
      </c>
      <c r="D74" s="25" t="s">
        <v>2974</v>
      </c>
      <c r="E74" s="134" t="s">
        <v>2975</v>
      </c>
      <c r="F74" s="137" t="s">
        <v>65</v>
      </c>
      <c r="G74" s="26">
        <v>100000</v>
      </c>
    </row>
    <row r="75" spans="1:7" x14ac:dyDescent="0.25">
      <c r="A75" s="25" t="s">
        <v>7380</v>
      </c>
      <c r="B75" s="25" t="s">
        <v>3354</v>
      </c>
      <c r="C75" s="25" t="s">
        <v>1194</v>
      </c>
      <c r="D75" s="25" t="s">
        <v>1195</v>
      </c>
      <c r="E75" s="134" t="s">
        <v>3355</v>
      </c>
      <c r="F75" s="137" t="s">
        <v>65</v>
      </c>
      <c r="G75" s="26">
        <v>120000</v>
      </c>
    </row>
    <row r="76" spans="1:7" x14ac:dyDescent="0.25">
      <c r="A76" s="25" t="s">
        <v>7382</v>
      </c>
      <c r="B76" s="25" t="s">
        <v>56</v>
      </c>
      <c r="C76" s="25" t="s">
        <v>57</v>
      </c>
      <c r="D76" s="25" t="s">
        <v>58</v>
      </c>
      <c r="E76" s="25" t="s">
        <v>59</v>
      </c>
      <c r="F76" s="137" t="s">
        <v>31</v>
      </c>
      <c r="G76" s="26">
        <v>21000</v>
      </c>
    </row>
    <row r="77" spans="1:7" x14ac:dyDescent="0.25">
      <c r="A77" s="25" t="s">
        <v>7382</v>
      </c>
      <c r="B77" s="25" t="s">
        <v>212</v>
      </c>
      <c r="C77" s="25" t="s">
        <v>213</v>
      </c>
      <c r="D77" s="25" t="s">
        <v>214</v>
      </c>
      <c r="E77" s="25" t="s">
        <v>215</v>
      </c>
      <c r="F77" s="137" t="s">
        <v>31</v>
      </c>
      <c r="G77" s="26">
        <v>25000</v>
      </c>
    </row>
    <row r="78" spans="1:7" x14ac:dyDescent="0.25">
      <c r="A78" s="25" t="s">
        <v>7382</v>
      </c>
      <c r="B78" s="25" t="s">
        <v>370</v>
      </c>
      <c r="C78" s="25" t="s">
        <v>371</v>
      </c>
      <c r="D78" s="25" t="s">
        <v>4395</v>
      </c>
      <c r="E78" s="25" t="s">
        <v>373</v>
      </c>
      <c r="F78" s="137" t="s">
        <v>31</v>
      </c>
      <c r="G78" s="26">
        <v>49000</v>
      </c>
    </row>
    <row r="79" spans="1:7" x14ac:dyDescent="0.25">
      <c r="A79" s="25" t="s">
        <v>7382</v>
      </c>
      <c r="B79" s="25" t="s">
        <v>2260</v>
      </c>
      <c r="C79" s="25" t="s">
        <v>2261</v>
      </c>
      <c r="D79" s="25" t="s">
        <v>2262</v>
      </c>
      <c r="E79" s="25" t="s">
        <v>2263</v>
      </c>
      <c r="F79" s="137" t="s">
        <v>31</v>
      </c>
      <c r="G79" s="26">
        <v>125000</v>
      </c>
    </row>
    <row r="80" spans="1:7" x14ac:dyDescent="0.25">
      <c r="A80" s="25" t="s">
        <v>7382</v>
      </c>
      <c r="B80" s="25" t="s">
        <v>2852</v>
      </c>
      <c r="C80" s="25" t="s">
        <v>2853</v>
      </c>
      <c r="D80" s="25" t="s">
        <v>2854</v>
      </c>
      <c r="E80" s="25" t="s">
        <v>2855</v>
      </c>
      <c r="F80" s="137" t="s">
        <v>65</v>
      </c>
      <c r="G80" s="26">
        <v>18000</v>
      </c>
    </row>
    <row r="81" spans="1:7" x14ac:dyDescent="0.25">
      <c r="A81" s="25" t="s">
        <v>7383</v>
      </c>
      <c r="B81" s="25" t="s">
        <v>180</v>
      </c>
      <c r="C81" s="25" t="s">
        <v>181</v>
      </c>
      <c r="D81" s="19" t="s">
        <v>4450</v>
      </c>
      <c r="E81" s="134" t="s">
        <v>3599</v>
      </c>
      <c r="F81" s="137" t="s">
        <v>65</v>
      </c>
      <c r="G81" s="26">
        <v>118000</v>
      </c>
    </row>
    <row r="82" spans="1:7" x14ac:dyDescent="0.25">
      <c r="A82" s="25" t="s">
        <v>7383</v>
      </c>
      <c r="B82" s="25" t="s">
        <v>235</v>
      </c>
      <c r="C82" s="25" t="s">
        <v>236</v>
      </c>
      <c r="D82" s="25" t="s">
        <v>237</v>
      </c>
      <c r="E82" s="134" t="s">
        <v>3600</v>
      </c>
      <c r="F82" s="137" t="s">
        <v>65</v>
      </c>
      <c r="G82" s="26">
        <v>30000</v>
      </c>
    </row>
    <row r="83" spans="1:7" x14ac:dyDescent="0.25">
      <c r="A83" s="25" t="s">
        <v>7383</v>
      </c>
      <c r="B83" s="25" t="s">
        <v>836</v>
      </c>
      <c r="C83" s="25" t="s">
        <v>837</v>
      </c>
      <c r="D83" s="25" t="s">
        <v>838</v>
      </c>
      <c r="E83" s="134" t="s">
        <v>3601</v>
      </c>
      <c r="F83" s="137" t="s">
        <v>65</v>
      </c>
      <c r="G83" s="26">
        <v>100000</v>
      </c>
    </row>
    <row r="84" spans="1:7" x14ac:dyDescent="0.25">
      <c r="A84" s="25" t="s">
        <v>7383</v>
      </c>
      <c r="B84" s="25" t="s">
        <v>952</v>
      </c>
      <c r="C84" s="25" t="s">
        <v>74</v>
      </c>
      <c r="D84" s="25" t="s">
        <v>75</v>
      </c>
      <c r="E84" s="134" t="s">
        <v>3602</v>
      </c>
      <c r="F84" s="137" t="s">
        <v>953</v>
      </c>
      <c r="G84" s="26">
        <v>75000</v>
      </c>
    </row>
    <row r="85" spans="1:7" x14ac:dyDescent="0.25">
      <c r="A85" s="25" t="s">
        <v>7383</v>
      </c>
      <c r="B85" s="25" t="s">
        <v>1391</v>
      </c>
      <c r="C85" s="25" t="s">
        <v>1392</v>
      </c>
      <c r="D85" s="19" t="s">
        <v>4451</v>
      </c>
      <c r="E85" s="134" t="s">
        <v>1394</v>
      </c>
      <c r="F85" s="137" t="s">
        <v>1393</v>
      </c>
      <c r="G85" s="26">
        <v>46675.56</v>
      </c>
    </row>
    <row r="86" spans="1:7" x14ac:dyDescent="0.25">
      <c r="A86" s="25" t="s">
        <v>7383</v>
      </c>
      <c r="B86" s="25" t="s">
        <v>1444</v>
      </c>
      <c r="C86" s="25" t="s">
        <v>1445</v>
      </c>
      <c r="D86" s="25" t="s">
        <v>1446</v>
      </c>
      <c r="E86" s="134" t="s">
        <v>3595</v>
      </c>
      <c r="F86" s="137" t="s">
        <v>65</v>
      </c>
      <c r="G86" s="26">
        <v>30000</v>
      </c>
    </row>
    <row r="87" spans="1:7" x14ac:dyDescent="0.25">
      <c r="A87" s="25" t="s">
        <v>7383</v>
      </c>
      <c r="B87" s="25" t="s">
        <v>1470</v>
      </c>
      <c r="C87" s="25" t="s">
        <v>1409</v>
      </c>
      <c r="D87" s="25" t="s">
        <v>1410</v>
      </c>
      <c r="E87" s="134" t="s">
        <v>3603</v>
      </c>
      <c r="F87" s="137" t="s">
        <v>1471</v>
      </c>
      <c r="G87" s="26">
        <v>77600</v>
      </c>
    </row>
    <row r="88" spans="1:7" x14ac:dyDescent="0.25">
      <c r="A88" s="25" t="s">
        <v>7383</v>
      </c>
      <c r="B88" s="25" t="s">
        <v>1880</v>
      </c>
      <c r="C88" s="25" t="s">
        <v>1445</v>
      </c>
      <c r="D88" s="25" t="s">
        <v>1446</v>
      </c>
      <c r="E88" s="134" t="s">
        <v>3596</v>
      </c>
      <c r="F88" s="137" t="s">
        <v>1881</v>
      </c>
      <c r="G88" s="26">
        <v>175000</v>
      </c>
    </row>
    <row r="89" spans="1:7" x14ac:dyDescent="0.25">
      <c r="A89" s="25" t="s">
        <v>7383</v>
      </c>
      <c r="B89" s="25" t="s">
        <v>2131</v>
      </c>
      <c r="C89" s="25" t="s">
        <v>302</v>
      </c>
      <c r="D89" s="25" t="s">
        <v>303</v>
      </c>
      <c r="E89" s="134" t="s">
        <v>3604</v>
      </c>
      <c r="F89" s="137" t="s">
        <v>65</v>
      </c>
      <c r="G89" s="26">
        <v>80000</v>
      </c>
    </row>
    <row r="90" spans="1:7" x14ac:dyDescent="0.25">
      <c r="A90" s="25" t="s">
        <v>7383</v>
      </c>
      <c r="B90" s="25" t="s">
        <v>2141</v>
      </c>
      <c r="C90" s="25" t="s">
        <v>2142</v>
      </c>
      <c r="D90" s="25" t="s">
        <v>2143</v>
      </c>
      <c r="E90" s="134" t="s">
        <v>3605</v>
      </c>
      <c r="F90" s="137" t="s">
        <v>2144</v>
      </c>
      <c r="G90" s="26">
        <v>120000</v>
      </c>
    </row>
    <row r="91" spans="1:7" x14ac:dyDescent="0.25">
      <c r="A91" s="25" t="s">
        <v>7383</v>
      </c>
      <c r="B91" s="25" t="s">
        <v>2145</v>
      </c>
      <c r="C91" s="25" t="s">
        <v>2146</v>
      </c>
      <c r="D91" s="25" t="s">
        <v>2147</v>
      </c>
      <c r="E91" s="134" t="s">
        <v>2148</v>
      </c>
      <c r="F91" s="137" t="s">
        <v>65</v>
      </c>
      <c r="G91" s="26">
        <v>136000</v>
      </c>
    </row>
    <row r="92" spans="1:7" x14ac:dyDescent="0.25">
      <c r="A92" s="25" t="s">
        <v>7383</v>
      </c>
      <c r="B92" s="25" t="s">
        <v>2192</v>
      </c>
      <c r="C92" s="25" t="s">
        <v>2137</v>
      </c>
      <c r="D92" s="25" t="s">
        <v>2138</v>
      </c>
      <c r="E92" s="134" t="s">
        <v>2193</v>
      </c>
      <c r="F92" s="137" t="s">
        <v>65</v>
      </c>
      <c r="G92" s="26">
        <v>15000</v>
      </c>
    </row>
    <row r="93" spans="1:7" x14ac:dyDescent="0.25">
      <c r="A93" s="25" t="s">
        <v>7383</v>
      </c>
      <c r="B93" s="25" t="s">
        <v>2218</v>
      </c>
      <c r="C93" s="25" t="s">
        <v>2219</v>
      </c>
      <c r="D93" s="25" t="s">
        <v>4399</v>
      </c>
      <c r="E93" s="134" t="s">
        <v>2221</v>
      </c>
      <c r="F93" s="137" t="s">
        <v>2220</v>
      </c>
      <c r="G93" s="26">
        <v>9297</v>
      </c>
    </row>
    <row r="94" spans="1:7" x14ac:dyDescent="0.25">
      <c r="A94" s="25" t="s">
        <v>7383</v>
      </c>
      <c r="B94" s="25" t="s">
        <v>1869</v>
      </c>
      <c r="C94" s="25" t="s">
        <v>1870</v>
      </c>
      <c r="D94" s="25" t="s">
        <v>1871</v>
      </c>
      <c r="E94" s="134" t="s">
        <v>3606</v>
      </c>
      <c r="F94" s="137" t="s">
        <v>65</v>
      </c>
      <c r="G94" s="26">
        <v>18753</v>
      </c>
    </row>
    <row r="95" spans="1:7" x14ac:dyDescent="0.25">
      <c r="A95" s="25" t="s">
        <v>7383</v>
      </c>
      <c r="B95" s="25" t="s">
        <v>2277</v>
      </c>
      <c r="C95" s="25" t="s">
        <v>386</v>
      </c>
      <c r="D95" s="25" t="s">
        <v>387</v>
      </c>
      <c r="E95" s="134" t="s">
        <v>3597</v>
      </c>
      <c r="F95" s="137" t="s">
        <v>2275</v>
      </c>
      <c r="G95" s="26">
        <v>175000</v>
      </c>
    </row>
    <row r="96" spans="1:7" x14ac:dyDescent="0.25">
      <c r="A96" s="25" t="s">
        <v>7383</v>
      </c>
      <c r="B96" s="25" t="s">
        <v>2462</v>
      </c>
      <c r="C96" s="25" t="s">
        <v>2463</v>
      </c>
      <c r="D96" s="25" t="s">
        <v>2437</v>
      </c>
      <c r="E96" s="134" t="s">
        <v>2464</v>
      </c>
      <c r="F96" s="137" t="s">
        <v>65</v>
      </c>
      <c r="G96" s="26">
        <v>6000</v>
      </c>
    </row>
    <row r="97" spans="1:7" x14ac:dyDescent="0.25">
      <c r="A97" s="25" t="s">
        <v>7383</v>
      </c>
      <c r="B97" s="25" t="s">
        <v>2482</v>
      </c>
      <c r="C97" s="25" t="s">
        <v>2483</v>
      </c>
      <c r="D97" s="25" t="s">
        <v>3594</v>
      </c>
      <c r="E97" s="134" t="s">
        <v>3598</v>
      </c>
      <c r="F97" s="137" t="s">
        <v>65</v>
      </c>
      <c r="G97" s="26">
        <v>220850</v>
      </c>
    </row>
    <row r="98" spans="1:7" x14ac:dyDescent="0.25">
      <c r="A98" s="25" t="s">
        <v>7383</v>
      </c>
      <c r="B98" s="25" t="s">
        <v>2230</v>
      </c>
      <c r="C98" s="25" t="s">
        <v>1851</v>
      </c>
      <c r="D98" s="25" t="s">
        <v>4400</v>
      </c>
      <c r="E98" s="134" t="s">
        <v>2231</v>
      </c>
      <c r="F98" s="137" t="s">
        <v>2566</v>
      </c>
      <c r="G98" s="26">
        <v>118704.63</v>
      </c>
    </row>
    <row r="99" spans="1:7" x14ac:dyDescent="0.25">
      <c r="A99" s="25" t="s">
        <v>7383</v>
      </c>
      <c r="B99" s="25" t="s">
        <v>2607</v>
      </c>
      <c r="C99" s="25" t="s">
        <v>2608</v>
      </c>
      <c r="D99" s="25" t="s">
        <v>2609</v>
      </c>
      <c r="E99" s="134" t="s">
        <v>3607</v>
      </c>
      <c r="F99" s="137" t="s">
        <v>65</v>
      </c>
      <c r="G99" s="26">
        <v>30000</v>
      </c>
    </row>
    <row r="100" spans="1:7" x14ac:dyDescent="0.25">
      <c r="A100" s="25" t="s">
        <v>7383</v>
      </c>
      <c r="B100" s="25" t="s">
        <v>2857</v>
      </c>
      <c r="C100" s="25" t="s">
        <v>2858</v>
      </c>
      <c r="D100" s="25" t="s">
        <v>2859</v>
      </c>
      <c r="E100" s="134" t="s">
        <v>3608</v>
      </c>
      <c r="F100" s="137" t="s">
        <v>2860</v>
      </c>
      <c r="G100" s="26">
        <v>90000</v>
      </c>
    </row>
    <row r="101" spans="1:7" x14ac:dyDescent="0.25">
      <c r="A101" s="25" t="s">
        <v>7383</v>
      </c>
      <c r="B101" s="25" t="s">
        <v>2948</v>
      </c>
      <c r="C101" s="25" t="s">
        <v>145</v>
      </c>
      <c r="D101" s="25" t="s">
        <v>146</v>
      </c>
      <c r="E101" s="134" t="s">
        <v>3609</v>
      </c>
      <c r="F101" s="137" t="s">
        <v>2949</v>
      </c>
      <c r="G101" s="26">
        <v>450000</v>
      </c>
    </row>
    <row r="102" spans="1:7" x14ac:dyDescent="0.25">
      <c r="A102" s="25" t="s">
        <v>7383</v>
      </c>
      <c r="B102" s="25" t="s">
        <v>2962</v>
      </c>
      <c r="C102" s="25" t="s">
        <v>2963</v>
      </c>
      <c r="D102" s="25" t="s">
        <v>2964</v>
      </c>
      <c r="E102" s="134" t="s">
        <v>3610</v>
      </c>
      <c r="F102" s="137" t="s">
        <v>2965</v>
      </c>
      <c r="G102" s="26">
        <v>118375.37</v>
      </c>
    </row>
    <row r="103" spans="1:7" x14ac:dyDescent="0.25">
      <c r="A103" s="25" t="s">
        <v>7383</v>
      </c>
      <c r="B103" s="25" t="s">
        <v>3177</v>
      </c>
      <c r="C103" s="25" t="s">
        <v>3178</v>
      </c>
      <c r="D103" s="19" t="s">
        <v>4402</v>
      </c>
      <c r="E103" s="134" t="s">
        <v>3611</v>
      </c>
      <c r="F103" s="137" t="s">
        <v>65</v>
      </c>
      <c r="G103" s="26">
        <v>51622.2</v>
      </c>
    </row>
    <row r="104" spans="1:7" x14ac:dyDescent="0.25">
      <c r="A104" s="25" t="s">
        <v>7383</v>
      </c>
      <c r="B104" s="25" t="s">
        <v>3216</v>
      </c>
      <c r="C104" s="25" t="s">
        <v>412</v>
      </c>
      <c r="D104" s="25" t="s">
        <v>413</v>
      </c>
      <c r="E104" s="134" t="s">
        <v>3612</v>
      </c>
      <c r="F104" s="137" t="s">
        <v>65</v>
      </c>
      <c r="G104" s="26">
        <v>45000</v>
      </c>
    </row>
    <row r="105" spans="1:7" x14ac:dyDescent="0.25">
      <c r="A105" s="25" t="s">
        <v>7383</v>
      </c>
      <c r="B105" s="25" t="s">
        <v>3330</v>
      </c>
      <c r="C105" s="25" t="s">
        <v>1745</v>
      </c>
      <c r="D105" s="25" t="s">
        <v>1746</v>
      </c>
      <c r="E105" s="134" t="s">
        <v>3613</v>
      </c>
      <c r="F105" s="137" t="s">
        <v>3331</v>
      </c>
      <c r="G105" s="26">
        <v>8796.6</v>
      </c>
    </row>
    <row r="106" spans="1:7" x14ac:dyDescent="0.25">
      <c r="A106" s="25" t="s">
        <v>7383</v>
      </c>
      <c r="B106" s="25" t="s">
        <v>3346</v>
      </c>
      <c r="C106" s="25" t="s">
        <v>3347</v>
      </c>
      <c r="D106" s="25" t="s">
        <v>3348</v>
      </c>
      <c r="E106" s="134" t="s">
        <v>3614</v>
      </c>
      <c r="F106" s="137" t="s">
        <v>3349</v>
      </c>
      <c r="G106" s="26">
        <v>20000</v>
      </c>
    </row>
    <row r="107" spans="1:7" x14ac:dyDescent="0.25">
      <c r="A107" s="25" t="s">
        <v>7383</v>
      </c>
      <c r="B107" s="25" t="s">
        <v>3356</v>
      </c>
      <c r="C107" s="25" t="s">
        <v>748</v>
      </c>
      <c r="D107" s="25" t="s">
        <v>749</v>
      </c>
      <c r="E107" s="134" t="s">
        <v>3615</v>
      </c>
      <c r="F107" s="137" t="s">
        <v>3357</v>
      </c>
      <c r="G107" s="26">
        <v>26984.97</v>
      </c>
    </row>
    <row r="108" spans="1:7" x14ac:dyDescent="0.25">
      <c r="A108" s="25" t="s">
        <v>7383</v>
      </c>
      <c r="B108" s="25" t="s">
        <v>2972</v>
      </c>
      <c r="C108" s="25" t="s">
        <v>2973</v>
      </c>
      <c r="D108" s="25" t="s">
        <v>2974</v>
      </c>
      <c r="E108" s="134" t="s">
        <v>2975</v>
      </c>
      <c r="F108" s="137" t="s">
        <v>65</v>
      </c>
      <c r="G108" s="26">
        <v>100000</v>
      </c>
    </row>
    <row r="109" spans="1:7" x14ac:dyDescent="0.25">
      <c r="A109" s="25" t="s">
        <v>7384</v>
      </c>
      <c r="B109" s="25" t="s">
        <v>402</v>
      </c>
      <c r="C109" s="25" t="s">
        <v>403</v>
      </c>
      <c r="D109" s="25" t="s">
        <v>404</v>
      </c>
      <c r="E109" s="25" t="s">
        <v>405</v>
      </c>
      <c r="F109" s="137" t="s">
        <v>406</v>
      </c>
      <c r="G109" s="26">
        <v>241504</v>
      </c>
    </row>
    <row r="110" spans="1:7" x14ac:dyDescent="0.25">
      <c r="A110" s="25" t="s">
        <v>7384</v>
      </c>
      <c r="B110" s="25" t="s">
        <v>449</v>
      </c>
      <c r="C110" s="25" t="s">
        <v>450</v>
      </c>
      <c r="D110" s="25" t="s">
        <v>451</v>
      </c>
      <c r="E110" s="25" t="s">
        <v>453</v>
      </c>
      <c r="F110" s="137" t="s">
        <v>452</v>
      </c>
      <c r="G110" s="26">
        <v>161698</v>
      </c>
    </row>
    <row r="111" spans="1:7" x14ac:dyDescent="0.25">
      <c r="A111" s="25" t="s">
        <v>7384</v>
      </c>
      <c r="B111" s="25" t="s">
        <v>1236</v>
      </c>
      <c r="C111" s="25" t="s">
        <v>178</v>
      </c>
      <c r="D111" s="25" t="s">
        <v>4396</v>
      </c>
      <c r="E111" s="25" t="s">
        <v>1238</v>
      </c>
      <c r="F111" s="137" t="s">
        <v>1237</v>
      </c>
      <c r="G111" s="26">
        <v>173824</v>
      </c>
    </row>
    <row r="112" spans="1:7" x14ac:dyDescent="0.25">
      <c r="A112" s="25" t="s">
        <v>7384</v>
      </c>
      <c r="B112" s="25" t="s">
        <v>2267</v>
      </c>
      <c r="C112" s="25" t="s">
        <v>412</v>
      </c>
      <c r="D112" s="25" t="s">
        <v>413</v>
      </c>
      <c r="E112" s="25" t="s">
        <v>2269</v>
      </c>
      <c r="F112" s="137" t="s">
        <v>2268</v>
      </c>
      <c r="G112" s="26">
        <v>246078</v>
      </c>
    </row>
    <row r="113" spans="1:7" x14ac:dyDescent="0.25">
      <c r="A113" s="19" t="s">
        <v>4153</v>
      </c>
      <c r="B113" s="25" t="s">
        <v>2441</v>
      </c>
      <c r="C113" s="25" t="s">
        <v>717</v>
      </c>
      <c r="D113" s="25" t="s">
        <v>718</v>
      </c>
      <c r="E113" s="135" t="s">
        <v>4383</v>
      </c>
      <c r="F113" s="137" t="s">
        <v>65</v>
      </c>
      <c r="G113" s="26">
        <v>52000</v>
      </c>
    </row>
    <row r="114" spans="1:7" x14ac:dyDescent="0.25">
      <c r="A114" s="19" t="s">
        <v>4153</v>
      </c>
      <c r="B114" s="25" t="s">
        <v>825</v>
      </c>
      <c r="C114" s="25" t="s">
        <v>282</v>
      </c>
      <c r="D114" s="25" t="s">
        <v>283</v>
      </c>
      <c r="E114" s="135" t="s">
        <v>4384</v>
      </c>
      <c r="F114" s="137" t="s">
        <v>31</v>
      </c>
      <c r="G114" s="26">
        <v>17970</v>
      </c>
    </row>
    <row r="115" spans="1:7" x14ac:dyDescent="0.25">
      <c r="A115" s="19" t="s">
        <v>4157</v>
      </c>
      <c r="B115" s="25" t="s">
        <v>1872</v>
      </c>
      <c r="C115" s="25" t="s">
        <v>1873</v>
      </c>
      <c r="D115" s="25" t="s">
        <v>4397</v>
      </c>
      <c r="E115" s="135" t="s">
        <v>1874</v>
      </c>
      <c r="F115" s="137" t="s">
        <v>65</v>
      </c>
      <c r="G115" s="26">
        <v>16000</v>
      </c>
    </row>
    <row r="116" spans="1:7" x14ac:dyDescent="0.25">
      <c r="A116" s="19" t="s">
        <v>4158</v>
      </c>
      <c r="B116" s="25" t="s">
        <v>2527</v>
      </c>
      <c r="C116" s="25" t="s">
        <v>2528</v>
      </c>
      <c r="D116" s="25" t="s">
        <v>2529</v>
      </c>
      <c r="E116" s="135" t="s">
        <v>2531</v>
      </c>
      <c r="F116" s="137" t="s">
        <v>2530</v>
      </c>
      <c r="G116" s="26">
        <v>16000</v>
      </c>
    </row>
    <row r="117" spans="1:7" x14ac:dyDescent="0.25">
      <c r="A117" s="19" t="s">
        <v>4164</v>
      </c>
      <c r="B117" s="25" t="s">
        <v>1861</v>
      </c>
      <c r="C117" s="25" t="s">
        <v>1862</v>
      </c>
      <c r="D117" s="25" t="s">
        <v>1863</v>
      </c>
      <c r="E117" s="135" t="s">
        <v>1864</v>
      </c>
      <c r="F117" s="137" t="s">
        <v>31</v>
      </c>
      <c r="G117" s="26">
        <v>25000</v>
      </c>
    </row>
    <row r="118" spans="1:7" x14ac:dyDescent="0.25">
      <c r="A118" s="19" t="s">
        <v>4165</v>
      </c>
      <c r="B118" s="25" t="s">
        <v>958</v>
      </c>
      <c r="C118" s="25" t="s">
        <v>959</v>
      </c>
      <c r="D118" s="25" t="s">
        <v>960</v>
      </c>
      <c r="E118" s="135" t="s">
        <v>4385</v>
      </c>
      <c r="F118" s="137" t="s">
        <v>65</v>
      </c>
      <c r="G118" s="26">
        <v>14000</v>
      </c>
    </row>
    <row r="119" spans="1:7" x14ac:dyDescent="0.25">
      <c r="A119" s="19" t="s">
        <v>4165</v>
      </c>
      <c r="B119" s="25" t="s">
        <v>1004</v>
      </c>
      <c r="C119" s="25" t="s">
        <v>1005</v>
      </c>
      <c r="D119" s="25" t="s">
        <v>1006</v>
      </c>
      <c r="E119" s="135" t="s">
        <v>1007</v>
      </c>
      <c r="F119" s="137" t="s">
        <v>31</v>
      </c>
      <c r="G119" s="26">
        <v>29700</v>
      </c>
    </row>
    <row r="120" spans="1:7" x14ac:dyDescent="0.25">
      <c r="A120" s="19" t="s">
        <v>4165</v>
      </c>
      <c r="B120" s="25" t="s">
        <v>281</v>
      </c>
      <c r="C120" s="25" t="s">
        <v>282</v>
      </c>
      <c r="D120" s="25" t="s">
        <v>283</v>
      </c>
      <c r="E120" s="135" t="s">
        <v>284</v>
      </c>
      <c r="F120" s="137" t="s">
        <v>65</v>
      </c>
      <c r="G120" s="26">
        <v>52180</v>
      </c>
    </row>
    <row r="121" spans="1:7" x14ac:dyDescent="0.25">
      <c r="A121" s="19" t="s">
        <v>4365</v>
      </c>
      <c r="B121" s="25" t="s">
        <v>2610</v>
      </c>
      <c r="C121" s="25" t="s">
        <v>2611</v>
      </c>
      <c r="D121" s="25" t="s">
        <v>4401</v>
      </c>
      <c r="E121" s="135" t="s">
        <v>2612</v>
      </c>
      <c r="F121" s="137" t="s">
        <v>65</v>
      </c>
      <c r="G121" s="26">
        <v>36000</v>
      </c>
    </row>
    <row r="122" spans="1:7" x14ac:dyDescent="0.25">
      <c r="A122" s="19" t="s">
        <v>4176</v>
      </c>
      <c r="B122" s="25" t="s">
        <v>1461</v>
      </c>
      <c r="C122" s="25" t="s">
        <v>1462</v>
      </c>
      <c r="D122" s="25" t="s">
        <v>1463</v>
      </c>
      <c r="E122" s="135" t="s">
        <v>4386</v>
      </c>
      <c r="F122" s="137" t="s">
        <v>31</v>
      </c>
      <c r="G122" s="26">
        <v>40000</v>
      </c>
    </row>
    <row r="123" spans="1:7" x14ac:dyDescent="0.25">
      <c r="A123" s="19" t="s">
        <v>4176</v>
      </c>
      <c r="B123" s="25" t="s">
        <v>1472</v>
      </c>
      <c r="C123" s="25" t="s">
        <v>1473</v>
      </c>
      <c r="D123" s="25" t="s">
        <v>1474</v>
      </c>
      <c r="E123" s="135" t="s">
        <v>4387</v>
      </c>
      <c r="F123" s="137" t="s">
        <v>31</v>
      </c>
      <c r="G123" s="26">
        <v>13901.51</v>
      </c>
    </row>
    <row r="124" spans="1:7" x14ac:dyDescent="0.25">
      <c r="A124" s="19" t="s">
        <v>4176</v>
      </c>
      <c r="B124" s="25" t="s">
        <v>2230</v>
      </c>
      <c r="C124" s="25" t="s">
        <v>1851</v>
      </c>
      <c r="D124" s="25" t="s">
        <v>4400</v>
      </c>
      <c r="E124" s="135" t="s">
        <v>2231</v>
      </c>
      <c r="F124" s="137" t="s">
        <v>31</v>
      </c>
      <c r="G124" s="26">
        <v>7500</v>
      </c>
    </row>
    <row r="125" spans="1:7" x14ac:dyDescent="0.25">
      <c r="A125" s="252" t="s">
        <v>4176</v>
      </c>
      <c r="B125" s="253" t="s">
        <v>2487</v>
      </c>
      <c r="C125" s="253" t="s">
        <v>2488</v>
      </c>
      <c r="D125" s="253" t="s">
        <v>2489</v>
      </c>
      <c r="E125" s="254" t="s">
        <v>4388</v>
      </c>
      <c r="F125" s="255" t="s">
        <v>65</v>
      </c>
      <c r="G125" s="256">
        <v>14555.77</v>
      </c>
    </row>
    <row r="126" spans="1:7" x14ac:dyDescent="0.25">
      <c r="E126" s="130" t="s">
        <v>4327</v>
      </c>
      <c r="F126" s="139"/>
      <c r="G126" s="131">
        <f>SUM(G5:G125)</f>
        <v>7423474.0099999988</v>
      </c>
    </row>
  </sheetData>
  <mergeCells count="2">
    <mergeCell ref="E2:G2"/>
    <mergeCell ref="A3:G3"/>
  </mergeCells>
  <pageMargins left="0.75" right="0.75" top="1" bottom="1" header="0.5" footer="0.5"/>
  <pageSetup paperSize="9" scale="46" orientation="portrait" r:id="rId1"/>
  <rowBreaks count="1" manualBreakCount="1">
    <brk id="114" max="6" man="1"/>
  </rowBreaks>
  <colBreaks count="1" manualBreakCount="1">
    <brk id="7" max="1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0"/>
  <sheetViews>
    <sheetView zoomScale="70" zoomScaleNormal="70" zoomScaleSheetLayoutView="55" workbookViewId="0">
      <selection activeCell="E21" sqref="E21"/>
    </sheetView>
  </sheetViews>
  <sheetFormatPr defaultRowHeight="13.2" x14ac:dyDescent="0.25"/>
  <cols>
    <col min="1" max="1" width="44.33203125" bestFit="1" customWidth="1"/>
    <col min="3" max="3" width="10.88671875" bestFit="1" customWidth="1"/>
    <col min="4" max="4" width="40" bestFit="1" customWidth="1"/>
    <col min="5" max="5" width="59" bestFit="1" customWidth="1"/>
    <col min="6" max="6" width="9.109375" style="16"/>
    <col min="7" max="7" width="10.109375" style="13" bestFit="1" customWidth="1"/>
  </cols>
  <sheetData>
    <row r="1" spans="1:16383" s="6" customFormat="1" ht="11.4" x14ac:dyDescent="0.2">
      <c r="F1" s="14"/>
      <c r="G1" s="4"/>
      <c r="H1" s="5"/>
      <c r="I1" s="5"/>
      <c r="J1" s="5"/>
      <c r="K1" s="5"/>
      <c r="L1" s="5"/>
      <c r="M1" s="4"/>
    </row>
    <row r="2" spans="1:16383" s="6" customFormat="1" ht="36" customHeight="1" x14ac:dyDescent="0.2"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16383" s="10" customFormat="1" ht="40.65" customHeight="1" thickBot="1" x14ac:dyDescent="0.3">
      <c r="A3" s="297" t="s">
        <v>7396</v>
      </c>
      <c r="B3" s="297"/>
      <c r="C3" s="297"/>
      <c r="D3" s="297"/>
      <c r="E3" s="297"/>
      <c r="F3" s="297"/>
      <c r="G3" s="297"/>
      <c r="H3" s="6"/>
      <c r="I3" s="6"/>
      <c r="J3" s="6"/>
      <c r="K3" s="6"/>
      <c r="L3" s="6"/>
      <c r="N3" s="6"/>
      <c r="O3" s="6"/>
      <c r="P3" s="6"/>
      <c r="Q3" s="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16383" s="6" customFormat="1" ht="24" x14ac:dyDescent="0.25">
      <c r="A4" s="8" t="s">
        <v>3</v>
      </c>
      <c r="B4" s="3" t="s">
        <v>0</v>
      </c>
      <c r="C4" s="3" t="s">
        <v>1</v>
      </c>
      <c r="D4" s="3" t="s">
        <v>2</v>
      </c>
      <c r="E4" s="3" t="s">
        <v>3556</v>
      </c>
      <c r="F4" s="15" t="s">
        <v>4</v>
      </c>
      <c r="G4" s="7" t="s">
        <v>3557</v>
      </c>
    </row>
    <row r="5" spans="1:16383" s="17" customFormat="1" x14ac:dyDescent="0.25">
      <c r="A5" s="25" t="s">
        <v>7378</v>
      </c>
      <c r="B5" s="25" t="s">
        <v>2470</v>
      </c>
      <c r="C5" s="25" t="s">
        <v>202</v>
      </c>
      <c r="D5" s="25" t="s">
        <v>203</v>
      </c>
      <c r="E5" s="132" t="s">
        <v>3619</v>
      </c>
      <c r="F5" s="137" t="s">
        <v>77</v>
      </c>
      <c r="G5" s="26">
        <v>240</v>
      </c>
    </row>
    <row r="6" spans="1:16383" s="17" customFormat="1" x14ac:dyDescent="0.25">
      <c r="A6" s="25" t="s">
        <v>7378</v>
      </c>
      <c r="B6" s="25" t="s">
        <v>910</v>
      </c>
      <c r="C6" s="25"/>
      <c r="D6" s="132" t="s">
        <v>3617</v>
      </c>
      <c r="E6" s="132" t="s">
        <v>3637</v>
      </c>
      <c r="F6" s="137" t="s">
        <v>77</v>
      </c>
      <c r="G6" s="26">
        <v>4905</v>
      </c>
    </row>
    <row r="7" spans="1:16383" s="17" customFormat="1" x14ac:dyDescent="0.25">
      <c r="A7" s="25" t="s">
        <v>7378</v>
      </c>
      <c r="B7" s="25" t="s">
        <v>1709</v>
      </c>
      <c r="C7" s="25"/>
      <c r="D7" s="132" t="s">
        <v>3618</v>
      </c>
      <c r="E7" s="132" t="s">
        <v>3616</v>
      </c>
      <c r="F7" s="137" t="s">
        <v>77</v>
      </c>
      <c r="G7" s="26">
        <v>3600</v>
      </c>
    </row>
    <row r="8" spans="1:16383" s="17" customFormat="1" x14ac:dyDescent="0.25">
      <c r="A8" s="19" t="s">
        <v>7380</v>
      </c>
      <c r="B8" s="25" t="s">
        <v>133</v>
      </c>
      <c r="C8" s="25"/>
      <c r="D8" s="132" t="s">
        <v>3620</v>
      </c>
      <c r="E8" s="132" t="s">
        <v>3621</v>
      </c>
      <c r="F8" s="137" t="s">
        <v>77</v>
      </c>
      <c r="G8" s="26">
        <f>375+840</f>
        <v>1215</v>
      </c>
    </row>
    <row r="9" spans="1:16383" s="17" customFormat="1" x14ac:dyDescent="0.25">
      <c r="A9" s="25" t="s">
        <v>7380</v>
      </c>
      <c r="B9" s="25" t="s">
        <v>2840</v>
      </c>
      <c r="C9" s="25" t="s">
        <v>202</v>
      </c>
      <c r="D9" s="25" t="s">
        <v>203</v>
      </c>
      <c r="E9" s="19" t="s">
        <v>4452</v>
      </c>
      <c r="F9" s="137" t="s">
        <v>77</v>
      </c>
      <c r="G9" s="26">
        <v>375</v>
      </c>
      <c r="I9" s="127"/>
      <c r="J9" s="127"/>
      <c r="K9" s="127"/>
      <c r="L9" s="127"/>
      <c r="M9" s="127"/>
      <c r="N9" s="127"/>
      <c r="O9" s="128"/>
      <c r="P9" s="127"/>
      <c r="Q9" s="127"/>
      <c r="R9" s="127"/>
      <c r="S9" s="127"/>
      <c r="T9" s="127"/>
      <c r="U9" s="127"/>
      <c r="V9" s="127"/>
      <c r="W9" s="128"/>
      <c r="X9" s="127"/>
      <c r="Y9" s="127"/>
      <c r="Z9" s="127"/>
      <c r="AA9" s="127"/>
      <c r="AB9" s="127"/>
      <c r="AC9" s="127"/>
      <c r="AD9" s="127"/>
      <c r="AE9" s="128"/>
      <c r="AF9" s="127"/>
      <c r="AG9" s="127" t="s">
        <v>64</v>
      </c>
      <c r="AH9" s="127" t="s">
        <v>2840</v>
      </c>
      <c r="AI9" s="127" t="s">
        <v>202</v>
      </c>
      <c r="AJ9" s="127" t="s">
        <v>203</v>
      </c>
      <c r="AK9" s="127" t="s">
        <v>2841</v>
      </c>
      <c r="AL9" s="127" t="s">
        <v>77</v>
      </c>
      <c r="AM9" s="128">
        <v>375</v>
      </c>
      <c r="AN9" s="127" t="s">
        <v>63</v>
      </c>
      <c r="AO9" s="127" t="s">
        <v>64</v>
      </c>
      <c r="AP9" s="127" t="s">
        <v>2840</v>
      </c>
      <c r="AQ9" s="127" t="s">
        <v>202</v>
      </c>
      <c r="AR9" s="127" t="s">
        <v>203</v>
      </c>
      <c r="AS9" s="127" t="s">
        <v>2841</v>
      </c>
      <c r="AT9" s="127" t="s">
        <v>77</v>
      </c>
      <c r="AU9" s="128">
        <v>375</v>
      </c>
      <c r="AV9" s="127" t="s">
        <v>63</v>
      </c>
      <c r="AW9" s="127" t="s">
        <v>64</v>
      </c>
      <c r="AX9" s="127" t="s">
        <v>2840</v>
      </c>
      <c r="AY9" s="127" t="s">
        <v>202</v>
      </c>
      <c r="AZ9" s="127" t="s">
        <v>203</v>
      </c>
      <c r="BA9" s="127" t="s">
        <v>2841</v>
      </c>
      <c r="BB9" s="127" t="s">
        <v>77</v>
      </c>
      <c r="BC9" s="128">
        <v>375</v>
      </c>
      <c r="BD9" s="127" t="s">
        <v>63</v>
      </c>
      <c r="BE9" s="127" t="s">
        <v>64</v>
      </c>
      <c r="BF9" s="127" t="s">
        <v>2840</v>
      </c>
      <c r="BG9" s="127" t="s">
        <v>202</v>
      </c>
      <c r="BH9" s="127" t="s">
        <v>203</v>
      </c>
      <c r="BI9" s="127" t="s">
        <v>2841</v>
      </c>
      <c r="BJ9" s="127" t="s">
        <v>77</v>
      </c>
      <c r="BK9" s="128">
        <v>375</v>
      </c>
      <c r="BL9" s="127" t="s">
        <v>63</v>
      </c>
      <c r="BM9" s="127" t="s">
        <v>64</v>
      </c>
      <c r="BN9" s="127" t="s">
        <v>2840</v>
      </c>
      <c r="BO9" s="127" t="s">
        <v>202</v>
      </c>
      <c r="BP9" s="127" t="s">
        <v>203</v>
      </c>
      <c r="BQ9" s="127" t="s">
        <v>2841</v>
      </c>
      <c r="BR9" s="127" t="s">
        <v>77</v>
      </c>
      <c r="BS9" s="128">
        <v>375</v>
      </c>
      <c r="BT9" s="127" t="s">
        <v>63</v>
      </c>
      <c r="BU9" s="127" t="s">
        <v>64</v>
      </c>
      <c r="BV9" s="127" t="s">
        <v>2840</v>
      </c>
      <c r="BW9" s="127" t="s">
        <v>202</v>
      </c>
      <c r="BX9" s="127" t="s">
        <v>203</v>
      </c>
      <c r="BY9" s="127" t="s">
        <v>2841</v>
      </c>
      <c r="BZ9" s="127" t="s">
        <v>77</v>
      </c>
      <c r="CA9" s="128">
        <v>375</v>
      </c>
      <c r="CB9" s="127" t="s">
        <v>63</v>
      </c>
      <c r="CC9" s="127" t="s">
        <v>64</v>
      </c>
      <c r="CD9" s="127" t="s">
        <v>2840</v>
      </c>
      <c r="CE9" s="127" t="s">
        <v>202</v>
      </c>
      <c r="CF9" s="127" t="s">
        <v>203</v>
      </c>
      <c r="CG9" s="127" t="s">
        <v>2841</v>
      </c>
      <c r="CH9" s="127" t="s">
        <v>77</v>
      </c>
      <c r="CI9" s="128">
        <v>375</v>
      </c>
      <c r="CJ9" s="127" t="s">
        <v>63</v>
      </c>
      <c r="CK9" s="127" t="s">
        <v>64</v>
      </c>
      <c r="CL9" s="127" t="s">
        <v>2840</v>
      </c>
      <c r="CM9" s="127" t="s">
        <v>202</v>
      </c>
      <c r="CN9" s="127" t="s">
        <v>203</v>
      </c>
      <c r="CO9" s="127" t="s">
        <v>2841</v>
      </c>
      <c r="CP9" s="127" t="s">
        <v>77</v>
      </c>
      <c r="CQ9" s="128">
        <v>375</v>
      </c>
      <c r="CR9" s="127" t="s">
        <v>63</v>
      </c>
      <c r="CS9" s="127" t="s">
        <v>64</v>
      </c>
      <c r="CT9" s="127" t="s">
        <v>2840</v>
      </c>
      <c r="CU9" s="127" t="s">
        <v>202</v>
      </c>
      <c r="CV9" s="127" t="s">
        <v>203</v>
      </c>
      <c r="CW9" s="127" t="s">
        <v>2841</v>
      </c>
      <c r="CX9" s="127" t="s">
        <v>77</v>
      </c>
      <c r="CY9" s="128">
        <v>375</v>
      </c>
      <c r="CZ9" s="127" t="s">
        <v>63</v>
      </c>
      <c r="DA9" s="127" t="s">
        <v>64</v>
      </c>
      <c r="DB9" s="127" t="s">
        <v>2840</v>
      </c>
      <c r="DC9" s="127" t="s">
        <v>202</v>
      </c>
      <c r="DD9" s="127" t="s">
        <v>203</v>
      </c>
      <c r="DE9" s="127" t="s">
        <v>2841</v>
      </c>
      <c r="DF9" s="127" t="s">
        <v>77</v>
      </c>
      <c r="DG9" s="128">
        <v>375</v>
      </c>
      <c r="DH9" s="127" t="s">
        <v>63</v>
      </c>
      <c r="DI9" s="127" t="s">
        <v>64</v>
      </c>
      <c r="DJ9" s="127" t="s">
        <v>2840</v>
      </c>
      <c r="DK9" s="127" t="s">
        <v>202</v>
      </c>
      <c r="DL9" s="127" t="s">
        <v>203</v>
      </c>
      <c r="DM9" s="127" t="s">
        <v>2841</v>
      </c>
      <c r="DN9" s="127" t="s">
        <v>77</v>
      </c>
      <c r="DO9" s="128">
        <v>375</v>
      </c>
      <c r="DP9" s="127" t="s">
        <v>63</v>
      </c>
      <c r="DQ9" s="127" t="s">
        <v>64</v>
      </c>
      <c r="DR9" s="127" t="s">
        <v>2840</v>
      </c>
      <c r="DS9" s="127" t="s">
        <v>202</v>
      </c>
      <c r="DT9" s="127" t="s">
        <v>203</v>
      </c>
      <c r="DU9" s="127" t="s">
        <v>2841</v>
      </c>
      <c r="DV9" s="127" t="s">
        <v>77</v>
      </c>
      <c r="DW9" s="128">
        <v>375</v>
      </c>
      <c r="DX9" s="127" t="s">
        <v>63</v>
      </c>
      <c r="DY9" s="127" t="s">
        <v>64</v>
      </c>
      <c r="DZ9" s="127" t="s">
        <v>2840</v>
      </c>
      <c r="EA9" s="127" t="s">
        <v>202</v>
      </c>
      <c r="EB9" s="127" t="s">
        <v>203</v>
      </c>
      <c r="EC9" s="127" t="s">
        <v>2841</v>
      </c>
      <c r="ED9" s="127" t="s">
        <v>77</v>
      </c>
      <c r="EE9" s="128">
        <v>375</v>
      </c>
      <c r="EF9" s="127" t="s">
        <v>63</v>
      </c>
      <c r="EG9" s="127" t="s">
        <v>64</v>
      </c>
      <c r="EH9" s="127" t="s">
        <v>2840</v>
      </c>
      <c r="EI9" s="127" t="s">
        <v>202</v>
      </c>
      <c r="EJ9" s="127" t="s">
        <v>203</v>
      </c>
      <c r="EK9" s="127" t="s">
        <v>2841</v>
      </c>
      <c r="EL9" s="127" t="s">
        <v>77</v>
      </c>
      <c r="EM9" s="128">
        <v>375</v>
      </c>
      <c r="EN9" s="127" t="s">
        <v>63</v>
      </c>
      <c r="EO9" s="127" t="s">
        <v>64</v>
      </c>
      <c r="EP9" s="127" t="s">
        <v>2840</v>
      </c>
      <c r="EQ9" s="127" t="s">
        <v>202</v>
      </c>
      <c r="ER9" s="127" t="s">
        <v>203</v>
      </c>
      <c r="ES9" s="127" t="s">
        <v>2841</v>
      </c>
      <c r="ET9" s="127" t="s">
        <v>77</v>
      </c>
      <c r="EU9" s="128">
        <v>375</v>
      </c>
      <c r="EV9" s="127" t="s">
        <v>63</v>
      </c>
      <c r="EW9" s="127" t="s">
        <v>64</v>
      </c>
      <c r="EX9" s="127" t="s">
        <v>2840</v>
      </c>
      <c r="EY9" s="127" t="s">
        <v>202</v>
      </c>
      <c r="EZ9" s="127" t="s">
        <v>203</v>
      </c>
      <c r="FA9" s="127" t="s">
        <v>2841</v>
      </c>
      <c r="FB9" s="127" t="s">
        <v>77</v>
      </c>
      <c r="FC9" s="128">
        <v>375</v>
      </c>
      <c r="FD9" s="127" t="s">
        <v>63</v>
      </c>
      <c r="FE9" s="127" t="s">
        <v>64</v>
      </c>
      <c r="FF9" s="127" t="s">
        <v>2840</v>
      </c>
      <c r="FG9" s="127" t="s">
        <v>202</v>
      </c>
      <c r="FH9" s="127" t="s">
        <v>203</v>
      </c>
      <c r="FI9" s="127" t="s">
        <v>2841</v>
      </c>
      <c r="FJ9" s="127" t="s">
        <v>77</v>
      </c>
      <c r="FK9" s="128">
        <v>375</v>
      </c>
      <c r="FL9" s="127" t="s">
        <v>63</v>
      </c>
      <c r="FM9" s="127" t="s">
        <v>64</v>
      </c>
      <c r="FN9" s="127" t="s">
        <v>2840</v>
      </c>
      <c r="FO9" s="127" t="s">
        <v>202</v>
      </c>
      <c r="FP9" s="127" t="s">
        <v>203</v>
      </c>
      <c r="FQ9" s="127" t="s">
        <v>2841</v>
      </c>
      <c r="FR9" s="127" t="s">
        <v>77</v>
      </c>
      <c r="FS9" s="128">
        <v>375</v>
      </c>
      <c r="FT9" s="127" t="s">
        <v>63</v>
      </c>
      <c r="FU9" s="127" t="s">
        <v>64</v>
      </c>
      <c r="FV9" s="127" t="s">
        <v>2840</v>
      </c>
      <c r="FW9" s="127" t="s">
        <v>202</v>
      </c>
      <c r="FX9" s="127" t="s">
        <v>203</v>
      </c>
      <c r="FY9" s="127" t="s">
        <v>2841</v>
      </c>
      <c r="FZ9" s="127" t="s">
        <v>77</v>
      </c>
      <c r="GA9" s="128">
        <v>375</v>
      </c>
      <c r="GB9" s="127" t="s">
        <v>63</v>
      </c>
      <c r="GC9" s="127" t="s">
        <v>64</v>
      </c>
      <c r="GD9" s="127" t="s">
        <v>2840</v>
      </c>
      <c r="GE9" s="127" t="s">
        <v>202</v>
      </c>
      <c r="GF9" s="127" t="s">
        <v>203</v>
      </c>
      <c r="GG9" s="127" t="s">
        <v>2841</v>
      </c>
      <c r="GH9" s="127" t="s">
        <v>77</v>
      </c>
      <c r="GI9" s="128">
        <v>375</v>
      </c>
      <c r="GJ9" s="127" t="s">
        <v>63</v>
      </c>
      <c r="GK9" s="127" t="s">
        <v>64</v>
      </c>
      <c r="GL9" s="127" t="s">
        <v>2840</v>
      </c>
      <c r="GM9" s="127" t="s">
        <v>202</v>
      </c>
      <c r="GN9" s="127" t="s">
        <v>203</v>
      </c>
      <c r="GO9" s="127" t="s">
        <v>2841</v>
      </c>
      <c r="GP9" s="127" t="s">
        <v>77</v>
      </c>
      <c r="GQ9" s="128">
        <v>375</v>
      </c>
      <c r="GR9" s="127" t="s">
        <v>63</v>
      </c>
      <c r="GS9" s="127" t="s">
        <v>64</v>
      </c>
      <c r="GT9" s="127" t="s">
        <v>2840</v>
      </c>
      <c r="GU9" s="127" t="s">
        <v>202</v>
      </c>
      <c r="GV9" s="127" t="s">
        <v>203</v>
      </c>
      <c r="GW9" s="127" t="s">
        <v>2841</v>
      </c>
      <c r="GX9" s="127" t="s">
        <v>77</v>
      </c>
      <c r="GY9" s="128">
        <v>375</v>
      </c>
      <c r="GZ9" s="127" t="s">
        <v>63</v>
      </c>
      <c r="HA9" s="127" t="s">
        <v>64</v>
      </c>
      <c r="HB9" s="127" t="s">
        <v>2840</v>
      </c>
      <c r="HC9" s="127" t="s">
        <v>202</v>
      </c>
      <c r="HD9" s="127" t="s">
        <v>203</v>
      </c>
      <c r="HE9" s="127" t="s">
        <v>2841</v>
      </c>
      <c r="HF9" s="127" t="s">
        <v>77</v>
      </c>
      <c r="HG9" s="128">
        <v>375</v>
      </c>
      <c r="HH9" s="127" t="s">
        <v>63</v>
      </c>
      <c r="HI9" s="127" t="s">
        <v>64</v>
      </c>
      <c r="HJ9" s="127" t="s">
        <v>2840</v>
      </c>
      <c r="HK9" s="127" t="s">
        <v>202</v>
      </c>
      <c r="HL9" s="127" t="s">
        <v>203</v>
      </c>
      <c r="HM9" s="127" t="s">
        <v>2841</v>
      </c>
      <c r="HN9" s="127" t="s">
        <v>77</v>
      </c>
      <c r="HO9" s="128">
        <v>375</v>
      </c>
      <c r="HP9" s="127" t="s">
        <v>63</v>
      </c>
      <c r="HQ9" s="127" t="s">
        <v>64</v>
      </c>
      <c r="HR9" s="127" t="s">
        <v>2840</v>
      </c>
      <c r="HS9" s="127" t="s">
        <v>202</v>
      </c>
      <c r="HT9" s="127" t="s">
        <v>203</v>
      </c>
      <c r="HU9" s="127" t="s">
        <v>2841</v>
      </c>
      <c r="HV9" s="127" t="s">
        <v>77</v>
      </c>
      <c r="HW9" s="128">
        <v>375</v>
      </c>
      <c r="HX9" s="127" t="s">
        <v>63</v>
      </c>
      <c r="HY9" s="127" t="s">
        <v>64</v>
      </c>
      <c r="HZ9" s="127" t="s">
        <v>2840</v>
      </c>
      <c r="IA9" s="127" t="s">
        <v>202</v>
      </c>
      <c r="IB9" s="127" t="s">
        <v>203</v>
      </c>
      <c r="IC9" s="127" t="s">
        <v>2841</v>
      </c>
      <c r="ID9" s="127" t="s">
        <v>77</v>
      </c>
      <c r="IE9" s="128">
        <v>375</v>
      </c>
      <c r="IF9" s="127" t="s">
        <v>63</v>
      </c>
      <c r="IG9" s="127" t="s">
        <v>64</v>
      </c>
      <c r="IH9" s="127" t="s">
        <v>2840</v>
      </c>
      <c r="II9" s="127" t="s">
        <v>202</v>
      </c>
      <c r="IJ9" s="127" t="s">
        <v>203</v>
      </c>
      <c r="IK9" s="127" t="s">
        <v>2841</v>
      </c>
      <c r="IL9" s="127" t="s">
        <v>77</v>
      </c>
      <c r="IM9" s="128">
        <v>375</v>
      </c>
      <c r="IN9" s="127" t="s">
        <v>63</v>
      </c>
      <c r="IO9" s="127" t="s">
        <v>64</v>
      </c>
      <c r="IP9" s="127" t="s">
        <v>2840</v>
      </c>
      <c r="IQ9" s="127" t="s">
        <v>202</v>
      </c>
      <c r="IR9" s="127" t="s">
        <v>203</v>
      </c>
      <c r="IS9" s="127" t="s">
        <v>2841</v>
      </c>
      <c r="IT9" s="127" t="s">
        <v>77</v>
      </c>
      <c r="IU9" s="128">
        <v>375</v>
      </c>
      <c r="IV9" s="127" t="s">
        <v>63</v>
      </c>
      <c r="IW9" s="127" t="s">
        <v>64</v>
      </c>
      <c r="IX9" s="127" t="s">
        <v>2840</v>
      </c>
      <c r="IY9" s="127" t="s">
        <v>202</v>
      </c>
      <c r="IZ9" s="127" t="s">
        <v>203</v>
      </c>
      <c r="JA9" s="127" t="s">
        <v>2841</v>
      </c>
      <c r="JB9" s="127" t="s">
        <v>77</v>
      </c>
      <c r="JC9" s="128">
        <v>375</v>
      </c>
      <c r="JD9" s="127" t="s">
        <v>63</v>
      </c>
      <c r="JE9" s="127" t="s">
        <v>64</v>
      </c>
      <c r="JF9" s="127" t="s">
        <v>2840</v>
      </c>
      <c r="JG9" s="127" t="s">
        <v>202</v>
      </c>
      <c r="JH9" s="127" t="s">
        <v>203</v>
      </c>
      <c r="JI9" s="127" t="s">
        <v>2841</v>
      </c>
      <c r="JJ9" s="127" t="s">
        <v>77</v>
      </c>
      <c r="JK9" s="128">
        <v>375</v>
      </c>
      <c r="JL9" s="127" t="s">
        <v>63</v>
      </c>
      <c r="JM9" s="127" t="s">
        <v>64</v>
      </c>
      <c r="JN9" s="127" t="s">
        <v>2840</v>
      </c>
      <c r="JO9" s="127" t="s">
        <v>202</v>
      </c>
      <c r="JP9" s="127" t="s">
        <v>203</v>
      </c>
      <c r="JQ9" s="127" t="s">
        <v>2841</v>
      </c>
      <c r="JR9" s="127" t="s">
        <v>77</v>
      </c>
      <c r="JS9" s="128">
        <v>375</v>
      </c>
      <c r="JT9" s="127" t="s">
        <v>63</v>
      </c>
      <c r="JU9" s="127" t="s">
        <v>64</v>
      </c>
      <c r="JV9" s="127" t="s">
        <v>2840</v>
      </c>
      <c r="JW9" s="127" t="s">
        <v>202</v>
      </c>
      <c r="JX9" s="127" t="s">
        <v>203</v>
      </c>
      <c r="JY9" s="127" t="s">
        <v>2841</v>
      </c>
      <c r="JZ9" s="127" t="s">
        <v>77</v>
      </c>
      <c r="KA9" s="128">
        <v>375</v>
      </c>
      <c r="KB9" s="127" t="s">
        <v>63</v>
      </c>
      <c r="KC9" s="127" t="s">
        <v>64</v>
      </c>
      <c r="KD9" s="127" t="s">
        <v>2840</v>
      </c>
      <c r="KE9" s="127" t="s">
        <v>202</v>
      </c>
      <c r="KF9" s="127" t="s">
        <v>203</v>
      </c>
      <c r="KG9" s="127" t="s">
        <v>2841</v>
      </c>
      <c r="KH9" s="127" t="s">
        <v>77</v>
      </c>
      <c r="KI9" s="128">
        <v>375</v>
      </c>
      <c r="KJ9" s="127" t="s">
        <v>63</v>
      </c>
      <c r="KK9" s="127" t="s">
        <v>64</v>
      </c>
      <c r="KL9" s="127" t="s">
        <v>2840</v>
      </c>
      <c r="KM9" s="127" t="s">
        <v>202</v>
      </c>
      <c r="KN9" s="127" t="s">
        <v>203</v>
      </c>
      <c r="KO9" s="127" t="s">
        <v>2841</v>
      </c>
      <c r="KP9" s="127" t="s">
        <v>77</v>
      </c>
      <c r="KQ9" s="128">
        <v>375</v>
      </c>
      <c r="KR9" s="127" t="s">
        <v>63</v>
      </c>
      <c r="KS9" s="127" t="s">
        <v>64</v>
      </c>
      <c r="KT9" s="127" t="s">
        <v>2840</v>
      </c>
      <c r="KU9" s="127" t="s">
        <v>202</v>
      </c>
      <c r="KV9" s="127" t="s">
        <v>203</v>
      </c>
      <c r="KW9" s="127" t="s">
        <v>2841</v>
      </c>
      <c r="KX9" s="127" t="s">
        <v>77</v>
      </c>
      <c r="KY9" s="128">
        <v>375</v>
      </c>
      <c r="KZ9" s="127" t="s">
        <v>63</v>
      </c>
      <c r="LA9" s="127" t="s">
        <v>64</v>
      </c>
      <c r="LB9" s="127" t="s">
        <v>2840</v>
      </c>
      <c r="LC9" s="127" t="s">
        <v>202</v>
      </c>
      <c r="LD9" s="127" t="s">
        <v>203</v>
      </c>
      <c r="LE9" s="127" t="s">
        <v>2841</v>
      </c>
      <c r="LF9" s="127" t="s">
        <v>77</v>
      </c>
      <c r="LG9" s="128">
        <v>375</v>
      </c>
      <c r="LH9" s="127" t="s">
        <v>63</v>
      </c>
      <c r="LI9" s="127" t="s">
        <v>64</v>
      </c>
      <c r="LJ9" s="127" t="s">
        <v>2840</v>
      </c>
      <c r="LK9" s="127" t="s">
        <v>202</v>
      </c>
      <c r="LL9" s="127" t="s">
        <v>203</v>
      </c>
      <c r="LM9" s="127" t="s">
        <v>2841</v>
      </c>
      <c r="LN9" s="127" t="s">
        <v>77</v>
      </c>
      <c r="LO9" s="128">
        <v>375</v>
      </c>
      <c r="LP9" s="127" t="s">
        <v>63</v>
      </c>
      <c r="LQ9" s="127" t="s">
        <v>64</v>
      </c>
      <c r="LR9" s="127" t="s">
        <v>2840</v>
      </c>
      <c r="LS9" s="127" t="s">
        <v>202</v>
      </c>
      <c r="LT9" s="127" t="s">
        <v>203</v>
      </c>
      <c r="LU9" s="127" t="s">
        <v>2841</v>
      </c>
      <c r="LV9" s="127" t="s">
        <v>77</v>
      </c>
      <c r="LW9" s="128">
        <v>375</v>
      </c>
      <c r="LX9" s="127" t="s">
        <v>63</v>
      </c>
      <c r="LY9" s="127" t="s">
        <v>64</v>
      </c>
      <c r="LZ9" s="127" t="s">
        <v>2840</v>
      </c>
      <c r="MA9" s="127" t="s">
        <v>202</v>
      </c>
      <c r="MB9" s="127" t="s">
        <v>203</v>
      </c>
      <c r="MC9" s="127" t="s">
        <v>2841</v>
      </c>
      <c r="MD9" s="127" t="s">
        <v>77</v>
      </c>
      <c r="ME9" s="128">
        <v>375</v>
      </c>
      <c r="MF9" s="127" t="s">
        <v>63</v>
      </c>
      <c r="MG9" s="127" t="s">
        <v>64</v>
      </c>
      <c r="MH9" s="127" t="s">
        <v>2840</v>
      </c>
      <c r="MI9" s="127" t="s">
        <v>202</v>
      </c>
      <c r="MJ9" s="127" t="s">
        <v>203</v>
      </c>
      <c r="MK9" s="127" t="s">
        <v>2841</v>
      </c>
      <c r="ML9" s="127" t="s">
        <v>77</v>
      </c>
      <c r="MM9" s="128">
        <v>375</v>
      </c>
      <c r="MN9" s="127" t="s">
        <v>63</v>
      </c>
      <c r="MO9" s="127" t="s">
        <v>64</v>
      </c>
      <c r="MP9" s="127" t="s">
        <v>2840</v>
      </c>
      <c r="MQ9" s="127" t="s">
        <v>202</v>
      </c>
      <c r="MR9" s="127" t="s">
        <v>203</v>
      </c>
      <c r="MS9" s="127" t="s">
        <v>2841</v>
      </c>
      <c r="MT9" s="127" t="s">
        <v>77</v>
      </c>
      <c r="MU9" s="128">
        <v>375</v>
      </c>
      <c r="MV9" s="127" t="s">
        <v>63</v>
      </c>
      <c r="MW9" s="127" t="s">
        <v>64</v>
      </c>
      <c r="MX9" s="127" t="s">
        <v>2840</v>
      </c>
      <c r="MY9" s="127" t="s">
        <v>202</v>
      </c>
      <c r="MZ9" s="127" t="s">
        <v>203</v>
      </c>
      <c r="NA9" s="127" t="s">
        <v>2841</v>
      </c>
      <c r="NB9" s="127" t="s">
        <v>77</v>
      </c>
      <c r="NC9" s="128">
        <v>375</v>
      </c>
      <c r="ND9" s="127" t="s">
        <v>63</v>
      </c>
      <c r="NE9" s="127" t="s">
        <v>64</v>
      </c>
      <c r="NF9" s="127" t="s">
        <v>2840</v>
      </c>
      <c r="NG9" s="127" t="s">
        <v>202</v>
      </c>
      <c r="NH9" s="127" t="s">
        <v>203</v>
      </c>
      <c r="NI9" s="127" t="s">
        <v>2841</v>
      </c>
      <c r="NJ9" s="127" t="s">
        <v>77</v>
      </c>
      <c r="NK9" s="128">
        <v>375</v>
      </c>
      <c r="NL9" s="127" t="s">
        <v>63</v>
      </c>
      <c r="NM9" s="127" t="s">
        <v>64</v>
      </c>
      <c r="NN9" s="127" t="s">
        <v>2840</v>
      </c>
      <c r="NO9" s="127" t="s">
        <v>202</v>
      </c>
      <c r="NP9" s="127" t="s">
        <v>203</v>
      </c>
      <c r="NQ9" s="127" t="s">
        <v>2841</v>
      </c>
      <c r="NR9" s="127" t="s">
        <v>77</v>
      </c>
      <c r="NS9" s="128">
        <v>375</v>
      </c>
      <c r="NT9" s="127" t="s">
        <v>63</v>
      </c>
      <c r="NU9" s="127" t="s">
        <v>64</v>
      </c>
      <c r="NV9" s="127" t="s">
        <v>2840</v>
      </c>
      <c r="NW9" s="127" t="s">
        <v>202</v>
      </c>
      <c r="NX9" s="127" t="s">
        <v>203</v>
      </c>
      <c r="NY9" s="127" t="s">
        <v>2841</v>
      </c>
      <c r="NZ9" s="127" t="s">
        <v>77</v>
      </c>
      <c r="OA9" s="128">
        <v>375</v>
      </c>
      <c r="OB9" s="127" t="s">
        <v>63</v>
      </c>
      <c r="OC9" s="127" t="s">
        <v>64</v>
      </c>
      <c r="OD9" s="127" t="s">
        <v>2840</v>
      </c>
      <c r="OE9" s="127" t="s">
        <v>202</v>
      </c>
      <c r="OF9" s="127" t="s">
        <v>203</v>
      </c>
      <c r="OG9" s="127" t="s">
        <v>2841</v>
      </c>
      <c r="OH9" s="127" t="s">
        <v>77</v>
      </c>
      <c r="OI9" s="128">
        <v>375</v>
      </c>
      <c r="OJ9" s="127" t="s">
        <v>63</v>
      </c>
      <c r="OK9" s="127" t="s">
        <v>64</v>
      </c>
      <c r="OL9" s="127" t="s">
        <v>2840</v>
      </c>
      <c r="OM9" s="127" t="s">
        <v>202</v>
      </c>
      <c r="ON9" s="127" t="s">
        <v>203</v>
      </c>
      <c r="OO9" s="127" t="s">
        <v>2841</v>
      </c>
      <c r="OP9" s="127" t="s">
        <v>77</v>
      </c>
      <c r="OQ9" s="128">
        <v>375</v>
      </c>
      <c r="OR9" s="127" t="s">
        <v>63</v>
      </c>
      <c r="OS9" s="127" t="s">
        <v>64</v>
      </c>
      <c r="OT9" s="127" t="s">
        <v>2840</v>
      </c>
      <c r="OU9" s="127" t="s">
        <v>202</v>
      </c>
      <c r="OV9" s="127" t="s">
        <v>203</v>
      </c>
      <c r="OW9" s="127" t="s">
        <v>2841</v>
      </c>
      <c r="OX9" s="127" t="s">
        <v>77</v>
      </c>
      <c r="OY9" s="128">
        <v>375</v>
      </c>
      <c r="OZ9" s="127" t="s">
        <v>63</v>
      </c>
      <c r="PA9" s="127" t="s">
        <v>64</v>
      </c>
      <c r="PB9" s="127" t="s">
        <v>2840</v>
      </c>
      <c r="PC9" s="127" t="s">
        <v>202</v>
      </c>
      <c r="PD9" s="127" t="s">
        <v>203</v>
      </c>
      <c r="PE9" s="127" t="s">
        <v>2841</v>
      </c>
      <c r="PF9" s="127" t="s">
        <v>77</v>
      </c>
      <c r="PG9" s="128">
        <v>375</v>
      </c>
      <c r="PH9" s="127" t="s">
        <v>63</v>
      </c>
      <c r="PI9" s="127" t="s">
        <v>64</v>
      </c>
      <c r="PJ9" s="127" t="s">
        <v>2840</v>
      </c>
      <c r="PK9" s="127" t="s">
        <v>202</v>
      </c>
      <c r="PL9" s="127" t="s">
        <v>203</v>
      </c>
      <c r="PM9" s="127" t="s">
        <v>2841</v>
      </c>
      <c r="PN9" s="127" t="s">
        <v>77</v>
      </c>
      <c r="PO9" s="128">
        <v>375</v>
      </c>
      <c r="PP9" s="127" t="s">
        <v>63</v>
      </c>
      <c r="PQ9" s="127" t="s">
        <v>64</v>
      </c>
      <c r="PR9" s="127" t="s">
        <v>2840</v>
      </c>
      <c r="PS9" s="127" t="s">
        <v>202</v>
      </c>
      <c r="PT9" s="127" t="s">
        <v>203</v>
      </c>
      <c r="PU9" s="127" t="s">
        <v>2841</v>
      </c>
      <c r="PV9" s="127" t="s">
        <v>77</v>
      </c>
      <c r="PW9" s="128">
        <v>375</v>
      </c>
      <c r="PX9" s="127" t="s">
        <v>63</v>
      </c>
      <c r="PY9" s="127" t="s">
        <v>64</v>
      </c>
      <c r="PZ9" s="127" t="s">
        <v>2840</v>
      </c>
      <c r="QA9" s="127" t="s">
        <v>202</v>
      </c>
      <c r="QB9" s="127" t="s">
        <v>203</v>
      </c>
      <c r="QC9" s="127" t="s">
        <v>2841</v>
      </c>
      <c r="QD9" s="127" t="s">
        <v>77</v>
      </c>
      <c r="QE9" s="128">
        <v>375</v>
      </c>
      <c r="QF9" s="127" t="s">
        <v>63</v>
      </c>
      <c r="QG9" s="127" t="s">
        <v>64</v>
      </c>
      <c r="QH9" s="127" t="s">
        <v>2840</v>
      </c>
      <c r="QI9" s="127" t="s">
        <v>202</v>
      </c>
      <c r="QJ9" s="127" t="s">
        <v>203</v>
      </c>
      <c r="QK9" s="127" t="s">
        <v>2841</v>
      </c>
      <c r="QL9" s="127" t="s">
        <v>77</v>
      </c>
      <c r="QM9" s="128">
        <v>375</v>
      </c>
      <c r="QN9" s="127" t="s">
        <v>63</v>
      </c>
      <c r="QO9" s="127" t="s">
        <v>64</v>
      </c>
      <c r="QP9" s="127" t="s">
        <v>2840</v>
      </c>
      <c r="QQ9" s="127" t="s">
        <v>202</v>
      </c>
      <c r="QR9" s="127" t="s">
        <v>203</v>
      </c>
      <c r="QS9" s="127" t="s">
        <v>2841</v>
      </c>
      <c r="QT9" s="127" t="s">
        <v>77</v>
      </c>
      <c r="QU9" s="128">
        <v>375</v>
      </c>
      <c r="QV9" s="127" t="s">
        <v>63</v>
      </c>
      <c r="QW9" s="127" t="s">
        <v>64</v>
      </c>
      <c r="QX9" s="127" t="s">
        <v>2840</v>
      </c>
      <c r="QY9" s="127" t="s">
        <v>202</v>
      </c>
      <c r="QZ9" s="127" t="s">
        <v>203</v>
      </c>
      <c r="RA9" s="127" t="s">
        <v>2841</v>
      </c>
      <c r="RB9" s="127" t="s">
        <v>77</v>
      </c>
      <c r="RC9" s="128">
        <v>375</v>
      </c>
      <c r="RD9" s="127" t="s">
        <v>63</v>
      </c>
      <c r="RE9" s="127" t="s">
        <v>64</v>
      </c>
      <c r="RF9" s="127" t="s">
        <v>2840</v>
      </c>
      <c r="RG9" s="127" t="s">
        <v>202</v>
      </c>
      <c r="RH9" s="127" t="s">
        <v>203</v>
      </c>
      <c r="RI9" s="127" t="s">
        <v>2841</v>
      </c>
      <c r="RJ9" s="127" t="s">
        <v>77</v>
      </c>
      <c r="RK9" s="128">
        <v>375</v>
      </c>
      <c r="RL9" s="127" t="s">
        <v>63</v>
      </c>
      <c r="RM9" s="127" t="s">
        <v>64</v>
      </c>
      <c r="RN9" s="127" t="s">
        <v>2840</v>
      </c>
      <c r="RO9" s="127" t="s">
        <v>202</v>
      </c>
      <c r="RP9" s="127" t="s">
        <v>203</v>
      </c>
      <c r="RQ9" s="127" t="s">
        <v>2841</v>
      </c>
      <c r="RR9" s="127" t="s">
        <v>77</v>
      </c>
      <c r="RS9" s="128">
        <v>375</v>
      </c>
      <c r="RT9" s="127" t="s">
        <v>63</v>
      </c>
      <c r="RU9" s="127" t="s">
        <v>64</v>
      </c>
      <c r="RV9" s="127" t="s">
        <v>2840</v>
      </c>
      <c r="RW9" s="127" t="s">
        <v>202</v>
      </c>
      <c r="RX9" s="127" t="s">
        <v>203</v>
      </c>
      <c r="RY9" s="127" t="s">
        <v>2841</v>
      </c>
      <c r="RZ9" s="127" t="s">
        <v>77</v>
      </c>
      <c r="SA9" s="128">
        <v>375</v>
      </c>
      <c r="SB9" s="127" t="s">
        <v>63</v>
      </c>
      <c r="SC9" s="127" t="s">
        <v>64</v>
      </c>
      <c r="SD9" s="127" t="s">
        <v>2840</v>
      </c>
      <c r="SE9" s="127" t="s">
        <v>202</v>
      </c>
      <c r="SF9" s="127" t="s">
        <v>203</v>
      </c>
      <c r="SG9" s="127" t="s">
        <v>2841</v>
      </c>
      <c r="SH9" s="127" t="s">
        <v>77</v>
      </c>
      <c r="SI9" s="128">
        <v>375</v>
      </c>
      <c r="SJ9" s="127" t="s">
        <v>63</v>
      </c>
      <c r="SK9" s="127" t="s">
        <v>64</v>
      </c>
      <c r="SL9" s="127" t="s">
        <v>2840</v>
      </c>
      <c r="SM9" s="127" t="s">
        <v>202</v>
      </c>
      <c r="SN9" s="127" t="s">
        <v>203</v>
      </c>
      <c r="SO9" s="127" t="s">
        <v>2841</v>
      </c>
      <c r="SP9" s="127" t="s">
        <v>77</v>
      </c>
      <c r="SQ9" s="128">
        <v>375</v>
      </c>
      <c r="SR9" s="127" t="s">
        <v>63</v>
      </c>
      <c r="SS9" s="127" t="s">
        <v>64</v>
      </c>
      <c r="ST9" s="127" t="s">
        <v>2840</v>
      </c>
      <c r="SU9" s="127" t="s">
        <v>202</v>
      </c>
      <c r="SV9" s="127" t="s">
        <v>203</v>
      </c>
      <c r="SW9" s="127" t="s">
        <v>2841</v>
      </c>
      <c r="SX9" s="127" t="s">
        <v>77</v>
      </c>
      <c r="SY9" s="128">
        <v>375</v>
      </c>
      <c r="SZ9" s="127" t="s">
        <v>63</v>
      </c>
      <c r="TA9" s="127" t="s">
        <v>64</v>
      </c>
      <c r="TB9" s="127" t="s">
        <v>2840</v>
      </c>
      <c r="TC9" s="127" t="s">
        <v>202</v>
      </c>
      <c r="TD9" s="127" t="s">
        <v>203</v>
      </c>
      <c r="TE9" s="127" t="s">
        <v>2841</v>
      </c>
      <c r="TF9" s="127" t="s">
        <v>77</v>
      </c>
      <c r="TG9" s="128">
        <v>375</v>
      </c>
      <c r="TH9" s="127" t="s">
        <v>63</v>
      </c>
      <c r="TI9" s="127" t="s">
        <v>64</v>
      </c>
      <c r="TJ9" s="127" t="s">
        <v>2840</v>
      </c>
      <c r="TK9" s="127" t="s">
        <v>202</v>
      </c>
      <c r="TL9" s="127" t="s">
        <v>203</v>
      </c>
      <c r="TM9" s="127" t="s">
        <v>2841</v>
      </c>
      <c r="TN9" s="127" t="s">
        <v>77</v>
      </c>
      <c r="TO9" s="128">
        <v>375</v>
      </c>
      <c r="TP9" s="127" t="s">
        <v>63</v>
      </c>
      <c r="TQ9" s="127" t="s">
        <v>64</v>
      </c>
      <c r="TR9" s="127" t="s">
        <v>2840</v>
      </c>
      <c r="TS9" s="127" t="s">
        <v>202</v>
      </c>
      <c r="TT9" s="127" t="s">
        <v>203</v>
      </c>
      <c r="TU9" s="127" t="s">
        <v>2841</v>
      </c>
      <c r="TV9" s="127" t="s">
        <v>77</v>
      </c>
      <c r="TW9" s="128">
        <v>375</v>
      </c>
      <c r="TX9" s="127" t="s">
        <v>63</v>
      </c>
      <c r="TY9" s="127" t="s">
        <v>64</v>
      </c>
      <c r="TZ9" s="127" t="s">
        <v>2840</v>
      </c>
      <c r="UA9" s="127" t="s">
        <v>202</v>
      </c>
      <c r="UB9" s="127" t="s">
        <v>203</v>
      </c>
      <c r="UC9" s="127" t="s">
        <v>2841</v>
      </c>
      <c r="UD9" s="127" t="s">
        <v>77</v>
      </c>
      <c r="UE9" s="128">
        <v>375</v>
      </c>
      <c r="UF9" s="127" t="s">
        <v>63</v>
      </c>
      <c r="UG9" s="127" t="s">
        <v>64</v>
      </c>
      <c r="UH9" s="127" t="s">
        <v>2840</v>
      </c>
      <c r="UI9" s="127" t="s">
        <v>202</v>
      </c>
      <c r="UJ9" s="127" t="s">
        <v>203</v>
      </c>
      <c r="UK9" s="127" t="s">
        <v>2841</v>
      </c>
      <c r="UL9" s="127" t="s">
        <v>77</v>
      </c>
      <c r="UM9" s="128">
        <v>375</v>
      </c>
      <c r="UN9" s="127" t="s">
        <v>63</v>
      </c>
      <c r="UO9" s="127" t="s">
        <v>64</v>
      </c>
      <c r="UP9" s="127" t="s">
        <v>2840</v>
      </c>
      <c r="UQ9" s="127" t="s">
        <v>202</v>
      </c>
      <c r="UR9" s="127" t="s">
        <v>203</v>
      </c>
      <c r="US9" s="127" t="s">
        <v>2841</v>
      </c>
      <c r="UT9" s="127" t="s">
        <v>77</v>
      </c>
      <c r="UU9" s="128">
        <v>375</v>
      </c>
      <c r="UV9" s="127" t="s">
        <v>63</v>
      </c>
      <c r="UW9" s="127" t="s">
        <v>64</v>
      </c>
      <c r="UX9" s="127" t="s">
        <v>2840</v>
      </c>
      <c r="UY9" s="127" t="s">
        <v>202</v>
      </c>
      <c r="UZ9" s="127" t="s">
        <v>203</v>
      </c>
      <c r="VA9" s="127" t="s">
        <v>2841</v>
      </c>
      <c r="VB9" s="127" t="s">
        <v>77</v>
      </c>
      <c r="VC9" s="128">
        <v>375</v>
      </c>
      <c r="VD9" s="127" t="s">
        <v>63</v>
      </c>
      <c r="VE9" s="127" t="s">
        <v>64</v>
      </c>
      <c r="VF9" s="127" t="s">
        <v>2840</v>
      </c>
      <c r="VG9" s="127" t="s">
        <v>202</v>
      </c>
      <c r="VH9" s="127" t="s">
        <v>203</v>
      </c>
      <c r="VI9" s="127" t="s">
        <v>2841</v>
      </c>
      <c r="VJ9" s="127" t="s">
        <v>77</v>
      </c>
      <c r="VK9" s="128">
        <v>375</v>
      </c>
      <c r="VL9" s="127" t="s">
        <v>63</v>
      </c>
      <c r="VM9" s="127" t="s">
        <v>64</v>
      </c>
      <c r="VN9" s="127" t="s">
        <v>2840</v>
      </c>
      <c r="VO9" s="127" t="s">
        <v>202</v>
      </c>
      <c r="VP9" s="127" t="s">
        <v>203</v>
      </c>
      <c r="VQ9" s="127" t="s">
        <v>2841</v>
      </c>
      <c r="VR9" s="127" t="s">
        <v>77</v>
      </c>
      <c r="VS9" s="128">
        <v>375</v>
      </c>
      <c r="VT9" s="127" t="s">
        <v>63</v>
      </c>
      <c r="VU9" s="127" t="s">
        <v>64</v>
      </c>
      <c r="VV9" s="127" t="s">
        <v>2840</v>
      </c>
      <c r="VW9" s="127" t="s">
        <v>202</v>
      </c>
      <c r="VX9" s="127" t="s">
        <v>203</v>
      </c>
      <c r="VY9" s="127" t="s">
        <v>2841</v>
      </c>
      <c r="VZ9" s="127" t="s">
        <v>77</v>
      </c>
      <c r="WA9" s="128">
        <v>375</v>
      </c>
      <c r="WB9" s="127" t="s">
        <v>63</v>
      </c>
      <c r="WC9" s="127" t="s">
        <v>64</v>
      </c>
      <c r="WD9" s="127" t="s">
        <v>2840</v>
      </c>
      <c r="WE9" s="127" t="s">
        <v>202</v>
      </c>
      <c r="WF9" s="127" t="s">
        <v>203</v>
      </c>
      <c r="WG9" s="127" t="s">
        <v>2841</v>
      </c>
      <c r="WH9" s="127" t="s">
        <v>77</v>
      </c>
      <c r="WI9" s="128">
        <v>375</v>
      </c>
      <c r="WJ9" s="127" t="s">
        <v>63</v>
      </c>
      <c r="WK9" s="127" t="s">
        <v>64</v>
      </c>
      <c r="WL9" s="127" t="s">
        <v>2840</v>
      </c>
      <c r="WM9" s="127" t="s">
        <v>202</v>
      </c>
      <c r="WN9" s="127" t="s">
        <v>203</v>
      </c>
      <c r="WO9" s="127" t="s">
        <v>2841</v>
      </c>
      <c r="WP9" s="127" t="s">
        <v>77</v>
      </c>
      <c r="WQ9" s="128">
        <v>375</v>
      </c>
      <c r="WR9" s="127" t="s">
        <v>63</v>
      </c>
      <c r="WS9" s="127" t="s">
        <v>64</v>
      </c>
      <c r="WT9" s="127" t="s">
        <v>2840</v>
      </c>
      <c r="WU9" s="127" t="s">
        <v>202</v>
      </c>
      <c r="WV9" s="127" t="s">
        <v>203</v>
      </c>
      <c r="WW9" s="127" t="s">
        <v>2841</v>
      </c>
      <c r="WX9" s="127" t="s">
        <v>77</v>
      </c>
      <c r="WY9" s="128">
        <v>375</v>
      </c>
      <c r="WZ9" s="127" t="s">
        <v>63</v>
      </c>
      <c r="XA9" s="127" t="s">
        <v>64</v>
      </c>
      <c r="XB9" s="127" t="s">
        <v>2840</v>
      </c>
      <c r="XC9" s="127" t="s">
        <v>202</v>
      </c>
      <c r="XD9" s="127" t="s">
        <v>203</v>
      </c>
      <c r="XE9" s="127" t="s">
        <v>2841</v>
      </c>
      <c r="XF9" s="127" t="s">
        <v>77</v>
      </c>
      <c r="XG9" s="128">
        <v>375</v>
      </c>
      <c r="XH9" s="127" t="s">
        <v>63</v>
      </c>
      <c r="XI9" s="127" t="s">
        <v>64</v>
      </c>
      <c r="XJ9" s="127" t="s">
        <v>2840</v>
      </c>
      <c r="XK9" s="127" t="s">
        <v>202</v>
      </c>
      <c r="XL9" s="127" t="s">
        <v>203</v>
      </c>
      <c r="XM9" s="127" t="s">
        <v>2841</v>
      </c>
      <c r="XN9" s="127" t="s">
        <v>77</v>
      </c>
      <c r="XO9" s="128">
        <v>375</v>
      </c>
      <c r="XP9" s="127" t="s">
        <v>63</v>
      </c>
      <c r="XQ9" s="127" t="s">
        <v>64</v>
      </c>
      <c r="XR9" s="127" t="s">
        <v>2840</v>
      </c>
      <c r="XS9" s="127" t="s">
        <v>202</v>
      </c>
      <c r="XT9" s="127" t="s">
        <v>203</v>
      </c>
      <c r="XU9" s="127" t="s">
        <v>2841</v>
      </c>
      <c r="XV9" s="127" t="s">
        <v>77</v>
      </c>
      <c r="XW9" s="128">
        <v>375</v>
      </c>
      <c r="XX9" s="127" t="s">
        <v>63</v>
      </c>
      <c r="XY9" s="127" t="s">
        <v>64</v>
      </c>
      <c r="XZ9" s="127" t="s">
        <v>2840</v>
      </c>
      <c r="YA9" s="127" t="s">
        <v>202</v>
      </c>
      <c r="YB9" s="127" t="s">
        <v>203</v>
      </c>
      <c r="YC9" s="127" t="s">
        <v>2841</v>
      </c>
      <c r="YD9" s="127" t="s">
        <v>77</v>
      </c>
      <c r="YE9" s="128">
        <v>375</v>
      </c>
      <c r="YF9" s="127" t="s">
        <v>63</v>
      </c>
      <c r="YG9" s="127" t="s">
        <v>64</v>
      </c>
      <c r="YH9" s="127" t="s">
        <v>2840</v>
      </c>
      <c r="YI9" s="127" t="s">
        <v>202</v>
      </c>
      <c r="YJ9" s="127" t="s">
        <v>203</v>
      </c>
      <c r="YK9" s="127" t="s">
        <v>2841</v>
      </c>
      <c r="YL9" s="127" t="s">
        <v>77</v>
      </c>
      <c r="YM9" s="128">
        <v>375</v>
      </c>
      <c r="YN9" s="127" t="s">
        <v>63</v>
      </c>
      <c r="YO9" s="127" t="s">
        <v>64</v>
      </c>
      <c r="YP9" s="127" t="s">
        <v>2840</v>
      </c>
      <c r="YQ9" s="127" t="s">
        <v>202</v>
      </c>
      <c r="YR9" s="127" t="s">
        <v>203</v>
      </c>
      <c r="YS9" s="127" t="s">
        <v>2841</v>
      </c>
      <c r="YT9" s="127" t="s">
        <v>77</v>
      </c>
      <c r="YU9" s="128">
        <v>375</v>
      </c>
      <c r="YV9" s="127" t="s">
        <v>63</v>
      </c>
      <c r="YW9" s="127" t="s">
        <v>64</v>
      </c>
      <c r="YX9" s="127" t="s">
        <v>2840</v>
      </c>
      <c r="YY9" s="127" t="s">
        <v>202</v>
      </c>
      <c r="YZ9" s="127" t="s">
        <v>203</v>
      </c>
      <c r="ZA9" s="127" t="s">
        <v>2841</v>
      </c>
      <c r="ZB9" s="127" t="s">
        <v>77</v>
      </c>
      <c r="ZC9" s="128">
        <v>375</v>
      </c>
      <c r="ZD9" s="127" t="s">
        <v>63</v>
      </c>
      <c r="ZE9" s="127" t="s">
        <v>64</v>
      </c>
      <c r="ZF9" s="127" t="s">
        <v>2840</v>
      </c>
      <c r="ZG9" s="127" t="s">
        <v>202</v>
      </c>
      <c r="ZH9" s="127" t="s">
        <v>203</v>
      </c>
      <c r="ZI9" s="127" t="s">
        <v>2841</v>
      </c>
      <c r="ZJ9" s="127" t="s">
        <v>77</v>
      </c>
      <c r="ZK9" s="128">
        <v>375</v>
      </c>
      <c r="ZL9" s="127" t="s">
        <v>63</v>
      </c>
      <c r="ZM9" s="127" t="s">
        <v>64</v>
      </c>
      <c r="ZN9" s="127" t="s">
        <v>2840</v>
      </c>
      <c r="ZO9" s="127" t="s">
        <v>202</v>
      </c>
      <c r="ZP9" s="127" t="s">
        <v>203</v>
      </c>
      <c r="ZQ9" s="127" t="s">
        <v>2841</v>
      </c>
      <c r="ZR9" s="127" t="s">
        <v>77</v>
      </c>
      <c r="ZS9" s="128">
        <v>375</v>
      </c>
      <c r="ZT9" s="127" t="s">
        <v>63</v>
      </c>
      <c r="ZU9" s="127" t="s">
        <v>64</v>
      </c>
      <c r="ZV9" s="127" t="s">
        <v>2840</v>
      </c>
      <c r="ZW9" s="127" t="s">
        <v>202</v>
      </c>
      <c r="ZX9" s="127" t="s">
        <v>203</v>
      </c>
      <c r="ZY9" s="127" t="s">
        <v>2841</v>
      </c>
      <c r="ZZ9" s="127" t="s">
        <v>77</v>
      </c>
      <c r="AAA9" s="128">
        <v>375</v>
      </c>
      <c r="AAB9" s="127" t="s">
        <v>63</v>
      </c>
      <c r="AAC9" s="127" t="s">
        <v>64</v>
      </c>
      <c r="AAD9" s="127" t="s">
        <v>2840</v>
      </c>
      <c r="AAE9" s="127" t="s">
        <v>202</v>
      </c>
      <c r="AAF9" s="127" t="s">
        <v>203</v>
      </c>
      <c r="AAG9" s="127" t="s">
        <v>2841</v>
      </c>
      <c r="AAH9" s="127" t="s">
        <v>77</v>
      </c>
      <c r="AAI9" s="128">
        <v>375</v>
      </c>
      <c r="AAJ9" s="127" t="s">
        <v>63</v>
      </c>
      <c r="AAK9" s="127" t="s">
        <v>64</v>
      </c>
      <c r="AAL9" s="127" t="s">
        <v>2840</v>
      </c>
      <c r="AAM9" s="127" t="s">
        <v>202</v>
      </c>
      <c r="AAN9" s="127" t="s">
        <v>203</v>
      </c>
      <c r="AAO9" s="127" t="s">
        <v>2841</v>
      </c>
      <c r="AAP9" s="127" t="s">
        <v>77</v>
      </c>
      <c r="AAQ9" s="128">
        <v>375</v>
      </c>
      <c r="AAR9" s="127" t="s">
        <v>63</v>
      </c>
      <c r="AAS9" s="127" t="s">
        <v>64</v>
      </c>
      <c r="AAT9" s="127" t="s">
        <v>2840</v>
      </c>
      <c r="AAU9" s="127" t="s">
        <v>202</v>
      </c>
      <c r="AAV9" s="127" t="s">
        <v>203</v>
      </c>
      <c r="AAW9" s="127" t="s">
        <v>2841</v>
      </c>
      <c r="AAX9" s="127" t="s">
        <v>77</v>
      </c>
      <c r="AAY9" s="128">
        <v>375</v>
      </c>
      <c r="AAZ9" s="127" t="s">
        <v>63</v>
      </c>
      <c r="ABA9" s="127" t="s">
        <v>64</v>
      </c>
      <c r="ABB9" s="127" t="s">
        <v>2840</v>
      </c>
      <c r="ABC9" s="127" t="s">
        <v>202</v>
      </c>
      <c r="ABD9" s="127" t="s">
        <v>203</v>
      </c>
      <c r="ABE9" s="127" t="s">
        <v>2841</v>
      </c>
      <c r="ABF9" s="127" t="s">
        <v>77</v>
      </c>
      <c r="ABG9" s="128">
        <v>375</v>
      </c>
      <c r="ABH9" s="127" t="s">
        <v>63</v>
      </c>
      <c r="ABI9" s="127" t="s">
        <v>64</v>
      </c>
      <c r="ABJ9" s="127" t="s">
        <v>2840</v>
      </c>
      <c r="ABK9" s="127" t="s">
        <v>202</v>
      </c>
      <c r="ABL9" s="127" t="s">
        <v>203</v>
      </c>
      <c r="ABM9" s="127" t="s">
        <v>2841</v>
      </c>
      <c r="ABN9" s="127" t="s">
        <v>77</v>
      </c>
      <c r="ABO9" s="128">
        <v>375</v>
      </c>
      <c r="ABP9" s="127" t="s">
        <v>63</v>
      </c>
      <c r="ABQ9" s="127" t="s">
        <v>64</v>
      </c>
      <c r="ABR9" s="127" t="s">
        <v>2840</v>
      </c>
      <c r="ABS9" s="127" t="s">
        <v>202</v>
      </c>
      <c r="ABT9" s="127" t="s">
        <v>203</v>
      </c>
      <c r="ABU9" s="127" t="s">
        <v>2841</v>
      </c>
      <c r="ABV9" s="127" t="s">
        <v>77</v>
      </c>
      <c r="ABW9" s="128">
        <v>375</v>
      </c>
      <c r="ABX9" s="127" t="s">
        <v>63</v>
      </c>
      <c r="ABY9" s="127" t="s">
        <v>64</v>
      </c>
      <c r="ABZ9" s="127" t="s">
        <v>2840</v>
      </c>
      <c r="ACA9" s="127" t="s">
        <v>202</v>
      </c>
      <c r="ACB9" s="127" t="s">
        <v>203</v>
      </c>
      <c r="ACC9" s="127" t="s">
        <v>2841</v>
      </c>
      <c r="ACD9" s="127" t="s">
        <v>77</v>
      </c>
      <c r="ACE9" s="128">
        <v>375</v>
      </c>
      <c r="ACF9" s="127" t="s">
        <v>63</v>
      </c>
      <c r="ACG9" s="127" t="s">
        <v>64</v>
      </c>
      <c r="ACH9" s="127" t="s">
        <v>2840</v>
      </c>
      <c r="ACI9" s="127" t="s">
        <v>202</v>
      </c>
      <c r="ACJ9" s="127" t="s">
        <v>203</v>
      </c>
      <c r="ACK9" s="127" t="s">
        <v>2841</v>
      </c>
      <c r="ACL9" s="127" t="s">
        <v>77</v>
      </c>
      <c r="ACM9" s="128">
        <v>375</v>
      </c>
      <c r="ACN9" s="127" t="s">
        <v>63</v>
      </c>
      <c r="ACO9" s="127" t="s">
        <v>64</v>
      </c>
      <c r="ACP9" s="127" t="s">
        <v>2840</v>
      </c>
      <c r="ACQ9" s="127" t="s">
        <v>202</v>
      </c>
      <c r="ACR9" s="127" t="s">
        <v>203</v>
      </c>
      <c r="ACS9" s="127" t="s">
        <v>2841</v>
      </c>
      <c r="ACT9" s="127" t="s">
        <v>77</v>
      </c>
      <c r="ACU9" s="128">
        <v>375</v>
      </c>
      <c r="ACV9" s="127" t="s">
        <v>63</v>
      </c>
      <c r="ACW9" s="127" t="s">
        <v>64</v>
      </c>
      <c r="ACX9" s="127" t="s">
        <v>2840</v>
      </c>
      <c r="ACY9" s="127" t="s">
        <v>202</v>
      </c>
      <c r="ACZ9" s="127" t="s">
        <v>203</v>
      </c>
      <c r="ADA9" s="127" t="s">
        <v>2841</v>
      </c>
      <c r="ADB9" s="127" t="s">
        <v>77</v>
      </c>
      <c r="ADC9" s="128">
        <v>375</v>
      </c>
      <c r="ADD9" s="127" t="s">
        <v>63</v>
      </c>
      <c r="ADE9" s="127" t="s">
        <v>64</v>
      </c>
      <c r="ADF9" s="127" t="s">
        <v>2840</v>
      </c>
      <c r="ADG9" s="127" t="s">
        <v>202</v>
      </c>
      <c r="ADH9" s="127" t="s">
        <v>203</v>
      </c>
      <c r="ADI9" s="127" t="s">
        <v>2841</v>
      </c>
      <c r="ADJ9" s="127" t="s">
        <v>77</v>
      </c>
      <c r="ADK9" s="128">
        <v>375</v>
      </c>
      <c r="ADL9" s="127" t="s">
        <v>63</v>
      </c>
      <c r="ADM9" s="127" t="s">
        <v>64</v>
      </c>
      <c r="ADN9" s="127" t="s">
        <v>2840</v>
      </c>
      <c r="ADO9" s="127" t="s">
        <v>202</v>
      </c>
      <c r="ADP9" s="127" t="s">
        <v>203</v>
      </c>
      <c r="ADQ9" s="127" t="s">
        <v>2841</v>
      </c>
      <c r="ADR9" s="127" t="s">
        <v>77</v>
      </c>
      <c r="ADS9" s="128">
        <v>375</v>
      </c>
      <c r="ADT9" s="127" t="s">
        <v>63</v>
      </c>
      <c r="ADU9" s="127" t="s">
        <v>64</v>
      </c>
      <c r="ADV9" s="127" t="s">
        <v>2840</v>
      </c>
      <c r="ADW9" s="127" t="s">
        <v>202</v>
      </c>
      <c r="ADX9" s="127" t="s">
        <v>203</v>
      </c>
      <c r="ADY9" s="127" t="s">
        <v>2841</v>
      </c>
      <c r="ADZ9" s="127" t="s">
        <v>77</v>
      </c>
      <c r="AEA9" s="128">
        <v>375</v>
      </c>
      <c r="AEB9" s="127" t="s">
        <v>63</v>
      </c>
      <c r="AEC9" s="127" t="s">
        <v>64</v>
      </c>
      <c r="AED9" s="127" t="s">
        <v>2840</v>
      </c>
      <c r="AEE9" s="127" t="s">
        <v>202</v>
      </c>
      <c r="AEF9" s="127" t="s">
        <v>203</v>
      </c>
      <c r="AEG9" s="127" t="s">
        <v>2841</v>
      </c>
      <c r="AEH9" s="127" t="s">
        <v>77</v>
      </c>
      <c r="AEI9" s="128">
        <v>375</v>
      </c>
      <c r="AEJ9" s="127" t="s">
        <v>63</v>
      </c>
      <c r="AEK9" s="127" t="s">
        <v>64</v>
      </c>
      <c r="AEL9" s="127" t="s">
        <v>2840</v>
      </c>
      <c r="AEM9" s="127" t="s">
        <v>202</v>
      </c>
      <c r="AEN9" s="127" t="s">
        <v>203</v>
      </c>
      <c r="AEO9" s="127" t="s">
        <v>2841</v>
      </c>
      <c r="AEP9" s="127" t="s">
        <v>77</v>
      </c>
      <c r="AEQ9" s="128">
        <v>375</v>
      </c>
      <c r="AER9" s="127" t="s">
        <v>63</v>
      </c>
      <c r="AES9" s="127" t="s">
        <v>64</v>
      </c>
      <c r="AET9" s="127" t="s">
        <v>2840</v>
      </c>
      <c r="AEU9" s="127" t="s">
        <v>202</v>
      </c>
      <c r="AEV9" s="127" t="s">
        <v>203</v>
      </c>
      <c r="AEW9" s="127" t="s">
        <v>2841</v>
      </c>
      <c r="AEX9" s="127" t="s">
        <v>77</v>
      </c>
      <c r="AEY9" s="128">
        <v>375</v>
      </c>
      <c r="AEZ9" s="127" t="s">
        <v>63</v>
      </c>
      <c r="AFA9" s="127" t="s">
        <v>64</v>
      </c>
      <c r="AFB9" s="127" t="s">
        <v>2840</v>
      </c>
      <c r="AFC9" s="127" t="s">
        <v>202</v>
      </c>
      <c r="AFD9" s="127" t="s">
        <v>203</v>
      </c>
      <c r="AFE9" s="127" t="s">
        <v>2841</v>
      </c>
      <c r="AFF9" s="127" t="s">
        <v>77</v>
      </c>
      <c r="AFG9" s="128">
        <v>375</v>
      </c>
      <c r="AFH9" s="127" t="s">
        <v>63</v>
      </c>
      <c r="AFI9" s="127" t="s">
        <v>64</v>
      </c>
      <c r="AFJ9" s="127" t="s">
        <v>2840</v>
      </c>
      <c r="AFK9" s="127" t="s">
        <v>202</v>
      </c>
      <c r="AFL9" s="127" t="s">
        <v>203</v>
      </c>
      <c r="AFM9" s="127" t="s">
        <v>2841</v>
      </c>
      <c r="AFN9" s="127" t="s">
        <v>77</v>
      </c>
      <c r="AFO9" s="128">
        <v>375</v>
      </c>
      <c r="AFP9" s="127" t="s">
        <v>63</v>
      </c>
      <c r="AFQ9" s="127" t="s">
        <v>64</v>
      </c>
      <c r="AFR9" s="127" t="s">
        <v>2840</v>
      </c>
      <c r="AFS9" s="127" t="s">
        <v>202</v>
      </c>
      <c r="AFT9" s="127" t="s">
        <v>203</v>
      </c>
      <c r="AFU9" s="127" t="s">
        <v>2841</v>
      </c>
      <c r="AFV9" s="127" t="s">
        <v>77</v>
      </c>
      <c r="AFW9" s="128">
        <v>375</v>
      </c>
      <c r="AFX9" s="127" t="s">
        <v>63</v>
      </c>
      <c r="AFY9" s="127" t="s">
        <v>64</v>
      </c>
      <c r="AFZ9" s="127" t="s">
        <v>2840</v>
      </c>
      <c r="AGA9" s="127" t="s">
        <v>202</v>
      </c>
      <c r="AGB9" s="127" t="s">
        <v>203</v>
      </c>
      <c r="AGC9" s="127" t="s">
        <v>2841</v>
      </c>
      <c r="AGD9" s="127" t="s">
        <v>77</v>
      </c>
      <c r="AGE9" s="128">
        <v>375</v>
      </c>
      <c r="AGF9" s="127" t="s">
        <v>63</v>
      </c>
      <c r="AGG9" s="127" t="s">
        <v>64</v>
      </c>
      <c r="AGH9" s="127" t="s">
        <v>2840</v>
      </c>
      <c r="AGI9" s="127" t="s">
        <v>202</v>
      </c>
      <c r="AGJ9" s="127" t="s">
        <v>203</v>
      </c>
      <c r="AGK9" s="127" t="s">
        <v>2841</v>
      </c>
      <c r="AGL9" s="127" t="s">
        <v>77</v>
      </c>
      <c r="AGM9" s="128">
        <v>375</v>
      </c>
      <c r="AGN9" s="127" t="s">
        <v>63</v>
      </c>
      <c r="AGO9" s="127" t="s">
        <v>64</v>
      </c>
      <c r="AGP9" s="127" t="s">
        <v>2840</v>
      </c>
      <c r="AGQ9" s="127" t="s">
        <v>202</v>
      </c>
      <c r="AGR9" s="127" t="s">
        <v>203</v>
      </c>
      <c r="AGS9" s="127" t="s">
        <v>2841</v>
      </c>
      <c r="AGT9" s="127" t="s">
        <v>77</v>
      </c>
      <c r="AGU9" s="128">
        <v>375</v>
      </c>
      <c r="AGV9" s="127" t="s">
        <v>63</v>
      </c>
      <c r="AGW9" s="127" t="s">
        <v>64</v>
      </c>
      <c r="AGX9" s="127" t="s">
        <v>2840</v>
      </c>
      <c r="AGY9" s="127" t="s">
        <v>202</v>
      </c>
      <c r="AGZ9" s="127" t="s">
        <v>203</v>
      </c>
      <c r="AHA9" s="127" t="s">
        <v>2841</v>
      </c>
      <c r="AHB9" s="127" t="s">
        <v>77</v>
      </c>
      <c r="AHC9" s="128">
        <v>375</v>
      </c>
      <c r="AHD9" s="127" t="s">
        <v>63</v>
      </c>
      <c r="AHE9" s="127" t="s">
        <v>64</v>
      </c>
      <c r="AHF9" s="127" t="s">
        <v>2840</v>
      </c>
      <c r="AHG9" s="127" t="s">
        <v>202</v>
      </c>
      <c r="AHH9" s="127" t="s">
        <v>203</v>
      </c>
      <c r="AHI9" s="127" t="s">
        <v>2841</v>
      </c>
      <c r="AHJ9" s="127" t="s">
        <v>77</v>
      </c>
      <c r="AHK9" s="128">
        <v>375</v>
      </c>
      <c r="AHL9" s="127" t="s">
        <v>63</v>
      </c>
      <c r="AHM9" s="127" t="s">
        <v>64</v>
      </c>
      <c r="AHN9" s="127" t="s">
        <v>2840</v>
      </c>
      <c r="AHO9" s="127" t="s">
        <v>202</v>
      </c>
      <c r="AHP9" s="127" t="s">
        <v>203</v>
      </c>
      <c r="AHQ9" s="127" t="s">
        <v>2841</v>
      </c>
      <c r="AHR9" s="127" t="s">
        <v>77</v>
      </c>
      <c r="AHS9" s="128">
        <v>375</v>
      </c>
      <c r="AHT9" s="127" t="s">
        <v>63</v>
      </c>
      <c r="AHU9" s="127" t="s">
        <v>64</v>
      </c>
      <c r="AHV9" s="127" t="s">
        <v>2840</v>
      </c>
      <c r="AHW9" s="127" t="s">
        <v>202</v>
      </c>
      <c r="AHX9" s="127" t="s">
        <v>203</v>
      </c>
      <c r="AHY9" s="127" t="s">
        <v>2841</v>
      </c>
      <c r="AHZ9" s="127" t="s">
        <v>77</v>
      </c>
      <c r="AIA9" s="128">
        <v>375</v>
      </c>
      <c r="AIB9" s="127" t="s">
        <v>63</v>
      </c>
      <c r="AIC9" s="127" t="s">
        <v>64</v>
      </c>
      <c r="AID9" s="127" t="s">
        <v>2840</v>
      </c>
      <c r="AIE9" s="127" t="s">
        <v>202</v>
      </c>
      <c r="AIF9" s="127" t="s">
        <v>203</v>
      </c>
      <c r="AIG9" s="127" t="s">
        <v>2841</v>
      </c>
      <c r="AIH9" s="127" t="s">
        <v>77</v>
      </c>
      <c r="AII9" s="128">
        <v>375</v>
      </c>
      <c r="AIJ9" s="127" t="s">
        <v>63</v>
      </c>
      <c r="AIK9" s="127" t="s">
        <v>64</v>
      </c>
      <c r="AIL9" s="127" t="s">
        <v>2840</v>
      </c>
      <c r="AIM9" s="127" t="s">
        <v>202</v>
      </c>
      <c r="AIN9" s="127" t="s">
        <v>203</v>
      </c>
      <c r="AIO9" s="127" t="s">
        <v>2841</v>
      </c>
      <c r="AIP9" s="127" t="s">
        <v>77</v>
      </c>
      <c r="AIQ9" s="128">
        <v>375</v>
      </c>
      <c r="AIR9" s="127" t="s">
        <v>63</v>
      </c>
      <c r="AIS9" s="127" t="s">
        <v>64</v>
      </c>
      <c r="AIT9" s="127" t="s">
        <v>2840</v>
      </c>
      <c r="AIU9" s="127" t="s">
        <v>202</v>
      </c>
      <c r="AIV9" s="127" t="s">
        <v>203</v>
      </c>
      <c r="AIW9" s="127" t="s">
        <v>2841</v>
      </c>
      <c r="AIX9" s="127" t="s">
        <v>77</v>
      </c>
      <c r="AIY9" s="128">
        <v>375</v>
      </c>
      <c r="AIZ9" s="127" t="s">
        <v>63</v>
      </c>
      <c r="AJA9" s="127" t="s">
        <v>64</v>
      </c>
      <c r="AJB9" s="127" t="s">
        <v>2840</v>
      </c>
      <c r="AJC9" s="127" t="s">
        <v>202</v>
      </c>
      <c r="AJD9" s="127" t="s">
        <v>203</v>
      </c>
      <c r="AJE9" s="127" t="s">
        <v>2841</v>
      </c>
      <c r="AJF9" s="127" t="s">
        <v>77</v>
      </c>
      <c r="AJG9" s="128">
        <v>375</v>
      </c>
      <c r="AJH9" s="127" t="s">
        <v>63</v>
      </c>
      <c r="AJI9" s="127" t="s">
        <v>64</v>
      </c>
      <c r="AJJ9" s="127" t="s">
        <v>2840</v>
      </c>
      <c r="AJK9" s="127" t="s">
        <v>202</v>
      </c>
      <c r="AJL9" s="127" t="s">
        <v>203</v>
      </c>
      <c r="AJM9" s="127" t="s">
        <v>2841</v>
      </c>
      <c r="AJN9" s="127" t="s">
        <v>77</v>
      </c>
      <c r="AJO9" s="128">
        <v>375</v>
      </c>
      <c r="AJP9" s="127" t="s">
        <v>63</v>
      </c>
      <c r="AJQ9" s="127" t="s">
        <v>64</v>
      </c>
      <c r="AJR9" s="127" t="s">
        <v>2840</v>
      </c>
      <c r="AJS9" s="127" t="s">
        <v>202</v>
      </c>
      <c r="AJT9" s="127" t="s">
        <v>203</v>
      </c>
      <c r="AJU9" s="127" t="s">
        <v>2841</v>
      </c>
      <c r="AJV9" s="127" t="s">
        <v>77</v>
      </c>
      <c r="AJW9" s="128">
        <v>375</v>
      </c>
      <c r="AJX9" s="127" t="s">
        <v>63</v>
      </c>
      <c r="AJY9" s="127" t="s">
        <v>64</v>
      </c>
      <c r="AJZ9" s="127" t="s">
        <v>2840</v>
      </c>
      <c r="AKA9" s="127" t="s">
        <v>202</v>
      </c>
      <c r="AKB9" s="127" t="s">
        <v>203</v>
      </c>
      <c r="AKC9" s="127" t="s">
        <v>2841</v>
      </c>
      <c r="AKD9" s="127" t="s">
        <v>77</v>
      </c>
      <c r="AKE9" s="128">
        <v>375</v>
      </c>
      <c r="AKF9" s="127" t="s">
        <v>63</v>
      </c>
      <c r="AKG9" s="127" t="s">
        <v>64</v>
      </c>
      <c r="AKH9" s="127" t="s">
        <v>2840</v>
      </c>
      <c r="AKI9" s="127" t="s">
        <v>202</v>
      </c>
      <c r="AKJ9" s="127" t="s">
        <v>203</v>
      </c>
      <c r="AKK9" s="127" t="s">
        <v>2841</v>
      </c>
      <c r="AKL9" s="127" t="s">
        <v>77</v>
      </c>
      <c r="AKM9" s="128">
        <v>375</v>
      </c>
      <c r="AKN9" s="127" t="s">
        <v>63</v>
      </c>
      <c r="AKO9" s="127" t="s">
        <v>64</v>
      </c>
      <c r="AKP9" s="127" t="s">
        <v>2840</v>
      </c>
      <c r="AKQ9" s="127" t="s">
        <v>202</v>
      </c>
      <c r="AKR9" s="127" t="s">
        <v>203</v>
      </c>
      <c r="AKS9" s="127" t="s">
        <v>2841</v>
      </c>
      <c r="AKT9" s="127" t="s">
        <v>77</v>
      </c>
      <c r="AKU9" s="128">
        <v>375</v>
      </c>
      <c r="AKV9" s="127" t="s">
        <v>63</v>
      </c>
      <c r="AKW9" s="127" t="s">
        <v>64</v>
      </c>
      <c r="AKX9" s="127" t="s">
        <v>2840</v>
      </c>
      <c r="AKY9" s="127" t="s">
        <v>202</v>
      </c>
      <c r="AKZ9" s="127" t="s">
        <v>203</v>
      </c>
      <c r="ALA9" s="127" t="s">
        <v>2841</v>
      </c>
      <c r="ALB9" s="127" t="s">
        <v>77</v>
      </c>
      <c r="ALC9" s="128">
        <v>375</v>
      </c>
      <c r="ALD9" s="127" t="s">
        <v>63</v>
      </c>
      <c r="ALE9" s="127" t="s">
        <v>64</v>
      </c>
      <c r="ALF9" s="127" t="s">
        <v>2840</v>
      </c>
      <c r="ALG9" s="127" t="s">
        <v>202</v>
      </c>
      <c r="ALH9" s="127" t="s">
        <v>203</v>
      </c>
      <c r="ALI9" s="127" t="s">
        <v>2841</v>
      </c>
      <c r="ALJ9" s="127" t="s">
        <v>77</v>
      </c>
      <c r="ALK9" s="128">
        <v>375</v>
      </c>
      <c r="ALL9" s="127" t="s">
        <v>63</v>
      </c>
      <c r="ALM9" s="127" t="s">
        <v>64</v>
      </c>
      <c r="ALN9" s="127" t="s">
        <v>2840</v>
      </c>
      <c r="ALO9" s="127" t="s">
        <v>202</v>
      </c>
      <c r="ALP9" s="127" t="s">
        <v>203</v>
      </c>
      <c r="ALQ9" s="127" t="s">
        <v>2841</v>
      </c>
      <c r="ALR9" s="127" t="s">
        <v>77</v>
      </c>
      <c r="ALS9" s="128">
        <v>375</v>
      </c>
      <c r="ALT9" s="127" t="s">
        <v>63</v>
      </c>
      <c r="ALU9" s="127" t="s">
        <v>64</v>
      </c>
      <c r="ALV9" s="127" t="s">
        <v>2840</v>
      </c>
      <c r="ALW9" s="127" t="s">
        <v>202</v>
      </c>
      <c r="ALX9" s="127" t="s">
        <v>203</v>
      </c>
      <c r="ALY9" s="127" t="s">
        <v>2841</v>
      </c>
      <c r="ALZ9" s="127" t="s">
        <v>77</v>
      </c>
      <c r="AMA9" s="128">
        <v>375</v>
      </c>
      <c r="AMB9" s="127" t="s">
        <v>63</v>
      </c>
      <c r="AMC9" s="127" t="s">
        <v>64</v>
      </c>
      <c r="AMD9" s="127" t="s">
        <v>2840</v>
      </c>
      <c r="AME9" s="127" t="s">
        <v>202</v>
      </c>
      <c r="AMF9" s="127" t="s">
        <v>203</v>
      </c>
      <c r="AMG9" s="127" t="s">
        <v>2841</v>
      </c>
      <c r="AMH9" s="127" t="s">
        <v>77</v>
      </c>
      <c r="AMI9" s="128">
        <v>375</v>
      </c>
      <c r="AMJ9" s="127" t="s">
        <v>63</v>
      </c>
      <c r="AMK9" s="127" t="s">
        <v>64</v>
      </c>
      <c r="AML9" s="127" t="s">
        <v>2840</v>
      </c>
      <c r="AMM9" s="127" t="s">
        <v>202</v>
      </c>
      <c r="AMN9" s="127" t="s">
        <v>203</v>
      </c>
      <c r="AMO9" s="127" t="s">
        <v>2841</v>
      </c>
      <c r="AMP9" s="127" t="s">
        <v>77</v>
      </c>
      <c r="AMQ9" s="128">
        <v>375</v>
      </c>
      <c r="AMR9" s="127" t="s">
        <v>63</v>
      </c>
      <c r="AMS9" s="127" t="s">
        <v>64</v>
      </c>
      <c r="AMT9" s="127" t="s">
        <v>2840</v>
      </c>
      <c r="AMU9" s="127" t="s">
        <v>202</v>
      </c>
      <c r="AMV9" s="127" t="s">
        <v>203</v>
      </c>
      <c r="AMW9" s="127" t="s">
        <v>2841</v>
      </c>
      <c r="AMX9" s="127" t="s">
        <v>77</v>
      </c>
      <c r="AMY9" s="128">
        <v>375</v>
      </c>
      <c r="AMZ9" s="127" t="s">
        <v>63</v>
      </c>
      <c r="ANA9" s="127" t="s">
        <v>64</v>
      </c>
      <c r="ANB9" s="127" t="s">
        <v>2840</v>
      </c>
      <c r="ANC9" s="127" t="s">
        <v>202</v>
      </c>
      <c r="AND9" s="127" t="s">
        <v>203</v>
      </c>
      <c r="ANE9" s="127" t="s">
        <v>2841</v>
      </c>
      <c r="ANF9" s="127" t="s">
        <v>77</v>
      </c>
      <c r="ANG9" s="128">
        <v>375</v>
      </c>
      <c r="ANH9" s="127" t="s">
        <v>63</v>
      </c>
      <c r="ANI9" s="127" t="s">
        <v>64</v>
      </c>
      <c r="ANJ9" s="127" t="s">
        <v>2840</v>
      </c>
      <c r="ANK9" s="127" t="s">
        <v>202</v>
      </c>
      <c r="ANL9" s="127" t="s">
        <v>203</v>
      </c>
      <c r="ANM9" s="127" t="s">
        <v>2841</v>
      </c>
      <c r="ANN9" s="127" t="s">
        <v>77</v>
      </c>
      <c r="ANO9" s="128">
        <v>375</v>
      </c>
      <c r="ANP9" s="127" t="s">
        <v>63</v>
      </c>
      <c r="ANQ9" s="127" t="s">
        <v>64</v>
      </c>
      <c r="ANR9" s="127" t="s">
        <v>2840</v>
      </c>
      <c r="ANS9" s="127" t="s">
        <v>202</v>
      </c>
      <c r="ANT9" s="127" t="s">
        <v>203</v>
      </c>
      <c r="ANU9" s="127" t="s">
        <v>2841</v>
      </c>
      <c r="ANV9" s="127" t="s">
        <v>77</v>
      </c>
      <c r="ANW9" s="128">
        <v>375</v>
      </c>
      <c r="ANX9" s="127" t="s">
        <v>63</v>
      </c>
      <c r="ANY9" s="127" t="s">
        <v>64</v>
      </c>
      <c r="ANZ9" s="127" t="s">
        <v>2840</v>
      </c>
      <c r="AOA9" s="127" t="s">
        <v>202</v>
      </c>
      <c r="AOB9" s="127" t="s">
        <v>203</v>
      </c>
      <c r="AOC9" s="127" t="s">
        <v>2841</v>
      </c>
      <c r="AOD9" s="127" t="s">
        <v>77</v>
      </c>
      <c r="AOE9" s="128">
        <v>375</v>
      </c>
      <c r="AOF9" s="127" t="s">
        <v>63</v>
      </c>
      <c r="AOG9" s="127" t="s">
        <v>64</v>
      </c>
      <c r="AOH9" s="127" t="s">
        <v>2840</v>
      </c>
      <c r="AOI9" s="127" t="s">
        <v>202</v>
      </c>
      <c r="AOJ9" s="127" t="s">
        <v>203</v>
      </c>
      <c r="AOK9" s="127" t="s">
        <v>2841</v>
      </c>
      <c r="AOL9" s="127" t="s">
        <v>77</v>
      </c>
      <c r="AOM9" s="128">
        <v>375</v>
      </c>
      <c r="AON9" s="127" t="s">
        <v>63</v>
      </c>
      <c r="AOO9" s="127" t="s">
        <v>64</v>
      </c>
      <c r="AOP9" s="127" t="s">
        <v>2840</v>
      </c>
      <c r="AOQ9" s="127" t="s">
        <v>202</v>
      </c>
      <c r="AOR9" s="127" t="s">
        <v>203</v>
      </c>
      <c r="AOS9" s="127" t="s">
        <v>2841</v>
      </c>
      <c r="AOT9" s="127" t="s">
        <v>77</v>
      </c>
      <c r="AOU9" s="128">
        <v>375</v>
      </c>
      <c r="AOV9" s="127" t="s">
        <v>63</v>
      </c>
      <c r="AOW9" s="127" t="s">
        <v>64</v>
      </c>
      <c r="AOX9" s="127" t="s">
        <v>2840</v>
      </c>
      <c r="AOY9" s="127" t="s">
        <v>202</v>
      </c>
      <c r="AOZ9" s="127" t="s">
        <v>203</v>
      </c>
      <c r="APA9" s="127" t="s">
        <v>2841</v>
      </c>
      <c r="APB9" s="127" t="s">
        <v>77</v>
      </c>
      <c r="APC9" s="128">
        <v>375</v>
      </c>
      <c r="APD9" s="127" t="s">
        <v>63</v>
      </c>
      <c r="APE9" s="127" t="s">
        <v>64</v>
      </c>
      <c r="APF9" s="127" t="s">
        <v>2840</v>
      </c>
      <c r="APG9" s="127" t="s">
        <v>202</v>
      </c>
      <c r="APH9" s="127" t="s">
        <v>203</v>
      </c>
      <c r="API9" s="127" t="s">
        <v>2841</v>
      </c>
      <c r="APJ9" s="127" t="s">
        <v>77</v>
      </c>
      <c r="APK9" s="128">
        <v>375</v>
      </c>
      <c r="APL9" s="127" t="s">
        <v>63</v>
      </c>
      <c r="APM9" s="127" t="s">
        <v>64</v>
      </c>
      <c r="APN9" s="127" t="s">
        <v>2840</v>
      </c>
      <c r="APO9" s="127" t="s">
        <v>202</v>
      </c>
      <c r="APP9" s="127" t="s">
        <v>203</v>
      </c>
      <c r="APQ9" s="127" t="s">
        <v>2841</v>
      </c>
      <c r="APR9" s="127" t="s">
        <v>77</v>
      </c>
      <c r="APS9" s="128">
        <v>375</v>
      </c>
      <c r="APT9" s="127" t="s">
        <v>63</v>
      </c>
      <c r="APU9" s="127" t="s">
        <v>64</v>
      </c>
      <c r="APV9" s="127" t="s">
        <v>2840</v>
      </c>
      <c r="APW9" s="127" t="s">
        <v>202</v>
      </c>
      <c r="APX9" s="127" t="s">
        <v>203</v>
      </c>
      <c r="APY9" s="127" t="s">
        <v>2841</v>
      </c>
      <c r="APZ9" s="127" t="s">
        <v>77</v>
      </c>
      <c r="AQA9" s="128">
        <v>375</v>
      </c>
      <c r="AQB9" s="127" t="s">
        <v>63</v>
      </c>
      <c r="AQC9" s="127" t="s">
        <v>64</v>
      </c>
      <c r="AQD9" s="127" t="s">
        <v>2840</v>
      </c>
      <c r="AQE9" s="127" t="s">
        <v>202</v>
      </c>
      <c r="AQF9" s="127" t="s">
        <v>203</v>
      </c>
      <c r="AQG9" s="127" t="s">
        <v>2841</v>
      </c>
      <c r="AQH9" s="127" t="s">
        <v>77</v>
      </c>
      <c r="AQI9" s="128">
        <v>375</v>
      </c>
      <c r="AQJ9" s="127" t="s">
        <v>63</v>
      </c>
      <c r="AQK9" s="127" t="s">
        <v>64</v>
      </c>
      <c r="AQL9" s="127" t="s">
        <v>2840</v>
      </c>
      <c r="AQM9" s="127" t="s">
        <v>202</v>
      </c>
      <c r="AQN9" s="127" t="s">
        <v>203</v>
      </c>
      <c r="AQO9" s="127" t="s">
        <v>2841</v>
      </c>
      <c r="AQP9" s="127" t="s">
        <v>77</v>
      </c>
      <c r="AQQ9" s="128">
        <v>375</v>
      </c>
      <c r="AQR9" s="127" t="s">
        <v>63</v>
      </c>
      <c r="AQS9" s="127" t="s">
        <v>64</v>
      </c>
      <c r="AQT9" s="127" t="s">
        <v>2840</v>
      </c>
      <c r="AQU9" s="127" t="s">
        <v>202</v>
      </c>
      <c r="AQV9" s="127" t="s">
        <v>203</v>
      </c>
      <c r="AQW9" s="127" t="s">
        <v>2841</v>
      </c>
      <c r="AQX9" s="127" t="s">
        <v>77</v>
      </c>
      <c r="AQY9" s="128">
        <v>375</v>
      </c>
      <c r="AQZ9" s="127" t="s">
        <v>63</v>
      </c>
      <c r="ARA9" s="127" t="s">
        <v>64</v>
      </c>
      <c r="ARB9" s="127" t="s">
        <v>2840</v>
      </c>
      <c r="ARC9" s="127" t="s">
        <v>202</v>
      </c>
      <c r="ARD9" s="127" t="s">
        <v>203</v>
      </c>
      <c r="ARE9" s="127" t="s">
        <v>2841</v>
      </c>
      <c r="ARF9" s="127" t="s">
        <v>77</v>
      </c>
      <c r="ARG9" s="128">
        <v>375</v>
      </c>
      <c r="ARH9" s="127" t="s">
        <v>63</v>
      </c>
      <c r="ARI9" s="127" t="s">
        <v>64</v>
      </c>
      <c r="ARJ9" s="127" t="s">
        <v>2840</v>
      </c>
      <c r="ARK9" s="127" t="s">
        <v>202</v>
      </c>
      <c r="ARL9" s="127" t="s">
        <v>203</v>
      </c>
      <c r="ARM9" s="127" t="s">
        <v>2841</v>
      </c>
      <c r="ARN9" s="127" t="s">
        <v>77</v>
      </c>
      <c r="ARO9" s="128">
        <v>375</v>
      </c>
      <c r="ARP9" s="127" t="s">
        <v>63</v>
      </c>
      <c r="ARQ9" s="127" t="s">
        <v>64</v>
      </c>
      <c r="ARR9" s="127" t="s">
        <v>2840</v>
      </c>
      <c r="ARS9" s="127" t="s">
        <v>202</v>
      </c>
      <c r="ART9" s="127" t="s">
        <v>203</v>
      </c>
      <c r="ARU9" s="127" t="s">
        <v>2841</v>
      </c>
      <c r="ARV9" s="127" t="s">
        <v>77</v>
      </c>
      <c r="ARW9" s="128">
        <v>375</v>
      </c>
      <c r="ARX9" s="127" t="s">
        <v>63</v>
      </c>
      <c r="ARY9" s="127" t="s">
        <v>64</v>
      </c>
      <c r="ARZ9" s="127" t="s">
        <v>2840</v>
      </c>
      <c r="ASA9" s="127" t="s">
        <v>202</v>
      </c>
      <c r="ASB9" s="127" t="s">
        <v>203</v>
      </c>
      <c r="ASC9" s="127" t="s">
        <v>2841</v>
      </c>
      <c r="ASD9" s="127" t="s">
        <v>77</v>
      </c>
      <c r="ASE9" s="128">
        <v>375</v>
      </c>
      <c r="ASF9" s="127" t="s">
        <v>63</v>
      </c>
      <c r="ASG9" s="127" t="s">
        <v>64</v>
      </c>
      <c r="ASH9" s="127" t="s">
        <v>2840</v>
      </c>
      <c r="ASI9" s="127" t="s">
        <v>202</v>
      </c>
      <c r="ASJ9" s="127" t="s">
        <v>203</v>
      </c>
      <c r="ASK9" s="127" t="s">
        <v>2841</v>
      </c>
      <c r="ASL9" s="127" t="s">
        <v>77</v>
      </c>
      <c r="ASM9" s="128">
        <v>375</v>
      </c>
      <c r="ASN9" s="127" t="s">
        <v>63</v>
      </c>
      <c r="ASO9" s="127" t="s">
        <v>64</v>
      </c>
      <c r="ASP9" s="127" t="s">
        <v>2840</v>
      </c>
      <c r="ASQ9" s="127" t="s">
        <v>202</v>
      </c>
      <c r="ASR9" s="127" t="s">
        <v>203</v>
      </c>
      <c r="ASS9" s="127" t="s">
        <v>2841</v>
      </c>
      <c r="AST9" s="127" t="s">
        <v>77</v>
      </c>
      <c r="ASU9" s="128">
        <v>375</v>
      </c>
      <c r="ASV9" s="127" t="s">
        <v>63</v>
      </c>
      <c r="ASW9" s="127" t="s">
        <v>64</v>
      </c>
      <c r="ASX9" s="127" t="s">
        <v>2840</v>
      </c>
      <c r="ASY9" s="127" t="s">
        <v>202</v>
      </c>
      <c r="ASZ9" s="127" t="s">
        <v>203</v>
      </c>
      <c r="ATA9" s="127" t="s">
        <v>2841</v>
      </c>
      <c r="ATB9" s="127" t="s">
        <v>77</v>
      </c>
      <c r="ATC9" s="128">
        <v>375</v>
      </c>
      <c r="ATD9" s="127" t="s">
        <v>63</v>
      </c>
      <c r="ATE9" s="127" t="s">
        <v>64</v>
      </c>
      <c r="ATF9" s="127" t="s">
        <v>2840</v>
      </c>
      <c r="ATG9" s="127" t="s">
        <v>202</v>
      </c>
      <c r="ATH9" s="127" t="s">
        <v>203</v>
      </c>
      <c r="ATI9" s="127" t="s">
        <v>2841</v>
      </c>
      <c r="ATJ9" s="127" t="s">
        <v>77</v>
      </c>
      <c r="ATK9" s="128">
        <v>375</v>
      </c>
      <c r="ATL9" s="127" t="s">
        <v>63</v>
      </c>
      <c r="ATM9" s="127" t="s">
        <v>64</v>
      </c>
      <c r="ATN9" s="127" t="s">
        <v>2840</v>
      </c>
      <c r="ATO9" s="127" t="s">
        <v>202</v>
      </c>
      <c r="ATP9" s="127" t="s">
        <v>203</v>
      </c>
      <c r="ATQ9" s="127" t="s">
        <v>2841</v>
      </c>
      <c r="ATR9" s="127" t="s">
        <v>77</v>
      </c>
      <c r="ATS9" s="128">
        <v>375</v>
      </c>
      <c r="ATT9" s="127" t="s">
        <v>63</v>
      </c>
      <c r="ATU9" s="127" t="s">
        <v>64</v>
      </c>
      <c r="ATV9" s="127" t="s">
        <v>2840</v>
      </c>
      <c r="ATW9" s="127" t="s">
        <v>202</v>
      </c>
      <c r="ATX9" s="127" t="s">
        <v>203</v>
      </c>
      <c r="ATY9" s="127" t="s">
        <v>2841</v>
      </c>
      <c r="ATZ9" s="127" t="s">
        <v>77</v>
      </c>
      <c r="AUA9" s="128">
        <v>375</v>
      </c>
      <c r="AUB9" s="127" t="s">
        <v>63</v>
      </c>
      <c r="AUC9" s="127" t="s">
        <v>64</v>
      </c>
      <c r="AUD9" s="127" t="s">
        <v>2840</v>
      </c>
      <c r="AUE9" s="127" t="s">
        <v>202</v>
      </c>
      <c r="AUF9" s="127" t="s">
        <v>203</v>
      </c>
      <c r="AUG9" s="127" t="s">
        <v>2841</v>
      </c>
      <c r="AUH9" s="127" t="s">
        <v>77</v>
      </c>
      <c r="AUI9" s="128">
        <v>375</v>
      </c>
      <c r="AUJ9" s="127" t="s">
        <v>63</v>
      </c>
      <c r="AUK9" s="127" t="s">
        <v>64</v>
      </c>
      <c r="AUL9" s="127" t="s">
        <v>2840</v>
      </c>
      <c r="AUM9" s="127" t="s">
        <v>202</v>
      </c>
      <c r="AUN9" s="127" t="s">
        <v>203</v>
      </c>
      <c r="AUO9" s="127" t="s">
        <v>2841</v>
      </c>
      <c r="AUP9" s="127" t="s">
        <v>77</v>
      </c>
      <c r="AUQ9" s="128">
        <v>375</v>
      </c>
      <c r="AUR9" s="127" t="s">
        <v>63</v>
      </c>
      <c r="AUS9" s="127" t="s">
        <v>64</v>
      </c>
      <c r="AUT9" s="127" t="s">
        <v>2840</v>
      </c>
      <c r="AUU9" s="127" t="s">
        <v>202</v>
      </c>
      <c r="AUV9" s="127" t="s">
        <v>203</v>
      </c>
      <c r="AUW9" s="127" t="s">
        <v>2841</v>
      </c>
      <c r="AUX9" s="127" t="s">
        <v>77</v>
      </c>
      <c r="AUY9" s="128">
        <v>375</v>
      </c>
      <c r="AUZ9" s="127" t="s">
        <v>63</v>
      </c>
      <c r="AVA9" s="127" t="s">
        <v>64</v>
      </c>
      <c r="AVB9" s="127" t="s">
        <v>2840</v>
      </c>
      <c r="AVC9" s="127" t="s">
        <v>202</v>
      </c>
      <c r="AVD9" s="127" t="s">
        <v>203</v>
      </c>
      <c r="AVE9" s="127" t="s">
        <v>2841</v>
      </c>
      <c r="AVF9" s="127" t="s">
        <v>77</v>
      </c>
      <c r="AVG9" s="128">
        <v>375</v>
      </c>
      <c r="AVH9" s="127" t="s">
        <v>63</v>
      </c>
      <c r="AVI9" s="127" t="s">
        <v>64</v>
      </c>
      <c r="AVJ9" s="127" t="s">
        <v>2840</v>
      </c>
      <c r="AVK9" s="127" t="s">
        <v>202</v>
      </c>
      <c r="AVL9" s="127" t="s">
        <v>203</v>
      </c>
      <c r="AVM9" s="127" t="s">
        <v>2841</v>
      </c>
      <c r="AVN9" s="127" t="s">
        <v>77</v>
      </c>
      <c r="AVO9" s="128">
        <v>375</v>
      </c>
      <c r="AVP9" s="127" t="s">
        <v>63</v>
      </c>
      <c r="AVQ9" s="127" t="s">
        <v>64</v>
      </c>
      <c r="AVR9" s="127" t="s">
        <v>2840</v>
      </c>
      <c r="AVS9" s="127" t="s">
        <v>202</v>
      </c>
      <c r="AVT9" s="127" t="s">
        <v>203</v>
      </c>
      <c r="AVU9" s="127" t="s">
        <v>2841</v>
      </c>
      <c r="AVV9" s="127" t="s">
        <v>77</v>
      </c>
      <c r="AVW9" s="128">
        <v>375</v>
      </c>
      <c r="AVX9" s="127" t="s">
        <v>63</v>
      </c>
      <c r="AVY9" s="127" t="s">
        <v>64</v>
      </c>
      <c r="AVZ9" s="127" t="s">
        <v>2840</v>
      </c>
      <c r="AWA9" s="127" t="s">
        <v>202</v>
      </c>
      <c r="AWB9" s="127" t="s">
        <v>203</v>
      </c>
      <c r="AWC9" s="127" t="s">
        <v>2841</v>
      </c>
      <c r="AWD9" s="127" t="s">
        <v>77</v>
      </c>
      <c r="AWE9" s="128">
        <v>375</v>
      </c>
      <c r="AWF9" s="127" t="s">
        <v>63</v>
      </c>
      <c r="AWG9" s="127" t="s">
        <v>64</v>
      </c>
      <c r="AWH9" s="127" t="s">
        <v>2840</v>
      </c>
      <c r="AWI9" s="127" t="s">
        <v>202</v>
      </c>
      <c r="AWJ9" s="127" t="s">
        <v>203</v>
      </c>
      <c r="AWK9" s="127" t="s">
        <v>2841</v>
      </c>
      <c r="AWL9" s="127" t="s">
        <v>77</v>
      </c>
      <c r="AWM9" s="128">
        <v>375</v>
      </c>
      <c r="AWN9" s="127" t="s">
        <v>63</v>
      </c>
      <c r="AWO9" s="127" t="s">
        <v>64</v>
      </c>
      <c r="AWP9" s="127" t="s">
        <v>2840</v>
      </c>
      <c r="AWQ9" s="127" t="s">
        <v>202</v>
      </c>
      <c r="AWR9" s="127" t="s">
        <v>203</v>
      </c>
      <c r="AWS9" s="127" t="s">
        <v>2841</v>
      </c>
      <c r="AWT9" s="127" t="s">
        <v>77</v>
      </c>
      <c r="AWU9" s="128">
        <v>375</v>
      </c>
      <c r="AWV9" s="127" t="s">
        <v>63</v>
      </c>
      <c r="AWW9" s="127" t="s">
        <v>64</v>
      </c>
      <c r="AWX9" s="127" t="s">
        <v>2840</v>
      </c>
      <c r="AWY9" s="127" t="s">
        <v>202</v>
      </c>
      <c r="AWZ9" s="127" t="s">
        <v>203</v>
      </c>
      <c r="AXA9" s="127" t="s">
        <v>2841</v>
      </c>
      <c r="AXB9" s="127" t="s">
        <v>77</v>
      </c>
      <c r="AXC9" s="128">
        <v>375</v>
      </c>
      <c r="AXD9" s="127" t="s">
        <v>63</v>
      </c>
      <c r="AXE9" s="127" t="s">
        <v>64</v>
      </c>
      <c r="AXF9" s="127" t="s">
        <v>2840</v>
      </c>
      <c r="AXG9" s="127" t="s">
        <v>202</v>
      </c>
      <c r="AXH9" s="127" t="s">
        <v>203</v>
      </c>
      <c r="AXI9" s="127" t="s">
        <v>2841</v>
      </c>
      <c r="AXJ9" s="127" t="s">
        <v>77</v>
      </c>
      <c r="AXK9" s="128">
        <v>375</v>
      </c>
      <c r="AXL9" s="127" t="s">
        <v>63</v>
      </c>
      <c r="AXM9" s="127" t="s">
        <v>64</v>
      </c>
      <c r="AXN9" s="127" t="s">
        <v>2840</v>
      </c>
      <c r="AXO9" s="127" t="s">
        <v>202</v>
      </c>
      <c r="AXP9" s="127" t="s">
        <v>203</v>
      </c>
      <c r="AXQ9" s="127" t="s">
        <v>2841</v>
      </c>
      <c r="AXR9" s="127" t="s">
        <v>77</v>
      </c>
      <c r="AXS9" s="128">
        <v>375</v>
      </c>
      <c r="AXT9" s="127" t="s">
        <v>63</v>
      </c>
      <c r="AXU9" s="127" t="s">
        <v>64</v>
      </c>
      <c r="AXV9" s="127" t="s">
        <v>2840</v>
      </c>
      <c r="AXW9" s="127" t="s">
        <v>202</v>
      </c>
      <c r="AXX9" s="127" t="s">
        <v>203</v>
      </c>
      <c r="AXY9" s="127" t="s">
        <v>2841</v>
      </c>
      <c r="AXZ9" s="127" t="s">
        <v>77</v>
      </c>
      <c r="AYA9" s="128">
        <v>375</v>
      </c>
      <c r="AYB9" s="127" t="s">
        <v>63</v>
      </c>
      <c r="AYC9" s="127" t="s">
        <v>64</v>
      </c>
      <c r="AYD9" s="127" t="s">
        <v>2840</v>
      </c>
      <c r="AYE9" s="127" t="s">
        <v>202</v>
      </c>
      <c r="AYF9" s="127" t="s">
        <v>203</v>
      </c>
      <c r="AYG9" s="127" t="s">
        <v>2841</v>
      </c>
      <c r="AYH9" s="127" t="s">
        <v>77</v>
      </c>
      <c r="AYI9" s="128">
        <v>375</v>
      </c>
      <c r="AYJ9" s="127" t="s">
        <v>63</v>
      </c>
      <c r="AYK9" s="127" t="s">
        <v>64</v>
      </c>
      <c r="AYL9" s="127" t="s">
        <v>2840</v>
      </c>
      <c r="AYM9" s="127" t="s">
        <v>202</v>
      </c>
      <c r="AYN9" s="127" t="s">
        <v>203</v>
      </c>
      <c r="AYO9" s="127" t="s">
        <v>2841</v>
      </c>
      <c r="AYP9" s="127" t="s">
        <v>77</v>
      </c>
      <c r="AYQ9" s="128">
        <v>375</v>
      </c>
      <c r="AYR9" s="127" t="s">
        <v>63</v>
      </c>
      <c r="AYS9" s="127" t="s">
        <v>64</v>
      </c>
      <c r="AYT9" s="127" t="s">
        <v>2840</v>
      </c>
      <c r="AYU9" s="127" t="s">
        <v>202</v>
      </c>
      <c r="AYV9" s="127" t="s">
        <v>203</v>
      </c>
      <c r="AYW9" s="127" t="s">
        <v>2841</v>
      </c>
      <c r="AYX9" s="127" t="s">
        <v>77</v>
      </c>
      <c r="AYY9" s="128">
        <v>375</v>
      </c>
      <c r="AYZ9" s="127" t="s">
        <v>63</v>
      </c>
      <c r="AZA9" s="127" t="s">
        <v>64</v>
      </c>
      <c r="AZB9" s="127" t="s">
        <v>2840</v>
      </c>
      <c r="AZC9" s="127" t="s">
        <v>202</v>
      </c>
      <c r="AZD9" s="127" t="s">
        <v>203</v>
      </c>
      <c r="AZE9" s="127" t="s">
        <v>2841</v>
      </c>
      <c r="AZF9" s="127" t="s">
        <v>77</v>
      </c>
      <c r="AZG9" s="128">
        <v>375</v>
      </c>
      <c r="AZH9" s="127" t="s">
        <v>63</v>
      </c>
      <c r="AZI9" s="127" t="s">
        <v>64</v>
      </c>
      <c r="AZJ9" s="127" t="s">
        <v>2840</v>
      </c>
      <c r="AZK9" s="127" t="s">
        <v>202</v>
      </c>
      <c r="AZL9" s="127" t="s">
        <v>203</v>
      </c>
      <c r="AZM9" s="127" t="s">
        <v>2841</v>
      </c>
      <c r="AZN9" s="127" t="s">
        <v>77</v>
      </c>
      <c r="AZO9" s="128">
        <v>375</v>
      </c>
      <c r="AZP9" s="127" t="s">
        <v>63</v>
      </c>
      <c r="AZQ9" s="127" t="s">
        <v>64</v>
      </c>
      <c r="AZR9" s="127" t="s">
        <v>2840</v>
      </c>
      <c r="AZS9" s="127" t="s">
        <v>202</v>
      </c>
      <c r="AZT9" s="127" t="s">
        <v>203</v>
      </c>
      <c r="AZU9" s="127" t="s">
        <v>2841</v>
      </c>
      <c r="AZV9" s="127" t="s">
        <v>77</v>
      </c>
      <c r="AZW9" s="128">
        <v>375</v>
      </c>
      <c r="AZX9" s="127" t="s">
        <v>63</v>
      </c>
      <c r="AZY9" s="127" t="s">
        <v>64</v>
      </c>
      <c r="AZZ9" s="127" t="s">
        <v>2840</v>
      </c>
      <c r="BAA9" s="127" t="s">
        <v>202</v>
      </c>
      <c r="BAB9" s="127" t="s">
        <v>203</v>
      </c>
      <c r="BAC9" s="127" t="s">
        <v>2841</v>
      </c>
      <c r="BAD9" s="127" t="s">
        <v>77</v>
      </c>
      <c r="BAE9" s="128">
        <v>375</v>
      </c>
      <c r="BAF9" s="127" t="s">
        <v>63</v>
      </c>
      <c r="BAG9" s="127" t="s">
        <v>64</v>
      </c>
      <c r="BAH9" s="127" t="s">
        <v>2840</v>
      </c>
      <c r="BAI9" s="127" t="s">
        <v>202</v>
      </c>
      <c r="BAJ9" s="127" t="s">
        <v>203</v>
      </c>
      <c r="BAK9" s="127" t="s">
        <v>2841</v>
      </c>
      <c r="BAL9" s="127" t="s">
        <v>77</v>
      </c>
      <c r="BAM9" s="128">
        <v>375</v>
      </c>
      <c r="BAN9" s="127" t="s">
        <v>63</v>
      </c>
      <c r="BAO9" s="127" t="s">
        <v>64</v>
      </c>
      <c r="BAP9" s="127" t="s">
        <v>2840</v>
      </c>
      <c r="BAQ9" s="127" t="s">
        <v>202</v>
      </c>
      <c r="BAR9" s="127" t="s">
        <v>203</v>
      </c>
      <c r="BAS9" s="127" t="s">
        <v>2841</v>
      </c>
      <c r="BAT9" s="127" t="s">
        <v>77</v>
      </c>
      <c r="BAU9" s="128">
        <v>375</v>
      </c>
      <c r="BAV9" s="127" t="s">
        <v>63</v>
      </c>
      <c r="BAW9" s="127" t="s">
        <v>64</v>
      </c>
      <c r="BAX9" s="127" t="s">
        <v>2840</v>
      </c>
      <c r="BAY9" s="127" t="s">
        <v>202</v>
      </c>
      <c r="BAZ9" s="127" t="s">
        <v>203</v>
      </c>
      <c r="BBA9" s="127" t="s">
        <v>2841</v>
      </c>
      <c r="BBB9" s="127" t="s">
        <v>77</v>
      </c>
      <c r="BBC9" s="128">
        <v>375</v>
      </c>
      <c r="BBD9" s="127" t="s">
        <v>63</v>
      </c>
      <c r="BBE9" s="127" t="s">
        <v>64</v>
      </c>
      <c r="BBF9" s="127" t="s">
        <v>2840</v>
      </c>
      <c r="BBG9" s="127" t="s">
        <v>202</v>
      </c>
      <c r="BBH9" s="127" t="s">
        <v>203</v>
      </c>
      <c r="BBI9" s="127" t="s">
        <v>2841</v>
      </c>
      <c r="BBJ9" s="127" t="s">
        <v>77</v>
      </c>
      <c r="BBK9" s="128">
        <v>375</v>
      </c>
      <c r="BBL9" s="127" t="s">
        <v>63</v>
      </c>
      <c r="BBM9" s="127" t="s">
        <v>64</v>
      </c>
      <c r="BBN9" s="127" t="s">
        <v>2840</v>
      </c>
      <c r="BBO9" s="127" t="s">
        <v>202</v>
      </c>
      <c r="BBP9" s="127" t="s">
        <v>203</v>
      </c>
      <c r="BBQ9" s="127" t="s">
        <v>2841</v>
      </c>
      <c r="BBR9" s="127" t="s">
        <v>77</v>
      </c>
      <c r="BBS9" s="128">
        <v>375</v>
      </c>
      <c r="BBT9" s="127" t="s">
        <v>63</v>
      </c>
      <c r="BBU9" s="127" t="s">
        <v>64</v>
      </c>
      <c r="BBV9" s="127" t="s">
        <v>2840</v>
      </c>
      <c r="BBW9" s="127" t="s">
        <v>202</v>
      </c>
      <c r="BBX9" s="127" t="s">
        <v>203</v>
      </c>
      <c r="BBY9" s="127" t="s">
        <v>2841</v>
      </c>
      <c r="BBZ9" s="127" t="s">
        <v>77</v>
      </c>
      <c r="BCA9" s="128">
        <v>375</v>
      </c>
      <c r="BCB9" s="127" t="s">
        <v>63</v>
      </c>
      <c r="BCC9" s="127" t="s">
        <v>64</v>
      </c>
      <c r="BCD9" s="127" t="s">
        <v>2840</v>
      </c>
      <c r="BCE9" s="127" t="s">
        <v>202</v>
      </c>
      <c r="BCF9" s="127" t="s">
        <v>203</v>
      </c>
      <c r="BCG9" s="127" t="s">
        <v>2841</v>
      </c>
      <c r="BCH9" s="127" t="s">
        <v>77</v>
      </c>
      <c r="BCI9" s="128">
        <v>375</v>
      </c>
      <c r="BCJ9" s="127" t="s">
        <v>63</v>
      </c>
      <c r="BCK9" s="127" t="s">
        <v>64</v>
      </c>
      <c r="BCL9" s="127" t="s">
        <v>2840</v>
      </c>
      <c r="BCM9" s="127" t="s">
        <v>202</v>
      </c>
      <c r="BCN9" s="127" t="s">
        <v>203</v>
      </c>
      <c r="BCO9" s="127" t="s">
        <v>2841</v>
      </c>
      <c r="BCP9" s="127" t="s">
        <v>77</v>
      </c>
      <c r="BCQ9" s="128">
        <v>375</v>
      </c>
      <c r="BCR9" s="127" t="s">
        <v>63</v>
      </c>
      <c r="BCS9" s="127" t="s">
        <v>64</v>
      </c>
      <c r="BCT9" s="127" t="s">
        <v>2840</v>
      </c>
      <c r="BCU9" s="127" t="s">
        <v>202</v>
      </c>
      <c r="BCV9" s="127" t="s">
        <v>203</v>
      </c>
      <c r="BCW9" s="127" t="s">
        <v>2841</v>
      </c>
      <c r="BCX9" s="127" t="s">
        <v>77</v>
      </c>
      <c r="BCY9" s="128">
        <v>375</v>
      </c>
      <c r="BCZ9" s="127" t="s">
        <v>63</v>
      </c>
      <c r="BDA9" s="127" t="s">
        <v>64</v>
      </c>
      <c r="BDB9" s="127" t="s">
        <v>2840</v>
      </c>
      <c r="BDC9" s="127" t="s">
        <v>202</v>
      </c>
      <c r="BDD9" s="127" t="s">
        <v>203</v>
      </c>
      <c r="BDE9" s="127" t="s">
        <v>2841</v>
      </c>
      <c r="BDF9" s="127" t="s">
        <v>77</v>
      </c>
      <c r="BDG9" s="128">
        <v>375</v>
      </c>
      <c r="BDH9" s="127" t="s">
        <v>63</v>
      </c>
      <c r="BDI9" s="127" t="s">
        <v>64</v>
      </c>
      <c r="BDJ9" s="127" t="s">
        <v>2840</v>
      </c>
      <c r="BDK9" s="127" t="s">
        <v>202</v>
      </c>
      <c r="BDL9" s="127" t="s">
        <v>203</v>
      </c>
      <c r="BDM9" s="127" t="s">
        <v>2841</v>
      </c>
      <c r="BDN9" s="127" t="s">
        <v>77</v>
      </c>
      <c r="BDO9" s="128">
        <v>375</v>
      </c>
      <c r="BDP9" s="127" t="s">
        <v>63</v>
      </c>
      <c r="BDQ9" s="127" t="s">
        <v>64</v>
      </c>
      <c r="BDR9" s="127" t="s">
        <v>2840</v>
      </c>
      <c r="BDS9" s="127" t="s">
        <v>202</v>
      </c>
      <c r="BDT9" s="127" t="s">
        <v>203</v>
      </c>
      <c r="BDU9" s="127" t="s">
        <v>2841</v>
      </c>
      <c r="BDV9" s="127" t="s">
        <v>77</v>
      </c>
      <c r="BDW9" s="128">
        <v>375</v>
      </c>
      <c r="BDX9" s="127" t="s">
        <v>63</v>
      </c>
      <c r="BDY9" s="127" t="s">
        <v>64</v>
      </c>
      <c r="BDZ9" s="127" t="s">
        <v>2840</v>
      </c>
      <c r="BEA9" s="127" t="s">
        <v>202</v>
      </c>
      <c r="BEB9" s="127" t="s">
        <v>203</v>
      </c>
      <c r="BEC9" s="127" t="s">
        <v>2841</v>
      </c>
      <c r="BED9" s="127" t="s">
        <v>77</v>
      </c>
      <c r="BEE9" s="128">
        <v>375</v>
      </c>
      <c r="BEF9" s="127" t="s">
        <v>63</v>
      </c>
      <c r="BEG9" s="127" t="s">
        <v>64</v>
      </c>
      <c r="BEH9" s="127" t="s">
        <v>2840</v>
      </c>
      <c r="BEI9" s="127" t="s">
        <v>202</v>
      </c>
      <c r="BEJ9" s="127" t="s">
        <v>203</v>
      </c>
      <c r="BEK9" s="127" t="s">
        <v>2841</v>
      </c>
      <c r="BEL9" s="127" t="s">
        <v>77</v>
      </c>
      <c r="BEM9" s="128">
        <v>375</v>
      </c>
      <c r="BEN9" s="127" t="s">
        <v>63</v>
      </c>
      <c r="BEO9" s="127" t="s">
        <v>64</v>
      </c>
      <c r="BEP9" s="127" t="s">
        <v>2840</v>
      </c>
      <c r="BEQ9" s="127" t="s">
        <v>202</v>
      </c>
      <c r="BER9" s="127" t="s">
        <v>203</v>
      </c>
      <c r="BES9" s="127" t="s">
        <v>2841</v>
      </c>
      <c r="BET9" s="127" t="s">
        <v>77</v>
      </c>
      <c r="BEU9" s="128">
        <v>375</v>
      </c>
      <c r="BEV9" s="127" t="s">
        <v>63</v>
      </c>
      <c r="BEW9" s="127" t="s">
        <v>64</v>
      </c>
      <c r="BEX9" s="127" t="s">
        <v>2840</v>
      </c>
      <c r="BEY9" s="127" t="s">
        <v>202</v>
      </c>
      <c r="BEZ9" s="127" t="s">
        <v>203</v>
      </c>
      <c r="BFA9" s="127" t="s">
        <v>2841</v>
      </c>
      <c r="BFB9" s="127" t="s">
        <v>77</v>
      </c>
      <c r="BFC9" s="128">
        <v>375</v>
      </c>
      <c r="BFD9" s="127" t="s">
        <v>63</v>
      </c>
      <c r="BFE9" s="127" t="s">
        <v>64</v>
      </c>
      <c r="BFF9" s="127" t="s">
        <v>2840</v>
      </c>
      <c r="BFG9" s="127" t="s">
        <v>202</v>
      </c>
      <c r="BFH9" s="127" t="s">
        <v>203</v>
      </c>
      <c r="BFI9" s="127" t="s">
        <v>2841</v>
      </c>
      <c r="BFJ9" s="127" t="s">
        <v>77</v>
      </c>
      <c r="BFK9" s="128">
        <v>375</v>
      </c>
      <c r="BFL9" s="127" t="s">
        <v>63</v>
      </c>
      <c r="BFM9" s="127" t="s">
        <v>64</v>
      </c>
      <c r="BFN9" s="127" t="s">
        <v>2840</v>
      </c>
      <c r="BFO9" s="127" t="s">
        <v>202</v>
      </c>
      <c r="BFP9" s="127" t="s">
        <v>203</v>
      </c>
      <c r="BFQ9" s="127" t="s">
        <v>2841</v>
      </c>
      <c r="BFR9" s="127" t="s">
        <v>77</v>
      </c>
      <c r="BFS9" s="128">
        <v>375</v>
      </c>
      <c r="BFT9" s="127" t="s">
        <v>63</v>
      </c>
      <c r="BFU9" s="127" t="s">
        <v>64</v>
      </c>
      <c r="BFV9" s="127" t="s">
        <v>2840</v>
      </c>
      <c r="BFW9" s="127" t="s">
        <v>202</v>
      </c>
      <c r="BFX9" s="127" t="s">
        <v>203</v>
      </c>
      <c r="BFY9" s="127" t="s">
        <v>2841</v>
      </c>
      <c r="BFZ9" s="127" t="s">
        <v>77</v>
      </c>
      <c r="BGA9" s="128">
        <v>375</v>
      </c>
      <c r="BGB9" s="127" t="s">
        <v>63</v>
      </c>
      <c r="BGC9" s="127" t="s">
        <v>64</v>
      </c>
      <c r="BGD9" s="127" t="s">
        <v>2840</v>
      </c>
      <c r="BGE9" s="127" t="s">
        <v>202</v>
      </c>
      <c r="BGF9" s="127" t="s">
        <v>203</v>
      </c>
      <c r="BGG9" s="127" t="s">
        <v>2841</v>
      </c>
      <c r="BGH9" s="127" t="s">
        <v>77</v>
      </c>
      <c r="BGI9" s="128">
        <v>375</v>
      </c>
      <c r="BGJ9" s="127" t="s">
        <v>63</v>
      </c>
      <c r="BGK9" s="127" t="s">
        <v>64</v>
      </c>
      <c r="BGL9" s="127" t="s">
        <v>2840</v>
      </c>
      <c r="BGM9" s="127" t="s">
        <v>202</v>
      </c>
      <c r="BGN9" s="127" t="s">
        <v>203</v>
      </c>
      <c r="BGO9" s="127" t="s">
        <v>2841</v>
      </c>
      <c r="BGP9" s="127" t="s">
        <v>77</v>
      </c>
      <c r="BGQ9" s="128">
        <v>375</v>
      </c>
      <c r="BGR9" s="127" t="s">
        <v>63</v>
      </c>
      <c r="BGS9" s="127" t="s">
        <v>64</v>
      </c>
      <c r="BGT9" s="127" t="s">
        <v>2840</v>
      </c>
      <c r="BGU9" s="127" t="s">
        <v>202</v>
      </c>
      <c r="BGV9" s="127" t="s">
        <v>203</v>
      </c>
      <c r="BGW9" s="127" t="s">
        <v>2841</v>
      </c>
      <c r="BGX9" s="127" t="s">
        <v>77</v>
      </c>
      <c r="BGY9" s="128">
        <v>375</v>
      </c>
      <c r="BGZ9" s="127" t="s">
        <v>63</v>
      </c>
      <c r="BHA9" s="127" t="s">
        <v>64</v>
      </c>
      <c r="BHB9" s="127" t="s">
        <v>2840</v>
      </c>
      <c r="BHC9" s="127" t="s">
        <v>202</v>
      </c>
      <c r="BHD9" s="127" t="s">
        <v>203</v>
      </c>
      <c r="BHE9" s="127" t="s">
        <v>2841</v>
      </c>
      <c r="BHF9" s="127" t="s">
        <v>77</v>
      </c>
      <c r="BHG9" s="128">
        <v>375</v>
      </c>
      <c r="BHH9" s="127" t="s">
        <v>63</v>
      </c>
      <c r="BHI9" s="127" t="s">
        <v>64</v>
      </c>
      <c r="BHJ9" s="127" t="s">
        <v>2840</v>
      </c>
      <c r="BHK9" s="127" t="s">
        <v>202</v>
      </c>
      <c r="BHL9" s="127" t="s">
        <v>203</v>
      </c>
      <c r="BHM9" s="127" t="s">
        <v>2841</v>
      </c>
      <c r="BHN9" s="127" t="s">
        <v>77</v>
      </c>
      <c r="BHO9" s="128">
        <v>375</v>
      </c>
      <c r="BHP9" s="127" t="s">
        <v>63</v>
      </c>
      <c r="BHQ9" s="127" t="s">
        <v>64</v>
      </c>
      <c r="BHR9" s="127" t="s">
        <v>2840</v>
      </c>
      <c r="BHS9" s="127" t="s">
        <v>202</v>
      </c>
      <c r="BHT9" s="127" t="s">
        <v>203</v>
      </c>
      <c r="BHU9" s="127" t="s">
        <v>2841</v>
      </c>
      <c r="BHV9" s="127" t="s">
        <v>77</v>
      </c>
      <c r="BHW9" s="128">
        <v>375</v>
      </c>
      <c r="BHX9" s="127" t="s">
        <v>63</v>
      </c>
      <c r="BHY9" s="127" t="s">
        <v>64</v>
      </c>
      <c r="BHZ9" s="127" t="s">
        <v>2840</v>
      </c>
      <c r="BIA9" s="127" t="s">
        <v>202</v>
      </c>
      <c r="BIB9" s="127" t="s">
        <v>203</v>
      </c>
      <c r="BIC9" s="127" t="s">
        <v>2841</v>
      </c>
      <c r="BID9" s="127" t="s">
        <v>77</v>
      </c>
      <c r="BIE9" s="128">
        <v>375</v>
      </c>
      <c r="BIF9" s="127" t="s">
        <v>63</v>
      </c>
      <c r="BIG9" s="127" t="s">
        <v>64</v>
      </c>
      <c r="BIH9" s="127" t="s">
        <v>2840</v>
      </c>
      <c r="BII9" s="127" t="s">
        <v>202</v>
      </c>
      <c r="BIJ9" s="127" t="s">
        <v>203</v>
      </c>
      <c r="BIK9" s="127" t="s">
        <v>2841</v>
      </c>
      <c r="BIL9" s="127" t="s">
        <v>77</v>
      </c>
      <c r="BIM9" s="128">
        <v>375</v>
      </c>
      <c r="BIN9" s="127" t="s">
        <v>63</v>
      </c>
      <c r="BIO9" s="127" t="s">
        <v>64</v>
      </c>
      <c r="BIP9" s="127" t="s">
        <v>2840</v>
      </c>
      <c r="BIQ9" s="127" t="s">
        <v>202</v>
      </c>
      <c r="BIR9" s="127" t="s">
        <v>203</v>
      </c>
      <c r="BIS9" s="127" t="s">
        <v>2841</v>
      </c>
      <c r="BIT9" s="127" t="s">
        <v>77</v>
      </c>
      <c r="BIU9" s="128">
        <v>375</v>
      </c>
      <c r="BIV9" s="127" t="s">
        <v>63</v>
      </c>
      <c r="BIW9" s="127" t="s">
        <v>64</v>
      </c>
      <c r="BIX9" s="127" t="s">
        <v>2840</v>
      </c>
      <c r="BIY9" s="127" t="s">
        <v>202</v>
      </c>
      <c r="BIZ9" s="127" t="s">
        <v>203</v>
      </c>
      <c r="BJA9" s="127" t="s">
        <v>2841</v>
      </c>
      <c r="BJB9" s="127" t="s">
        <v>77</v>
      </c>
      <c r="BJC9" s="128">
        <v>375</v>
      </c>
      <c r="BJD9" s="127" t="s">
        <v>63</v>
      </c>
      <c r="BJE9" s="127" t="s">
        <v>64</v>
      </c>
      <c r="BJF9" s="127" t="s">
        <v>2840</v>
      </c>
      <c r="BJG9" s="127" t="s">
        <v>202</v>
      </c>
      <c r="BJH9" s="127" t="s">
        <v>203</v>
      </c>
      <c r="BJI9" s="127" t="s">
        <v>2841</v>
      </c>
      <c r="BJJ9" s="127" t="s">
        <v>77</v>
      </c>
      <c r="BJK9" s="128">
        <v>375</v>
      </c>
      <c r="BJL9" s="127" t="s">
        <v>63</v>
      </c>
      <c r="BJM9" s="127" t="s">
        <v>64</v>
      </c>
      <c r="BJN9" s="127" t="s">
        <v>2840</v>
      </c>
      <c r="BJO9" s="127" t="s">
        <v>202</v>
      </c>
      <c r="BJP9" s="127" t="s">
        <v>203</v>
      </c>
      <c r="BJQ9" s="127" t="s">
        <v>2841</v>
      </c>
      <c r="BJR9" s="127" t="s">
        <v>77</v>
      </c>
      <c r="BJS9" s="128">
        <v>375</v>
      </c>
      <c r="BJT9" s="127" t="s">
        <v>63</v>
      </c>
      <c r="BJU9" s="127" t="s">
        <v>64</v>
      </c>
      <c r="BJV9" s="127" t="s">
        <v>2840</v>
      </c>
      <c r="BJW9" s="127" t="s">
        <v>202</v>
      </c>
      <c r="BJX9" s="127" t="s">
        <v>203</v>
      </c>
      <c r="BJY9" s="127" t="s">
        <v>2841</v>
      </c>
      <c r="BJZ9" s="127" t="s">
        <v>77</v>
      </c>
      <c r="BKA9" s="128">
        <v>375</v>
      </c>
      <c r="BKB9" s="127" t="s">
        <v>63</v>
      </c>
      <c r="BKC9" s="127" t="s">
        <v>64</v>
      </c>
      <c r="BKD9" s="127" t="s">
        <v>2840</v>
      </c>
      <c r="BKE9" s="127" t="s">
        <v>202</v>
      </c>
      <c r="BKF9" s="127" t="s">
        <v>203</v>
      </c>
      <c r="BKG9" s="127" t="s">
        <v>2841</v>
      </c>
      <c r="BKH9" s="127" t="s">
        <v>77</v>
      </c>
      <c r="BKI9" s="128">
        <v>375</v>
      </c>
      <c r="BKJ9" s="127" t="s">
        <v>63</v>
      </c>
      <c r="BKK9" s="127" t="s">
        <v>64</v>
      </c>
      <c r="BKL9" s="127" t="s">
        <v>2840</v>
      </c>
      <c r="BKM9" s="127" t="s">
        <v>202</v>
      </c>
      <c r="BKN9" s="127" t="s">
        <v>203</v>
      </c>
      <c r="BKO9" s="127" t="s">
        <v>2841</v>
      </c>
      <c r="BKP9" s="127" t="s">
        <v>77</v>
      </c>
      <c r="BKQ9" s="128">
        <v>375</v>
      </c>
      <c r="BKR9" s="127" t="s">
        <v>63</v>
      </c>
      <c r="BKS9" s="127" t="s">
        <v>64</v>
      </c>
      <c r="BKT9" s="127" t="s">
        <v>2840</v>
      </c>
      <c r="BKU9" s="127" t="s">
        <v>202</v>
      </c>
      <c r="BKV9" s="127" t="s">
        <v>203</v>
      </c>
      <c r="BKW9" s="127" t="s">
        <v>2841</v>
      </c>
      <c r="BKX9" s="127" t="s">
        <v>77</v>
      </c>
      <c r="BKY9" s="128">
        <v>375</v>
      </c>
      <c r="BKZ9" s="127" t="s">
        <v>63</v>
      </c>
      <c r="BLA9" s="127" t="s">
        <v>64</v>
      </c>
      <c r="BLB9" s="127" t="s">
        <v>2840</v>
      </c>
      <c r="BLC9" s="127" t="s">
        <v>202</v>
      </c>
      <c r="BLD9" s="127" t="s">
        <v>203</v>
      </c>
      <c r="BLE9" s="127" t="s">
        <v>2841</v>
      </c>
      <c r="BLF9" s="127" t="s">
        <v>77</v>
      </c>
      <c r="BLG9" s="128">
        <v>375</v>
      </c>
      <c r="BLH9" s="127" t="s">
        <v>63</v>
      </c>
      <c r="BLI9" s="127" t="s">
        <v>64</v>
      </c>
      <c r="BLJ9" s="127" t="s">
        <v>2840</v>
      </c>
      <c r="BLK9" s="127" t="s">
        <v>202</v>
      </c>
      <c r="BLL9" s="127" t="s">
        <v>203</v>
      </c>
      <c r="BLM9" s="127" t="s">
        <v>2841</v>
      </c>
      <c r="BLN9" s="127" t="s">
        <v>77</v>
      </c>
      <c r="BLO9" s="128">
        <v>375</v>
      </c>
      <c r="BLP9" s="127" t="s">
        <v>63</v>
      </c>
      <c r="BLQ9" s="127" t="s">
        <v>64</v>
      </c>
      <c r="BLR9" s="127" t="s">
        <v>2840</v>
      </c>
      <c r="BLS9" s="127" t="s">
        <v>202</v>
      </c>
      <c r="BLT9" s="127" t="s">
        <v>203</v>
      </c>
      <c r="BLU9" s="127" t="s">
        <v>2841</v>
      </c>
      <c r="BLV9" s="127" t="s">
        <v>77</v>
      </c>
      <c r="BLW9" s="128">
        <v>375</v>
      </c>
      <c r="BLX9" s="127" t="s">
        <v>63</v>
      </c>
      <c r="BLY9" s="127" t="s">
        <v>64</v>
      </c>
      <c r="BLZ9" s="127" t="s">
        <v>2840</v>
      </c>
      <c r="BMA9" s="127" t="s">
        <v>202</v>
      </c>
      <c r="BMB9" s="127" t="s">
        <v>203</v>
      </c>
      <c r="BMC9" s="127" t="s">
        <v>2841</v>
      </c>
      <c r="BMD9" s="127" t="s">
        <v>77</v>
      </c>
      <c r="BME9" s="128">
        <v>375</v>
      </c>
      <c r="BMF9" s="127" t="s">
        <v>63</v>
      </c>
      <c r="BMG9" s="127" t="s">
        <v>64</v>
      </c>
      <c r="BMH9" s="127" t="s">
        <v>2840</v>
      </c>
      <c r="BMI9" s="127" t="s">
        <v>202</v>
      </c>
      <c r="BMJ9" s="127" t="s">
        <v>203</v>
      </c>
      <c r="BMK9" s="127" t="s">
        <v>2841</v>
      </c>
      <c r="BML9" s="127" t="s">
        <v>77</v>
      </c>
      <c r="BMM9" s="128">
        <v>375</v>
      </c>
      <c r="BMN9" s="127" t="s">
        <v>63</v>
      </c>
      <c r="BMO9" s="127" t="s">
        <v>64</v>
      </c>
      <c r="BMP9" s="127" t="s">
        <v>2840</v>
      </c>
      <c r="BMQ9" s="127" t="s">
        <v>202</v>
      </c>
      <c r="BMR9" s="127" t="s">
        <v>203</v>
      </c>
      <c r="BMS9" s="127" t="s">
        <v>2841</v>
      </c>
      <c r="BMT9" s="127" t="s">
        <v>77</v>
      </c>
      <c r="BMU9" s="128">
        <v>375</v>
      </c>
      <c r="BMV9" s="127" t="s">
        <v>63</v>
      </c>
      <c r="BMW9" s="127" t="s">
        <v>64</v>
      </c>
      <c r="BMX9" s="127" t="s">
        <v>2840</v>
      </c>
      <c r="BMY9" s="127" t="s">
        <v>202</v>
      </c>
      <c r="BMZ9" s="127" t="s">
        <v>203</v>
      </c>
      <c r="BNA9" s="127" t="s">
        <v>2841</v>
      </c>
      <c r="BNB9" s="127" t="s">
        <v>77</v>
      </c>
      <c r="BNC9" s="128">
        <v>375</v>
      </c>
      <c r="BND9" s="127" t="s">
        <v>63</v>
      </c>
      <c r="BNE9" s="127" t="s">
        <v>64</v>
      </c>
      <c r="BNF9" s="127" t="s">
        <v>2840</v>
      </c>
      <c r="BNG9" s="127" t="s">
        <v>202</v>
      </c>
      <c r="BNH9" s="127" t="s">
        <v>203</v>
      </c>
      <c r="BNI9" s="127" t="s">
        <v>2841</v>
      </c>
      <c r="BNJ9" s="127" t="s">
        <v>77</v>
      </c>
      <c r="BNK9" s="128">
        <v>375</v>
      </c>
      <c r="BNL9" s="127" t="s">
        <v>63</v>
      </c>
      <c r="BNM9" s="127" t="s">
        <v>64</v>
      </c>
      <c r="BNN9" s="127" t="s">
        <v>2840</v>
      </c>
      <c r="BNO9" s="127" t="s">
        <v>202</v>
      </c>
      <c r="BNP9" s="127" t="s">
        <v>203</v>
      </c>
      <c r="BNQ9" s="127" t="s">
        <v>2841</v>
      </c>
      <c r="BNR9" s="127" t="s">
        <v>77</v>
      </c>
      <c r="BNS9" s="128">
        <v>375</v>
      </c>
      <c r="BNT9" s="127" t="s">
        <v>63</v>
      </c>
      <c r="BNU9" s="127" t="s">
        <v>64</v>
      </c>
      <c r="BNV9" s="127" t="s">
        <v>2840</v>
      </c>
      <c r="BNW9" s="127" t="s">
        <v>202</v>
      </c>
      <c r="BNX9" s="127" t="s">
        <v>203</v>
      </c>
      <c r="BNY9" s="127" t="s">
        <v>2841</v>
      </c>
      <c r="BNZ9" s="127" t="s">
        <v>77</v>
      </c>
      <c r="BOA9" s="128">
        <v>375</v>
      </c>
      <c r="BOB9" s="127" t="s">
        <v>63</v>
      </c>
      <c r="BOC9" s="127" t="s">
        <v>64</v>
      </c>
      <c r="BOD9" s="127" t="s">
        <v>2840</v>
      </c>
      <c r="BOE9" s="127" t="s">
        <v>202</v>
      </c>
      <c r="BOF9" s="127" t="s">
        <v>203</v>
      </c>
      <c r="BOG9" s="127" t="s">
        <v>2841</v>
      </c>
      <c r="BOH9" s="127" t="s">
        <v>77</v>
      </c>
      <c r="BOI9" s="128">
        <v>375</v>
      </c>
      <c r="BOJ9" s="127" t="s">
        <v>63</v>
      </c>
      <c r="BOK9" s="127" t="s">
        <v>64</v>
      </c>
      <c r="BOL9" s="127" t="s">
        <v>2840</v>
      </c>
      <c r="BOM9" s="127" t="s">
        <v>202</v>
      </c>
      <c r="BON9" s="127" t="s">
        <v>203</v>
      </c>
      <c r="BOO9" s="127" t="s">
        <v>2841</v>
      </c>
      <c r="BOP9" s="127" t="s">
        <v>77</v>
      </c>
      <c r="BOQ9" s="128">
        <v>375</v>
      </c>
      <c r="BOR9" s="127" t="s">
        <v>63</v>
      </c>
      <c r="BOS9" s="127" t="s">
        <v>64</v>
      </c>
      <c r="BOT9" s="127" t="s">
        <v>2840</v>
      </c>
      <c r="BOU9" s="127" t="s">
        <v>202</v>
      </c>
      <c r="BOV9" s="127" t="s">
        <v>203</v>
      </c>
      <c r="BOW9" s="127" t="s">
        <v>2841</v>
      </c>
      <c r="BOX9" s="127" t="s">
        <v>77</v>
      </c>
      <c r="BOY9" s="128">
        <v>375</v>
      </c>
      <c r="BOZ9" s="127" t="s">
        <v>63</v>
      </c>
      <c r="BPA9" s="127" t="s">
        <v>64</v>
      </c>
      <c r="BPB9" s="127" t="s">
        <v>2840</v>
      </c>
      <c r="BPC9" s="127" t="s">
        <v>202</v>
      </c>
      <c r="BPD9" s="127" t="s">
        <v>203</v>
      </c>
      <c r="BPE9" s="127" t="s">
        <v>2841</v>
      </c>
      <c r="BPF9" s="127" t="s">
        <v>77</v>
      </c>
      <c r="BPG9" s="128">
        <v>375</v>
      </c>
      <c r="BPH9" s="127" t="s">
        <v>63</v>
      </c>
      <c r="BPI9" s="127" t="s">
        <v>64</v>
      </c>
      <c r="BPJ9" s="127" t="s">
        <v>2840</v>
      </c>
      <c r="BPK9" s="127" t="s">
        <v>202</v>
      </c>
      <c r="BPL9" s="127" t="s">
        <v>203</v>
      </c>
      <c r="BPM9" s="127" t="s">
        <v>2841</v>
      </c>
      <c r="BPN9" s="127" t="s">
        <v>77</v>
      </c>
      <c r="BPO9" s="128">
        <v>375</v>
      </c>
      <c r="BPP9" s="127" t="s">
        <v>63</v>
      </c>
      <c r="BPQ9" s="127" t="s">
        <v>64</v>
      </c>
      <c r="BPR9" s="127" t="s">
        <v>2840</v>
      </c>
      <c r="BPS9" s="127" t="s">
        <v>202</v>
      </c>
      <c r="BPT9" s="127" t="s">
        <v>203</v>
      </c>
      <c r="BPU9" s="127" t="s">
        <v>2841</v>
      </c>
      <c r="BPV9" s="127" t="s">
        <v>77</v>
      </c>
      <c r="BPW9" s="128">
        <v>375</v>
      </c>
      <c r="BPX9" s="127" t="s">
        <v>63</v>
      </c>
      <c r="BPY9" s="127" t="s">
        <v>64</v>
      </c>
      <c r="BPZ9" s="127" t="s">
        <v>2840</v>
      </c>
      <c r="BQA9" s="127" t="s">
        <v>202</v>
      </c>
      <c r="BQB9" s="127" t="s">
        <v>203</v>
      </c>
      <c r="BQC9" s="127" t="s">
        <v>2841</v>
      </c>
      <c r="BQD9" s="127" t="s">
        <v>77</v>
      </c>
      <c r="BQE9" s="128">
        <v>375</v>
      </c>
      <c r="BQF9" s="127" t="s">
        <v>63</v>
      </c>
      <c r="BQG9" s="127" t="s">
        <v>64</v>
      </c>
      <c r="BQH9" s="127" t="s">
        <v>2840</v>
      </c>
      <c r="BQI9" s="127" t="s">
        <v>202</v>
      </c>
      <c r="BQJ9" s="127" t="s">
        <v>203</v>
      </c>
      <c r="BQK9" s="127" t="s">
        <v>2841</v>
      </c>
      <c r="BQL9" s="127" t="s">
        <v>77</v>
      </c>
      <c r="BQM9" s="128">
        <v>375</v>
      </c>
      <c r="BQN9" s="127" t="s">
        <v>63</v>
      </c>
      <c r="BQO9" s="127" t="s">
        <v>64</v>
      </c>
      <c r="BQP9" s="127" t="s">
        <v>2840</v>
      </c>
      <c r="BQQ9" s="127" t="s">
        <v>202</v>
      </c>
      <c r="BQR9" s="127" t="s">
        <v>203</v>
      </c>
      <c r="BQS9" s="127" t="s">
        <v>2841</v>
      </c>
      <c r="BQT9" s="127" t="s">
        <v>77</v>
      </c>
      <c r="BQU9" s="128">
        <v>375</v>
      </c>
      <c r="BQV9" s="127" t="s">
        <v>63</v>
      </c>
      <c r="BQW9" s="127" t="s">
        <v>64</v>
      </c>
      <c r="BQX9" s="127" t="s">
        <v>2840</v>
      </c>
      <c r="BQY9" s="127" t="s">
        <v>202</v>
      </c>
      <c r="BQZ9" s="127" t="s">
        <v>203</v>
      </c>
      <c r="BRA9" s="127" t="s">
        <v>2841</v>
      </c>
      <c r="BRB9" s="127" t="s">
        <v>77</v>
      </c>
      <c r="BRC9" s="128">
        <v>375</v>
      </c>
      <c r="BRD9" s="127" t="s">
        <v>63</v>
      </c>
      <c r="BRE9" s="127" t="s">
        <v>64</v>
      </c>
      <c r="BRF9" s="127" t="s">
        <v>2840</v>
      </c>
      <c r="BRG9" s="127" t="s">
        <v>202</v>
      </c>
      <c r="BRH9" s="127" t="s">
        <v>203</v>
      </c>
      <c r="BRI9" s="127" t="s">
        <v>2841</v>
      </c>
      <c r="BRJ9" s="127" t="s">
        <v>77</v>
      </c>
      <c r="BRK9" s="128">
        <v>375</v>
      </c>
      <c r="BRL9" s="127" t="s">
        <v>63</v>
      </c>
      <c r="BRM9" s="127" t="s">
        <v>64</v>
      </c>
      <c r="BRN9" s="127" t="s">
        <v>2840</v>
      </c>
      <c r="BRO9" s="127" t="s">
        <v>202</v>
      </c>
      <c r="BRP9" s="127" t="s">
        <v>203</v>
      </c>
      <c r="BRQ9" s="127" t="s">
        <v>2841</v>
      </c>
      <c r="BRR9" s="127" t="s">
        <v>77</v>
      </c>
      <c r="BRS9" s="128">
        <v>375</v>
      </c>
      <c r="BRT9" s="127" t="s">
        <v>63</v>
      </c>
      <c r="BRU9" s="127" t="s">
        <v>64</v>
      </c>
      <c r="BRV9" s="127" t="s">
        <v>2840</v>
      </c>
      <c r="BRW9" s="127" t="s">
        <v>202</v>
      </c>
      <c r="BRX9" s="127" t="s">
        <v>203</v>
      </c>
      <c r="BRY9" s="127" t="s">
        <v>2841</v>
      </c>
      <c r="BRZ9" s="127" t="s">
        <v>77</v>
      </c>
      <c r="BSA9" s="128">
        <v>375</v>
      </c>
      <c r="BSB9" s="127" t="s">
        <v>63</v>
      </c>
      <c r="BSC9" s="127" t="s">
        <v>64</v>
      </c>
      <c r="BSD9" s="127" t="s">
        <v>2840</v>
      </c>
      <c r="BSE9" s="127" t="s">
        <v>202</v>
      </c>
      <c r="BSF9" s="127" t="s">
        <v>203</v>
      </c>
      <c r="BSG9" s="127" t="s">
        <v>2841</v>
      </c>
      <c r="BSH9" s="127" t="s">
        <v>77</v>
      </c>
      <c r="BSI9" s="128">
        <v>375</v>
      </c>
      <c r="BSJ9" s="127" t="s">
        <v>63</v>
      </c>
      <c r="BSK9" s="127" t="s">
        <v>64</v>
      </c>
      <c r="BSL9" s="127" t="s">
        <v>2840</v>
      </c>
      <c r="BSM9" s="127" t="s">
        <v>202</v>
      </c>
      <c r="BSN9" s="127" t="s">
        <v>203</v>
      </c>
      <c r="BSO9" s="127" t="s">
        <v>2841</v>
      </c>
      <c r="BSP9" s="127" t="s">
        <v>77</v>
      </c>
      <c r="BSQ9" s="128">
        <v>375</v>
      </c>
      <c r="BSR9" s="127" t="s">
        <v>63</v>
      </c>
      <c r="BSS9" s="127" t="s">
        <v>64</v>
      </c>
      <c r="BST9" s="127" t="s">
        <v>2840</v>
      </c>
      <c r="BSU9" s="127" t="s">
        <v>202</v>
      </c>
      <c r="BSV9" s="127" t="s">
        <v>203</v>
      </c>
      <c r="BSW9" s="127" t="s">
        <v>2841</v>
      </c>
      <c r="BSX9" s="127" t="s">
        <v>77</v>
      </c>
      <c r="BSY9" s="128">
        <v>375</v>
      </c>
      <c r="BSZ9" s="127" t="s">
        <v>63</v>
      </c>
      <c r="BTA9" s="127" t="s">
        <v>64</v>
      </c>
      <c r="BTB9" s="127" t="s">
        <v>2840</v>
      </c>
      <c r="BTC9" s="127" t="s">
        <v>202</v>
      </c>
      <c r="BTD9" s="127" t="s">
        <v>203</v>
      </c>
      <c r="BTE9" s="127" t="s">
        <v>2841</v>
      </c>
      <c r="BTF9" s="127" t="s">
        <v>77</v>
      </c>
      <c r="BTG9" s="128">
        <v>375</v>
      </c>
      <c r="BTH9" s="127" t="s">
        <v>63</v>
      </c>
      <c r="BTI9" s="127" t="s">
        <v>64</v>
      </c>
      <c r="BTJ9" s="127" t="s">
        <v>2840</v>
      </c>
      <c r="BTK9" s="127" t="s">
        <v>202</v>
      </c>
      <c r="BTL9" s="127" t="s">
        <v>203</v>
      </c>
      <c r="BTM9" s="127" t="s">
        <v>2841</v>
      </c>
      <c r="BTN9" s="127" t="s">
        <v>77</v>
      </c>
      <c r="BTO9" s="128">
        <v>375</v>
      </c>
      <c r="BTP9" s="127" t="s">
        <v>63</v>
      </c>
      <c r="BTQ9" s="127" t="s">
        <v>64</v>
      </c>
      <c r="BTR9" s="127" t="s">
        <v>2840</v>
      </c>
      <c r="BTS9" s="127" t="s">
        <v>202</v>
      </c>
      <c r="BTT9" s="127" t="s">
        <v>203</v>
      </c>
      <c r="BTU9" s="127" t="s">
        <v>2841</v>
      </c>
      <c r="BTV9" s="127" t="s">
        <v>77</v>
      </c>
      <c r="BTW9" s="128">
        <v>375</v>
      </c>
      <c r="BTX9" s="127" t="s">
        <v>63</v>
      </c>
      <c r="BTY9" s="127" t="s">
        <v>64</v>
      </c>
      <c r="BTZ9" s="127" t="s">
        <v>2840</v>
      </c>
      <c r="BUA9" s="127" t="s">
        <v>202</v>
      </c>
      <c r="BUB9" s="127" t="s">
        <v>203</v>
      </c>
      <c r="BUC9" s="127" t="s">
        <v>2841</v>
      </c>
      <c r="BUD9" s="127" t="s">
        <v>77</v>
      </c>
      <c r="BUE9" s="128">
        <v>375</v>
      </c>
      <c r="BUF9" s="127" t="s">
        <v>63</v>
      </c>
      <c r="BUG9" s="127" t="s">
        <v>64</v>
      </c>
      <c r="BUH9" s="127" t="s">
        <v>2840</v>
      </c>
      <c r="BUI9" s="127" t="s">
        <v>202</v>
      </c>
      <c r="BUJ9" s="127" t="s">
        <v>203</v>
      </c>
      <c r="BUK9" s="127" t="s">
        <v>2841</v>
      </c>
      <c r="BUL9" s="127" t="s">
        <v>77</v>
      </c>
      <c r="BUM9" s="128">
        <v>375</v>
      </c>
      <c r="BUN9" s="127" t="s">
        <v>63</v>
      </c>
      <c r="BUO9" s="127" t="s">
        <v>64</v>
      </c>
      <c r="BUP9" s="127" t="s">
        <v>2840</v>
      </c>
      <c r="BUQ9" s="127" t="s">
        <v>202</v>
      </c>
      <c r="BUR9" s="127" t="s">
        <v>203</v>
      </c>
      <c r="BUS9" s="127" t="s">
        <v>2841</v>
      </c>
      <c r="BUT9" s="127" t="s">
        <v>77</v>
      </c>
      <c r="BUU9" s="128">
        <v>375</v>
      </c>
      <c r="BUV9" s="127" t="s">
        <v>63</v>
      </c>
      <c r="BUW9" s="127" t="s">
        <v>64</v>
      </c>
      <c r="BUX9" s="127" t="s">
        <v>2840</v>
      </c>
      <c r="BUY9" s="127" t="s">
        <v>202</v>
      </c>
      <c r="BUZ9" s="127" t="s">
        <v>203</v>
      </c>
      <c r="BVA9" s="127" t="s">
        <v>2841</v>
      </c>
      <c r="BVB9" s="127" t="s">
        <v>77</v>
      </c>
      <c r="BVC9" s="128">
        <v>375</v>
      </c>
      <c r="BVD9" s="127" t="s">
        <v>63</v>
      </c>
      <c r="BVE9" s="127" t="s">
        <v>64</v>
      </c>
      <c r="BVF9" s="127" t="s">
        <v>2840</v>
      </c>
      <c r="BVG9" s="127" t="s">
        <v>202</v>
      </c>
      <c r="BVH9" s="127" t="s">
        <v>203</v>
      </c>
      <c r="BVI9" s="127" t="s">
        <v>2841</v>
      </c>
      <c r="BVJ9" s="127" t="s">
        <v>77</v>
      </c>
      <c r="BVK9" s="128">
        <v>375</v>
      </c>
      <c r="BVL9" s="127" t="s">
        <v>63</v>
      </c>
      <c r="BVM9" s="127" t="s">
        <v>64</v>
      </c>
      <c r="BVN9" s="127" t="s">
        <v>2840</v>
      </c>
      <c r="BVO9" s="127" t="s">
        <v>202</v>
      </c>
      <c r="BVP9" s="127" t="s">
        <v>203</v>
      </c>
      <c r="BVQ9" s="127" t="s">
        <v>2841</v>
      </c>
      <c r="BVR9" s="127" t="s">
        <v>77</v>
      </c>
      <c r="BVS9" s="128">
        <v>375</v>
      </c>
      <c r="BVT9" s="127" t="s">
        <v>63</v>
      </c>
      <c r="BVU9" s="127" t="s">
        <v>64</v>
      </c>
      <c r="BVV9" s="127" t="s">
        <v>2840</v>
      </c>
      <c r="BVW9" s="127" t="s">
        <v>202</v>
      </c>
      <c r="BVX9" s="127" t="s">
        <v>203</v>
      </c>
      <c r="BVY9" s="127" t="s">
        <v>2841</v>
      </c>
      <c r="BVZ9" s="127" t="s">
        <v>77</v>
      </c>
      <c r="BWA9" s="128">
        <v>375</v>
      </c>
      <c r="BWB9" s="127" t="s">
        <v>63</v>
      </c>
      <c r="BWC9" s="127" t="s">
        <v>64</v>
      </c>
      <c r="BWD9" s="127" t="s">
        <v>2840</v>
      </c>
      <c r="BWE9" s="127" t="s">
        <v>202</v>
      </c>
      <c r="BWF9" s="127" t="s">
        <v>203</v>
      </c>
      <c r="BWG9" s="127" t="s">
        <v>2841</v>
      </c>
      <c r="BWH9" s="127" t="s">
        <v>77</v>
      </c>
      <c r="BWI9" s="128">
        <v>375</v>
      </c>
      <c r="BWJ9" s="127" t="s">
        <v>63</v>
      </c>
      <c r="BWK9" s="127" t="s">
        <v>64</v>
      </c>
      <c r="BWL9" s="127" t="s">
        <v>2840</v>
      </c>
      <c r="BWM9" s="127" t="s">
        <v>202</v>
      </c>
      <c r="BWN9" s="127" t="s">
        <v>203</v>
      </c>
      <c r="BWO9" s="127" t="s">
        <v>2841</v>
      </c>
      <c r="BWP9" s="127" t="s">
        <v>77</v>
      </c>
      <c r="BWQ9" s="128">
        <v>375</v>
      </c>
      <c r="BWR9" s="127" t="s">
        <v>63</v>
      </c>
      <c r="BWS9" s="127" t="s">
        <v>64</v>
      </c>
      <c r="BWT9" s="127" t="s">
        <v>2840</v>
      </c>
      <c r="BWU9" s="127" t="s">
        <v>202</v>
      </c>
      <c r="BWV9" s="127" t="s">
        <v>203</v>
      </c>
      <c r="BWW9" s="127" t="s">
        <v>2841</v>
      </c>
      <c r="BWX9" s="127" t="s">
        <v>77</v>
      </c>
      <c r="BWY9" s="128">
        <v>375</v>
      </c>
      <c r="BWZ9" s="127" t="s">
        <v>63</v>
      </c>
      <c r="BXA9" s="127" t="s">
        <v>64</v>
      </c>
      <c r="BXB9" s="127" t="s">
        <v>2840</v>
      </c>
      <c r="BXC9" s="127" t="s">
        <v>202</v>
      </c>
      <c r="BXD9" s="127" t="s">
        <v>203</v>
      </c>
      <c r="BXE9" s="127" t="s">
        <v>2841</v>
      </c>
      <c r="BXF9" s="127" t="s">
        <v>77</v>
      </c>
      <c r="BXG9" s="128">
        <v>375</v>
      </c>
      <c r="BXH9" s="127" t="s">
        <v>63</v>
      </c>
      <c r="BXI9" s="127" t="s">
        <v>64</v>
      </c>
      <c r="BXJ9" s="127" t="s">
        <v>2840</v>
      </c>
      <c r="BXK9" s="127" t="s">
        <v>202</v>
      </c>
      <c r="BXL9" s="127" t="s">
        <v>203</v>
      </c>
      <c r="BXM9" s="127" t="s">
        <v>2841</v>
      </c>
      <c r="BXN9" s="127" t="s">
        <v>77</v>
      </c>
      <c r="BXO9" s="128">
        <v>375</v>
      </c>
      <c r="BXP9" s="127" t="s">
        <v>63</v>
      </c>
      <c r="BXQ9" s="127" t="s">
        <v>64</v>
      </c>
      <c r="BXR9" s="127" t="s">
        <v>2840</v>
      </c>
      <c r="BXS9" s="127" t="s">
        <v>202</v>
      </c>
      <c r="BXT9" s="127" t="s">
        <v>203</v>
      </c>
      <c r="BXU9" s="127" t="s">
        <v>2841</v>
      </c>
      <c r="BXV9" s="127" t="s">
        <v>77</v>
      </c>
      <c r="BXW9" s="128">
        <v>375</v>
      </c>
      <c r="BXX9" s="127" t="s">
        <v>63</v>
      </c>
      <c r="BXY9" s="127" t="s">
        <v>64</v>
      </c>
      <c r="BXZ9" s="127" t="s">
        <v>2840</v>
      </c>
      <c r="BYA9" s="127" t="s">
        <v>202</v>
      </c>
      <c r="BYB9" s="127" t="s">
        <v>203</v>
      </c>
      <c r="BYC9" s="127" t="s">
        <v>2841</v>
      </c>
      <c r="BYD9" s="127" t="s">
        <v>77</v>
      </c>
      <c r="BYE9" s="128">
        <v>375</v>
      </c>
      <c r="BYF9" s="127" t="s">
        <v>63</v>
      </c>
      <c r="BYG9" s="127" t="s">
        <v>64</v>
      </c>
      <c r="BYH9" s="127" t="s">
        <v>2840</v>
      </c>
      <c r="BYI9" s="127" t="s">
        <v>202</v>
      </c>
      <c r="BYJ9" s="127" t="s">
        <v>203</v>
      </c>
      <c r="BYK9" s="127" t="s">
        <v>2841</v>
      </c>
      <c r="BYL9" s="127" t="s">
        <v>77</v>
      </c>
      <c r="BYM9" s="128">
        <v>375</v>
      </c>
      <c r="BYN9" s="127" t="s">
        <v>63</v>
      </c>
      <c r="BYO9" s="127" t="s">
        <v>64</v>
      </c>
      <c r="BYP9" s="127" t="s">
        <v>2840</v>
      </c>
      <c r="BYQ9" s="127" t="s">
        <v>202</v>
      </c>
      <c r="BYR9" s="127" t="s">
        <v>203</v>
      </c>
      <c r="BYS9" s="127" t="s">
        <v>2841</v>
      </c>
      <c r="BYT9" s="127" t="s">
        <v>77</v>
      </c>
      <c r="BYU9" s="128">
        <v>375</v>
      </c>
      <c r="BYV9" s="127" t="s">
        <v>63</v>
      </c>
      <c r="BYW9" s="127" t="s">
        <v>64</v>
      </c>
      <c r="BYX9" s="127" t="s">
        <v>2840</v>
      </c>
      <c r="BYY9" s="127" t="s">
        <v>202</v>
      </c>
      <c r="BYZ9" s="127" t="s">
        <v>203</v>
      </c>
      <c r="BZA9" s="127" t="s">
        <v>2841</v>
      </c>
      <c r="BZB9" s="127" t="s">
        <v>77</v>
      </c>
      <c r="BZC9" s="128">
        <v>375</v>
      </c>
      <c r="BZD9" s="127" t="s">
        <v>63</v>
      </c>
      <c r="BZE9" s="127" t="s">
        <v>64</v>
      </c>
      <c r="BZF9" s="127" t="s">
        <v>2840</v>
      </c>
      <c r="BZG9" s="127" t="s">
        <v>202</v>
      </c>
      <c r="BZH9" s="127" t="s">
        <v>203</v>
      </c>
      <c r="BZI9" s="127" t="s">
        <v>2841</v>
      </c>
      <c r="BZJ9" s="127" t="s">
        <v>77</v>
      </c>
      <c r="BZK9" s="128">
        <v>375</v>
      </c>
      <c r="BZL9" s="127" t="s">
        <v>63</v>
      </c>
      <c r="BZM9" s="127" t="s">
        <v>64</v>
      </c>
      <c r="BZN9" s="127" t="s">
        <v>2840</v>
      </c>
      <c r="BZO9" s="127" t="s">
        <v>202</v>
      </c>
      <c r="BZP9" s="127" t="s">
        <v>203</v>
      </c>
      <c r="BZQ9" s="127" t="s">
        <v>2841</v>
      </c>
      <c r="BZR9" s="127" t="s">
        <v>77</v>
      </c>
      <c r="BZS9" s="128">
        <v>375</v>
      </c>
      <c r="BZT9" s="127" t="s">
        <v>63</v>
      </c>
      <c r="BZU9" s="127" t="s">
        <v>64</v>
      </c>
      <c r="BZV9" s="127" t="s">
        <v>2840</v>
      </c>
      <c r="BZW9" s="127" t="s">
        <v>202</v>
      </c>
      <c r="BZX9" s="127" t="s">
        <v>203</v>
      </c>
      <c r="BZY9" s="127" t="s">
        <v>2841</v>
      </c>
      <c r="BZZ9" s="127" t="s">
        <v>77</v>
      </c>
      <c r="CAA9" s="128">
        <v>375</v>
      </c>
      <c r="CAB9" s="127" t="s">
        <v>63</v>
      </c>
      <c r="CAC9" s="127" t="s">
        <v>64</v>
      </c>
      <c r="CAD9" s="127" t="s">
        <v>2840</v>
      </c>
      <c r="CAE9" s="127" t="s">
        <v>202</v>
      </c>
      <c r="CAF9" s="127" t="s">
        <v>203</v>
      </c>
      <c r="CAG9" s="127" t="s">
        <v>2841</v>
      </c>
      <c r="CAH9" s="127" t="s">
        <v>77</v>
      </c>
      <c r="CAI9" s="128">
        <v>375</v>
      </c>
      <c r="CAJ9" s="127" t="s">
        <v>63</v>
      </c>
      <c r="CAK9" s="127" t="s">
        <v>64</v>
      </c>
      <c r="CAL9" s="127" t="s">
        <v>2840</v>
      </c>
      <c r="CAM9" s="127" t="s">
        <v>202</v>
      </c>
      <c r="CAN9" s="127" t="s">
        <v>203</v>
      </c>
      <c r="CAO9" s="127" t="s">
        <v>2841</v>
      </c>
      <c r="CAP9" s="127" t="s">
        <v>77</v>
      </c>
      <c r="CAQ9" s="128">
        <v>375</v>
      </c>
      <c r="CAR9" s="127" t="s">
        <v>63</v>
      </c>
      <c r="CAS9" s="127" t="s">
        <v>64</v>
      </c>
      <c r="CAT9" s="127" t="s">
        <v>2840</v>
      </c>
      <c r="CAU9" s="127" t="s">
        <v>202</v>
      </c>
      <c r="CAV9" s="127" t="s">
        <v>203</v>
      </c>
      <c r="CAW9" s="127" t="s">
        <v>2841</v>
      </c>
      <c r="CAX9" s="127" t="s">
        <v>77</v>
      </c>
      <c r="CAY9" s="128">
        <v>375</v>
      </c>
      <c r="CAZ9" s="127" t="s">
        <v>63</v>
      </c>
      <c r="CBA9" s="127" t="s">
        <v>64</v>
      </c>
      <c r="CBB9" s="127" t="s">
        <v>2840</v>
      </c>
      <c r="CBC9" s="127" t="s">
        <v>202</v>
      </c>
      <c r="CBD9" s="127" t="s">
        <v>203</v>
      </c>
      <c r="CBE9" s="127" t="s">
        <v>2841</v>
      </c>
      <c r="CBF9" s="127" t="s">
        <v>77</v>
      </c>
      <c r="CBG9" s="128">
        <v>375</v>
      </c>
      <c r="CBH9" s="127" t="s">
        <v>63</v>
      </c>
      <c r="CBI9" s="127" t="s">
        <v>64</v>
      </c>
      <c r="CBJ9" s="127" t="s">
        <v>2840</v>
      </c>
      <c r="CBK9" s="127" t="s">
        <v>202</v>
      </c>
      <c r="CBL9" s="127" t="s">
        <v>203</v>
      </c>
      <c r="CBM9" s="127" t="s">
        <v>2841</v>
      </c>
      <c r="CBN9" s="127" t="s">
        <v>77</v>
      </c>
      <c r="CBO9" s="128">
        <v>375</v>
      </c>
      <c r="CBP9" s="127" t="s">
        <v>63</v>
      </c>
      <c r="CBQ9" s="127" t="s">
        <v>64</v>
      </c>
      <c r="CBR9" s="127" t="s">
        <v>2840</v>
      </c>
      <c r="CBS9" s="127" t="s">
        <v>202</v>
      </c>
      <c r="CBT9" s="127" t="s">
        <v>203</v>
      </c>
      <c r="CBU9" s="127" t="s">
        <v>2841</v>
      </c>
      <c r="CBV9" s="127" t="s">
        <v>77</v>
      </c>
      <c r="CBW9" s="128">
        <v>375</v>
      </c>
      <c r="CBX9" s="127" t="s">
        <v>63</v>
      </c>
      <c r="CBY9" s="127" t="s">
        <v>64</v>
      </c>
      <c r="CBZ9" s="127" t="s">
        <v>2840</v>
      </c>
      <c r="CCA9" s="127" t="s">
        <v>202</v>
      </c>
      <c r="CCB9" s="127" t="s">
        <v>203</v>
      </c>
      <c r="CCC9" s="127" t="s">
        <v>2841</v>
      </c>
      <c r="CCD9" s="127" t="s">
        <v>77</v>
      </c>
      <c r="CCE9" s="128">
        <v>375</v>
      </c>
      <c r="CCF9" s="127" t="s">
        <v>63</v>
      </c>
      <c r="CCG9" s="127" t="s">
        <v>64</v>
      </c>
      <c r="CCH9" s="127" t="s">
        <v>2840</v>
      </c>
      <c r="CCI9" s="127" t="s">
        <v>202</v>
      </c>
      <c r="CCJ9" s="127" t="s">
        <v>203</v>
      </c>
      <c r="CCK9" s="127" t="s">
        <v>2841</v>
      </c>
      <c r="CCL9" s="127" t="s">
        <v>77</v>
      </c>
      <c r="CCM9" s="128">
        <v>375</v>
      </c>
      <c r="CCN9" s="127" t="s">
        <v>63</v>
      </c>
      <c r="CCO9" s="127" t="s">
        <v>64</v>
      </c>
      <c r="CCP9" s="127" t="s">
        <v>2840</v>
      </c>
      <c r="CCQ9" s="127" t="s">
        <v>202</v>
      </c>
      <c r="CCR9" s="127" t="s">
        <v>203</v>
      </c>
      <c r="CCS9" s="127" t="s">
        <v>2841</v>
      </c>
      <c r="CCT9" s="127" t="s">
        <v>77</v>
      </c>
      <c r="CCU9" s="128">
        <v>375</v>
      </c>
      <c r="CCV9" s="127" t="s">
        <v>63</v>
      </c>
      <c r="CCW9" s="127" t="s">
        <v>64</v>
      </c>
      <c r="CCX9" s="127" t="s">
        <v>2840</v>
      </c>
      <c r="CCY9" s="127" t="s">
        <v>202</v>
      </c>
      <c r="CCZ9" s="127" t="s">
        <v>203</v>
      </c>
      <c r="CDA9" s="127" t="s">
        <v>2841</v>
      </c>
      <c r="CDB9" s="127" t="s">
        <v>77</v>
      </c>
      <c r="CDC9" s="128">
        <v>375</v>
      </c>
      <c r="CDD9" s="127" t="s">
        <v>63</v>
      </c>
      <c r="CDE9" s="127" t="s">
        <v>64</v>
      </c>
      <c r="CDF9" s="127" t="s">
        <v>2840</v>
      </c>
      <c r="CDG9" s="127" t="s">
        <v>202</v>
      </c>
      <c r="CDH9" s="127" t="s">
        <v>203</v>
      </c>
      <c r="CDI9" s="127" t="s">
        <v>2841</v>
      </c>
      <c r="CDJ9" s="127" t="s">
        <v>77</v>
      </c>
      <c r="CDK9" s="128">
        <v>375</v>
      </c>
      <c r="CDL9" s="127" t="s">
        <v>63</v>
      </c>
      <c r="CDM9" s="127" t="s">
        <v>64</v>
      </c>
      <c r="CDN9" s="127" t="s">
        <v>2840</v>
      </c>
      <c r="CDO9" s="127" t="s">
        <v>202</v>
      </c>
      <c r="CDP9" s="127" t="s">
        <v>203</v>
      </c>
      <c r="CDQ9" s="127" t="s">
        <v>2841</v>
      </c>
      <c r="CDR9" s="127" t="s">
        <v>77</v>
      </c>
      <c r="CDS9" s="128">
        <v>375</v>
      </c>
      <c r="CDT9" s="127" t="s">
        <v>63</v>
      </c>
      <c r="CDU9" s="127" t="s">
        <v>64</v>
      </c>
      <c r="CDV9" s="127" t="s">
        <v>2840</v>
      </c>
      <c r="CDW9" s="127" t="s">
        <v>202</v>
      </c>
      <c r="CDX9" s="127" t="s">
        <v>203</v>
      </c>
      <c r="CDY9" s="127" t="s">
        <v>2841</v>
      </c>
      <c r="CDZ9" s="127" t="s">
        <v>77</v>
      </c>
      <c r="CEA9" s="128">
        <v>375</v>
      </c>
      <c r="CEB9" s="127" t="s">
        <v>63</v>
      </c>
      <c r="CEC9" s="127" t="s">
        <v>64</v>
      </c>
      <c r="CED9" s="127" t="s">
        <v>2840</v>
      </c>
      <c r="CEE9" s="127" t="s">
        <v>202</v>
      </c>
      <c r="CEF9" s="127" t="s">
        <v>203</v>
      </c>
      <c r="CEG9" s="127" t="s">
        <v>2841</v>
      </c>
      <c r="CEH9" s="127" t="s">
        <v>77</v>
      </c>
      <c r="CEI9" s="128">
        <v>375</v>
      </c>
      <c r="CEJ9" s="127" t="s">
        <v>63</v>
      </c>
      <c r="CEK9" s="127" t="s">
        <v>64</v>
      </c>
      <c r="CEL9" s="127" t="s">
        <v>2840</v>
      </c>
      <c r="CEM9" s="127" t="s">
        <v>202</v>
      </c>
      <c r="CEN9" s="127" t="s">
        <v>203</v>
      </c>
      <c r="CEO9" s="127" t="s">
        <v>2841</v>
      </c>
      <c r="CEP9" s="127" t="s">
        <v>77</v>
      </c>
      <c r="CEQ9" s="128">
        <v>375</v>
      </c>
      <c r="CER9" s="127" t="s">
        <v>63</v>
      </c>
      <c r="CES9" s="127" t="s">
        <v>64</v>
      </c>
      <c r="CET9" s="127" t="s">
        <v>2840</v>
      </c>
      <c r="CEU9" s="127" t="s">
        <v>202</v>
      </c>
      <c r="CEV9" s="127" t="s">
        <v>203</v>
      </c>
      <c r="CEW9" s="127" t="s">
        <v>2841</v>
      </c>
      <c r="CEX9" s="127" t="s">
        <v>77</v>
      </c>
      <c r="CEY9" s="128">
        <v>375</v>
      </c>
      <c r="CEZ9" s="127" t="s">
        <v>63</v>
      </c>
      <c r="CFA9" s="127" t="s">
        <v>64</v>
      </c>
      <c r="CFB9" s="127" t="s">
        <v>2840</v>
      </c>
      <c r="CFC9" s="127" t="s">
        <v>202</v>
      </c>
      <c r="CFD9" s="127" t="s">
        <v>203</v>
      </c>
      <c r="CFE9" s="127" t="s">
        <v>2841</v>
      </c>
      <c r="CFF9" s="127" t="s">
        <v>77</v>
      </c>
      <c r="CFG9" s="128">
        <v>375</v>
      </c>
      <c r="CFH9" s="127" t="s">
        <v>63</v>
      </c>
      <c r="CFI9" s="127" t="s">
        <v>64</v>
      </c>
      <c r="CFJ9" s="127" t="s">
        <v>2840</v>
      </c>
      <c r="CFK9" s="127" t="s">
        <v>202</v>
      </c>
      <c r="CFL9" s="127" t="s">
        <v>203</v>
      </c>
      <c r="CFM9" s="127" t="s">
        <v>2841</v>
      </c>
      <c r="CFN9" s="127" t="s">
        <v>77</v>
      </c>
      <c r="CFO9" s="128">
        <v>375</v>
      </c>
      <c r="CFP9" s="127" t="s">
        <v>63</v>
      </c>
      <c r="CFQ9" s="127" t="s">
        <v>64</v>
      </c>
      <c r="CFR9" s="127" t="s">
        <v>2840</v>
      </c>
      <c r="CFS9" s="127" t="s">
        <v>202</v>
      </c>
      <c r="CFT9" s="127" t="s">
        <v>203</v>
      </c>
      <c r="CFU9" s="127" t="s">
        <v>2841</v>
      </c>
      <c r="CFV9" s="127" t="s">
        <v>77</v>
      </c>
      <c r="CFW9" s="128">
        <v>375</v>
      </c>
      <c r="CFX9" s="127" t="s">
        <v>63</v>
      </c>
      <c r="CFY9" s="127" t="s">
        <v>64</v>
      </c>
      <c r="CFZ9" s="127" t="s">
        <v>2840</v>
      </c>
      <c r="CGA9" s="127" t="s">
        <v>202</v>
      </c>
      <c r="CGB9" s="127" t="s">
        <v>203</v>
      </c>
      <c r="CGC9" s="127" t="s">
        <v>2841</v>
      </c>
      <c r="CGD9" s="127" t="s">
        <v>77</v>
      </c>
      <c r="CGE9" s="128">
        <v>375</v>
      </c>
      <c r="CGF9" s="127" t="s">
        <v>63</v>
      </c>
      <c r="CGG9" s="127" t="s">
        <v>64</v>
      </c>
      <c r="CGH9" s="127" t="s">
        <v>2840</v>
      </c>
      <c r="CGI9" s="127" t="s">
        <v>202</v>
      </c>
      <c r="CGJ9" s="127" t="s">
        <v>203</v>
      </c>
      <c r="CGK9" s="127" t="s">
        <v>2841</v>
      </c>
      <c r="CGL9" s="127" t="s">
        <v>77</v>
      </c>
      <c r="CGM9" s="128">
        <v>375</v>
      </c>
      <c r="CGN9" s="127" t="s">
        <v>63</v>
      </c>
      <c r="CGO9" s="127" t="s">
        <v>64</v>
      </c>
      <c r="CGP9" s="127" t="s">
        <v>2840</v>
      </c>
      <c r="CGQ9" s="127" t="s">
        <v>202</v>
      </c>
      <c r="CGR9" s="127" t="s">
        <v>203</v>
      </c>
      <c r="CGS9" s="127" t="s">
        <v>2841</v>
      </c>
      <c r="CGT9" s="127" t="s">
        <v>77</v>
      </c>
      <c r="CGU9" s="128">
        <v>375</v>
      </c>
      <c r="CGV9" s="127" t="s">
        <v>63</v>
      </c>
      <c r="CGW9" s="127" t="s">
        <v>64</v>
      </c>
      <c r="CGX9" s="127" t="s">
        <v>2840</v>
      </c>
      <c r="CGY9" s="127" t="s">
        <v>202</v>
      </c>
      <c r="CGZ9" s="127" t="s">
        <v>203</v>
      </c>
      <c r="CHA9" s="127" t="s">
        <v>2841</v>
      </c>
      <c r="CHB9" s="127" t="s">
        <v>77</v>
      </c>
      <c r="CHC9" s="128">
        <v>375</v>
      </c>
      <c r="CHD9" s="127" t="s">
        <v>63</v>
      </c>
      <c r="CHE9" s="127" t="s">
        <v>64</v>
      </c>
      <c r="CHF9" s="127" t="s">
        <v>2840</v>
      </c>
      <c r="CHG9" s="127" t="s">
        <v>202</v>
      </c>
      <c r="CHH9" s="127" t="s">
        <v>203</v>
      </c>
      <c r="CHI9" s="127" t="s">
        <v>2841</v>
      </c>
      <c r="CHJ9" s="127" t="s">
        <v>77</v>
      </c>
      <c r="CHK9" s="128">
        <v>375</v>
      </c>
      <c r="CHL9" s="127" t="s">
        <v>63</v>
      </c>
      <c r="CHM9" s="127" t="s">
        <v>64</v>
      </c>
      <c r="CHN9" s="127" t="s">
        <v>2840</v>
      </c>
      <c r="CHO9" s="127" t="s">
        <v>202</v>
      </c>
      <c r="CHP9" s="127" t="s">
        <v>203</v>
      </c>
      <c r="CHQ9" s="127" t="s">
        <v>2841</v>
      </c>
      <c r="CHR9" s="127" t="s">
        <v>77</v>
      </c>
      <c r="CHS9" s="128">
        <v>375</v>
      </c>
      <c r="CHT9" s="127" t="s">
        <v>63</v>
      </c>
      <c r="CHU9" s="127" t="s">
        <v>64</v>
      </c>
      <c r="CHV9" s="127" t="s">
        <v>2840</v>
      </c>
      <c r="CHW9" s="127" t="s">
        <v>202</v>
      </c>
      <c r="CHX9" s="127" t="s">
        <v>203</v>
      </c>
      <c r="CHY9" s="127" t="s">
        <v>2841</v>
      </c>
      <c r="CHZ9" s="127" t="s">
        <v>77</v>
      </c>
      <c r="CIA9" s="128">
        <v>375</v>
      </c>
      <c r="CIB9" s="127" t="s">
        <v>63</v>
      </c>
      <c r="CIC9" s="127" t="s">
        <v>64</v>
      </c>
      <c r="CID9" s="127" t="s">
        <v>2840</v>
      </c>
      <c r="CIE9" s="127" t="s">
        <v>202</v>
      </c>
      <c r="CIF9" s="127" t="s">
        <v>203</v>
      </c>
      <c r="CIG9" s="127" t="s">
        <v>2841</v>
      </c>
      <c r="CIH9" s="127" t="s">
        <v>77</v>
      </c>
      <c r="CII9" s="128">
        <v>375</v>
      </c>
      <c r="CIJ9" s="127" t="s">
        <v>63</v>
      </c>
      <c r="CIK9" s="127" t="s">
        <v>64</v>
      </c>
      <c r="CIL9" s="127" t="s">
        <v>2840</v>
      </c>
      <c r="CIM9" s="127" t="s">
        <v>202</v>
      </c>
      <c r="CIN9" s="127" t="s">
        <v>203</v>
      </c>
      <c r="CIO9" s="127" t="s">
        <v>2841</v>
      </c>
      <c r="CIP9" s="127" t="s">
        <v>77</v>
      </c>
      <c r="CIQ9" s="128">
        <v>375</v>
      </c>
      <c r="CIR9" s="127" t="s">
        <v>63</v>
      </c>
      <c r="CIS9" s="127" t="s">
        <v>64</v>
      </c>
      <c r="CIT9" s="127" t="s">
        <v>2840</v>
      </c>
      <c r="CIU9" s="127" t="s">
        <v>202</v>
      </c>
      <c r="CIV9" s="127" t="s">
        <v>203</v>
      </c>
      <c r="CIW9" s="127" t="s">
        <v>2841</v>
      </c>
      <c r="CIX9" s="127" t="s">
        <v>77</v>
      </c>
      <c r="CIY9" s="128">
        <v>375</v>
      </c>
      <c r="CIZ9" s="127" t="s">
        <v>63</v>
      </c>
      <c r="CJA9" s="127" t="s">
        <v>64</v>
      </c>
      <c r="CJB9" s="127" t="s">
        <v>2840</v>
      </c>
      <c r="CJC9" s="127" t="s">
        <v>202</v>
      </c>
      <c r="CJD9" s="127" t="s">
        <v>203</v>
      </c>
      <c r="CJE9" s="127" t="s">
        <v>2841</v>
      </c>
      <c r="CJF9" s="127" t="s">
        <v>77</v>
      </c>
      <c r="CJG9" s="128">
        <v>375</v>
      </c>
      <c r="CJH9" s="127" t="s">
        <v>63</v>
      </c>
      <c r="CJI9" s="127" t="s">
        <v>64</v>
      </c>
      <c r="CJJ9" s="127" t="s">
        <v>2840</v>
      </c>
      <c r="CJK9" s="127" t="s">
        <v>202</v>
      </c>
      <c r="CJL9" s="127" t="s">
        <v>203</v>
      </c>
      <c r="CJM9" s="127" t="s">
        <v>2841</v>
      </c>
      <c r="CJN9" s="127" t="s">
        <v>77</v>
      </c>
      <c r="CJO9" s="128">
        <v>375</v>
      </c>
      <c r="CJP9" s="127" t="s">
        <v>63</v>
      </c>
      <c r="CJQ9" s="127" t="s">
        <v>64</v>
      </c>
      <c r="CJR9" s="127" t="s">
        <v>2840</v>
      </c>
      <c r="CJS9" s="127" t="s">
        <v>202</v>
      </c>
      <c r="CJT9" s="127" t="s">
        <v>203</v>
      </c>
      <c r="CJU9" s="127" t="s">
        <v>2841</v>
      </c>
      <c r="CJV9" s="127" t="s">
        <v>77</v>
      </c>
      <c r="CJW9" s="128">
        <v>375</v>
      </c>
      <c r="CJX9" s="127" t="s">
        <v>63</v>
      </c>
      <c r="CJY9" s="127" t="s">
        <v>64</v>
      </c>
      <c r="CJZ9" s="127" t="s">
        <v>2840</v>
      </c>
      <c r="CKA9" s="127" t="s">
        <v>202</v>
      </c>
      <c r="CKB9" s="127" t="s">
        <v>203</v>
      </c>
      <c r="CKC9" s="127" t="s">
        <v>2841</v>
      </c>
      <c r="CKD9" s="127" t="s">
        <v>77</v>
      </c>
      <c r="CKE9" s="128">
        <v>375</v>
      </c>
      <c r="CKF9" s="127" t="s">
        <v>63</v>
      </c>
      <c r="CKG9" s="127" t="s">
        <v>64</v>
      </c>
      <c r="CKH9" s="127" t="s">
        <v>2840</v>
      </c>
      <c r="CKI9" s="127" t="s">
        <v>202</v>
      </c>
      <c r="CKJ9" s="127" t="s">
        <v>203</v>
      </c>
      <c r="CKK9" s="127" t="s">
        <v>2841</v>
      </c>
      <c r="CKL9" s="127" t="s">
        <v>77</v>
      </c>
      <c r="CKM9" s="128">
        <v>375</v>
      </c>
      <c r="CKN9" s="127" t="s">
        <v>63</v>
      </c>
      <c r="CKO9" s="127" t="s">
        <v>64</v>
      </c>
      <c r="CKP9" s="127" t="s">
        <v>2840</v>
      </c>
      <c r="CKQ9" s="127" t="s">
        <v>202</v>
      </c>
      <c r="CKR9" s="127" t="s">
        <v>203</v>
      </c>
      <c r="CKS9" s="127" t="s">
        <v>2841</v>
      </c>
      <c r="CKT9" s="127" t="s">
        <v>77</v>
      </c>
      <c r="CKU9" s="128">
        <v>375</v>
      </c>
      <c r="CKV9" s="127" t="s">
        <v>63</v>
      </c>
      <c r="CKW9" s="127" t="s">
        <v>64</v>
      </c>
      <c r="CKX9" s="127" t="s">
        <v>2840</v>
      </c>
      <c r="CKY9" s="127" t="s">
        <v>202</v>
      </c>
      <c r="CKZ9" s="127" t="s">
        <v>203</v>
      </c>
      <c r="CLA9" s="127" t="s">
        <v>2841</v>
      </c>
      <c r="CLB9" s="127" t="s">
        <v>77</v>
      </c>
      <c r="CLC9" s="128">
        <v>375</v>
      </c>
      <c r="CLD9" s="127" t="s">
        <v>63</v>
      </c>
      <c r="CLE9" s="127" t="s">
        <v>64</v>
      </c>
      <c r="CLF9" s="127" t="s">
        <v>2840</v>
      </c>
      <c r="CLG9" s="127" t="s">
        <v>202</v>
      </c>
      <c r="CLH9" s="127" t="s">
        <v>203</v>
      </c>
      <c r="CLI9" s="127" t="s">
        <v>2841</v>
      </c>
      <c r="CLJ9" s="127" t="s">
        <v>77</v>
      </c>
      <c r="CLK9" s="128">
        <v>375</v>
      </c>
      <c r="CLL9" s="127" t="s">
        <v>63</v>
      </c>
      <c r="CLM9" s="127" t="s">
        <v>64</v>
      </c>
      <c r="CLN9" s="127" t="s">
        <v>2840</v>
      </c>
      <c r="CLO9" s="127" t="s">
        <v>202</v>
      </c>
      <c r="CLP9" s="127" t="s">
        <v>203</v>
      </c>
      <c r="CLQ9" s="127" t="s">
        <v>2841</v>
      </c>
      <c r="CLR9" s="127" t="s">
        <v>77</v>
      </c>
      <c r="CLS9" s="128">
        <v>375</v>
      </c>
      <c r="CLT9" s="127" t="s">
        <v>63</v>
      </c>
      <c r="CLU9" s="127" t="s">
        <v>64</v>
      </c>
      <c r="CLV9" s="127" t="s">
        <v>2840</v>
      </c>
      <c r="CLW9" s="127" t="s">
        <v>202</v>
      </c>
      <c r="CLX9" s="127" t="s">
        <v>203</v>
      </c>
      <c r="CLY9" s="127" t="s">
        <v>2841</v>
      </c>
      <c r="CLZ9" s="127" t="s">
        <v>77</v>
      </c>
      <c r="CMA9" s="128">
        <v>375</v>
      </c>
      <c r="CMB9" s="127" t="s">
        <v>63</v>
      </c>
      <c r="CMC9" s="127" t="s">
        <v>64</v>
      </c>
      <c r="CMD9" s="127" t="s">
        <v>2840</v>
      </c>
      <c r="CME9" s="127" t="s">
        <v>202</v>
      </c>
      <c r="CMF9" s="127" t="s">
        <v>203</v>
      </c>
      <c r="CMG9" s="127" t="s">
        <v>2841</v>
      </c>
      <c r="CMH9" s="127" t="s">
        <v>77</v>
      </c>
      <c r="CMI9" s="128">
        <v>375</v>
      </c>
      <c r="CMJ9" s="127" t="s">
        <v>63</v>
      </c>
      <c r="CMK9" s="127" t="s">
        <v>64</v>
      </c>
      <c r="CML9" s="127" t="s">
        <v>2840</v>
      </c>
      <c r="CMM9" s="127" t="s">
        <v>202</v>
      </c>
      <c r="CMN9" s="127" t="s">
        <v>203</v>
      </c>
      <c r="CMO9" s="127" t="s">
        <v>2841</v>
      </c>
      <c r="CMP9" s="127" t="s">
        <v>77</v>
      </c>
      <c r="CMQ9" s="128">
        <v>375</v>
      </c>
      <c r="CMR9" s="127" t="s">
        <v>63</v>
      </c>
      <c r="CMS9" s="127" t="s">
        <v>64</v>
      </c>
      <c r="CMT9" s="127" t="s">
        <v>2840</v>
      </c>
      <c r="CMU9" s="127" t="s">
        <v>202</v>
      </c>
      <c r="CMV9" s="127" t="s">
        <v>203</v>
      </c>
      <c r="CMW9" s="127" t="s">
        <v>2841</v>
      </c>
      <c r="CMX9" s="127" t="s">
        <v>77</v>
      </c>
      <c r="CMY9" s="128">
        <v>375</v>
      </c>
      <c r="CMZ9" s="127" t="s">
        <v>63</v>
      </c>
      <c r="CNA9" s="127" t="s">
        <v>64</v>
      </c>
      <c r="CNB9" s="127" t="s">
        <v>2840</v>
      </c>
      <c r="CNC9" s="127" t="s">
        <v>202</v>
      </c>
      <c r="CND9" s="127" t="s">
        <v>203</v>
      </c>
      <c r="CNE9" s="127" t="s">
        <v>2841</v>
      </c>
      <c r="CNF9" s="127" t="s">
        <v>77</v>
      </c>
      <c r="CNG9" s="128">
        <v>375</v>
      </c>
      <c r="CNH9" s="127" t="s">
        <v>63</v>
      </c>
      <c r="CNI9" s="127" t="s">
        <v>64</v>
      </c>
      <c r="CNJ9" s="127" t="s">
        <v>2840</v>
      </c>
      <c r="CNK9" s="127" t="s">
        <v>202</v>
      </c>
      <c r="CNL9" s="127" t="s">
        <v>203</v>
      </c>
      <c r="CNM9" s="127" t="s">
        <v>2841</v>
      </c>
      <c r="CNN9" s="127" t="s">
        <v>77</v>
      </c>
      <c r="CNO9" s="128">
        <v>375</v>
      </c>
      <c r="CNP9" s="127" t="s">
        <v>63</v>
      </c>
      <c r="CNQ9" s="127" t="s">
        <v>64</v>
      </c>
      <c r="CNR9" s="127" t="s">
        <v>2840</v>
      </c>
      <c r="CNS9" s="127" t="s">
        <v>202</v>
      </c>
      <c r="CNT9" s="127" t="s">
        <v>203</v>
      </c>
      <c r="CNU9" s="127" t="s">
        <v>2841</v>
      </c>
      <c r="CNV9" s="127" t="s">
        <v>77</v>
      </c>
      <c r="CNW9" s="128">
        <v>375</v>
      </c>
      <c r="CNX9" s="127" t="s">
        <v>63</v>
      </c>
      <c r="CNY9" s="127" t="s">
        <v>64</v>
      </c>
      <c r="CNZ9" s="127" t="s">
        <v>2840</v>
      </c>
      <c r="COA9" s="127" t="s">
        <v>202</v>
      </c>
      <c r="COB9" s="127" t="s">
        <v>203</v>
      </c>
      <c r="COC9" s="127" t="s">
        <v>2841</v>
      </c>
      <c r="COD9" s="127" t="s">
        <v>77</v>
      </c>
      <c r="COE9" s="128">
        <v>375</v>
      </c>
      <c r="COF9" s="127" t="s">
        <v>63</v>
      </c>
      <c r="COG9" s="127" t="s">
        <v>64</v>
      </c>
      <c r="COH9" s="127" t="s">
        <v>2840</v>
      </c>
      <c r="COI9" s="127" t="s">
        <v>202</v>
      </c>
      <c r="COJ9" s="127" t="s">
        <v>203</v>
      </c>
      <c r="COK9" s="127" t="s">
        <v>2841</v>
      </c>
      <c r="COL9" s="127" t="s">
        <v>77</v>
      </c>
      <c r="COM9" s="128">
        <v>375</v>
      </c>
      <c r="CON9" s="127" t="s">
        <v>63</v>
      </c>
      <c r="COO9" s="127" t="s">
        <v>64</v>
      </c>
      <c r="COP9" s="127" t="s">
        <v>2840</v>
      </c>
      <c r="COQ9" s="127" t="s">
        <v>202</v>
      </c>
      <c r="COR9" s="127" t="s">
        <v>203</v>
      </c>
      <c r="COS9" s="127" t="s">
        <v>2841</v>
      </c>
      <c r="COT9" s="127" t="s">
        <v>77</v>
      </c>
      <c r="COU9" s="128">
        <v>375</v>
      </c>
      <c r="COV9" s="127" t="s">
        <v>63</v>
      </c>
      <c r="COW9" s="127" t="s">
        <v>64</v>
      </c>
      <c r="COX9" s="127" t="s">
        <v>2840</v>
      </c>
      <c r="COY9" s="127" t="s">
        <v>202</v>
      </c>
      <c r="COZ9" s="127" t="s">
        <v>203</v>
      </c>
      <c r="CPA9" s="127" t="s">
        <v>2841</v>
      </c>
      <c r="CPB9" s="127" t="s">
        <v>77</v>
      </c>
      <c r="CPC9" s="128">
        <v>375</v>
      </c>
      <c r="CPD9" s="127" t="s">
        <v>63</v>
      </c>
      <c r="CPE9" s="127" t="s">
        <v>64</v>
      </c>
      <c r="CPF9" s="127" t="s">
        <v>2840</v>
      </c>
      <c r="CPG9" s="127" t="s">
        <v>202</v>
      </c>
      <c r="CPH9" s="127" t="s">
        <v>203</v>
      </c>
      <c r="CPI9" s="127" t="s">
        <v>2841</v>
      </c>
      <c r="CPJ9" s="127" t="s">
        <v>77</v>
      </c>
      <c r="CPK9" s="128">
        <v>375</v>
      </c>
      <c r="CPL9" s="127" t="s">
        <v>63</v>
      </c>
      <c r="CPM9" s="127" t="s">
        <v>64</v>
      </c>
      <c r="CPN9" s="127" t="s">
        <v>2840</v>
      </c>
      <c r="CPO9" s="127" t="s">
        <v>202</v>
      </c>
      <c r="CPP9" s="127" t="s">
        <v>203</v>
      </c>
      <c r="CPQ9" s="127" t="s">
        <v>2841</v>
      </c>
      <c r="CPR9" s="127" t="s">
        <v>77</v>
      </c>
      <c r="CPS9" s="128">
        <v>375</v>
      </c>
      <c r="CPT9" s="127" t="s">
        <v>63</v>
      </c>
      <c r="CPU9" s="127" t="s">
        <v>64</v>
      </c>
      <c r="CPV9" s="127" t="s">
        <v>2840</v>
      </c>
      <c r="CPW9" s="127" t="s">
        <v>202</v>
      </c>
      <c r="CPX9" s="127" t="s">
        <v>203</v>
      </c>
      <c r="CPY9" s="127" t="s">
        <v>2841</v>
      </c>
      <c r="CPZ9" s="127" t="s">
        <v>77</v>
      </c>
      <c r="CQA9" s="128">
        <v>375</v>
      </c>
      <c r="CQB9" s="127" t="s">
        <v>63</v>
      </c>
      <c r="CQC9" s="127" t="s">
        <v>64</v>
      </c>
      <c r="CQD9" s="127" t="s">
        <v>2840</v>
      </c>
      <c r="CQE9" s="127" t="s">
        <v>202</v>
      </c>
      <c r="CQF9" s="127" t="s">
        <v>203</v>
      </c>
      <c r="CQG9" s="127" t="s">
        <v>2841</v>
      </c>
      <c r="CQH9" s="127" t="s">
        <v>77</v>
      </c>
      <c r="CQI9" s="128">
        <v>375</v>
      </c>
      <c r="CQJ9" s="127" t="s">
        <v>63</v>
      </c>
      <c r="CQK9" s="127" t="s">
        <v>64</v>
      </c>
      <c r="CQL9" s="127" t="s">
        <v>2840</v>
      </c>
      <c r="CQM9" s="127" t="s">
        <v>202</v>
      </c>
      <c r="CQN9" s="127" t="s">
        <v>203</v>
      </c>
      <c r="CQO9" s="127" t="s">
        <v>2841</v>
      </c>
      <c r="CQP9" s="127" t="s">
        <v>77</v>
      </c>
      <c r="CQQ9" s="128">
        <v>375</v>
      </c>
      <c r="CQR9" s="127" t="s">
        <v>63</v>
      </c>
      <c r="CQS9" s="127" t="s">
        <v>64</v>
      </c>
      <c r="CQT9" s="127" t="s">
        <v>2840</v>
      </c>
      <c r="CQU9" s="127" t="s">
        <v>202</v>
      </c>
      <c r="CQV9" s="127" t="s">
        <v>203</v>
      </c>
      <c r="CQW9" s="127" t="s">
        <v>2841</v>
      </c>
      <c r="CQX9" s="127" t="s">
        <v>77</v>
      </c>
      <c r="CQY9" s="128">
        <v>375</v>
      </c>
      <c r="CQZ9" s="127" t="s">
        <v>63</v>
      </c>
      <c r="CRA9" s="127" t="s">
        <v>64</v>
      </c>
      <c r="CRB9" s="127" t="s">
        <v>2840</v>
      </c>
      <c r="CRC9" s="127" t="s">
        <v>202</v>
      </c>
      <c r="CRD9" s="127" t="s">
        <v>203</v>
      </c>
      <c r="CRE9" s="127" t="s">
        <v>2841</v>
      </c>
      <c r="CRF9" s="127" t="s">
        <v>77</v>
      </c>
      <c r="CRG9" s="128">
        <v>375</v>
      </c>
      <c r="CRH9" s="127" t="s">
        <v>63</v>
      </c>
      <c r="CRI9" s="127" t="s">
        <v>64</v>
      </c>
      <c r="CRJ9" s="127" t="s">
        <v>2840</v>
      </c>
      <c r="CRK9" s="127" t="s">
        <v>202</v>
      </c>
      <c r="CRL9" s="127" t="s">
        <v>203</v>
      </c>
      <c r="CRM9" s="127" t="s">
        <v>2841</v>
      </c>
      <c r="CRN9" s="127" t="s">
        <v>77</v>
      </c>
      <c r="CRO9" s="128">
        <v>375</v>
      </c>
      <c r="CRP9" s="127" t="s">
        <v>63</v>
      </c>
      <c r="CRQ9" s="127" t="s">
        <v>64</v>
      </c>
      <c r="CRR9" s="127" t="s">
        <v>2840</v>
      </c>
      <c r="CRS9" s="127" t="s">
        <v>202</v>
      </c>
      <c r="CRT9" s="127" t="s">
        <v>203</v>
      </c>
      <c r="CRU9" s="127" t="s">
        <v>2841</v>
      </c>
      <c r="CRV9" s="127" t="s">
        <v>77</v>
      </c>
      <c r="CRW9" s="128">
        <v>375</v>
      </c>
      <c r="CRX9" s="127" t="s">
        <v>63</v>
      </c>
      <c r="CRY9" s="127" t="s">
        <v>64</v>
      </c>
      <c r="CRZ9" s="127" t="s">
        <v>2840</v>
      </c>
      <c r="CSA9" s="127" t="s">
        <v>202</v>
      </c>
      <c r="CSB9" s="127" t="s">
        <v>203</v>
      </c>
      <c r="CSC9" s="127" t="s">
        <v>2841</v>
      </c>
      <c r="CSD9" s="127" t="s">
        <v>77</v>
      </c>
      <c r="CSE9" s="128">
        <v>375</v>
      </c>
      <c r="CSF9" s="127" t="s">
        <v>63</v>
      </c>
      <c r="CSG9" s="127" t="s">
        <v>64</v>
      </c>
      <c r="CSH9" s="127" t="s">
        <v>2840</v>
      </c>
      <c r="CSI9" s="127" t="s">
        <v>202</v>
      </c>
      <c r="CSJ9" s="127" t="s">
        <v>203</v>
      </c>
      <c r="CSK9" s="127" t="s">
        <v>2841</v>
      </c>
      <c r="CSL9" s="127" t="s">
        <v>77</v>
      </c>
      <c r="CSM9" s="128">
        <v>375</v>
      </c>
      <c r="CSN9" s="127" t="s">
        <v>63</v>
      </c>
      <c r="CSO9" s="127" t="s">
        <v>64</v>
      </c>
      <c r="CSP9" s="127" t="s">
        <v>2840</v>
      </c>
      <c r="CSQ9" s="127" t="s">
        <v>202</v>
      </c>
      <c r="CSR9" s="127" t="s">
        <v>203</v>
      </c>
      <c r="CSS9" s="127" t="s">
        <v>2841</v>
      </c>
      <c r="CST9" s="127" t="s">
        <v>77</v>
      </c>
      <c r="CSU9" s="128">
        <v>375</v>
      </c>
      <c r="CSV9" s="127" t="s">
        <v>63</v>
      </c>
      <c r="CSW9" s="127" t="s">
        <v>64</v>
      </c>
      <c r="CSX9" s="127" t="s">
        <v>2840</v>
      </c>
      <c r="CSY9" s="127" t="s">
        <v>202</v>
      </c>
      <c r="CSZ9" s="127" t="s">
        <v>203</v>
      </c>
      <c r="CTA9" s="127" t="s">
        <v>2841</v>
      </c>
      <c r="CTB9" s="127" t="s">
        <v>77</v>
      </c>
      <c r="CTC9" s="128">
        <v>375</v>
      </c>
      <c r="CTD9" s="127" t="s">
        <v>63</v>
      </c>
      <c r="CTE9" s="127" t="s">
        <v>64</v>
      </c>
      <c r="CTF9" s="127" t="s">
        <v>2840</v>
      </c>
      <c r="CTG9" s="127" t="s">
        <v>202</v>
      </c>
      <c r="CTH9" s="127" t="s">
        <v>203</v>
      </c>
      <c r="CTI9" s="127" t="s">
        <v>2841</v>
      </c>
      <c r="CTJ9" s="127" t="s">
        <v>77</v>
      </c>
      <c r="CTK9" s="128">
        <v>375</v>
      </c>
      <c r="CTL9" s="127" t="s">
        <v>63</v>
      </c>
      <c r="CTM9" s="127" t="s">
        <v>64</v>
      </c>
      <c r="CTN9" s="127" t="s">
        <v>2840</v>
      </c>
      <c r="CTO9" s="127" t="s">
        <v>202</v>
      </c>
      <c r="CTP9" s="127" t="s">
        <v>203</v>
      </c>
      <c r="CTQ9" s="127" t="s">
        <v>2841</v>
      </c>
      <c r="CTR9" s="127" t="s">
        <v>77</v>
      </c>
      <c r="CTS9" s="128">
        <v>375</v>
      </c>
      <c r="CTT9" s="127" t="s">
        <v>63</v>
      </c>
      <c r="CTU9" s="127" t="s">
        <v>64</v>
      </c>
      <c r="CTV9" s="127" t="s">
        <v>2840</v>
      </c>
      <c r="CTW9" s="127" t="s">
        <v>202</v>
      </c>
      <c r="CTX9" s="127" t="s">
        <v>203</v>
      </c>
      <c r="CTY9" s="127" t="s">
        <v>2841</v>
      </c>
      <c r="CTZ9" s="127" t="s">
        <v>77</v>
      </c>
      <c r="CUA9" s="128">
        <v>375</v>
      </c>
      <c r="CUB9" s="127" t="s">
        <v>63</v>
      </c>
      <c r="CUC9" s="127" t="s">
        <v>64</v>
      </c>
      <c r="CUD9" s="127" t="s">
        <v>2840</v>
      </c>
      <c r="CUE9" s="127" t="s">
        <v>202</v>
      </c>
      <c r="CUF9" s="127" t="s">
        <v>203</v>
      </c>
      <c r="CUG9" s="127" t="s">
        <v>2841</v>
      </c>
      <c r="CUH9" s="127" t="s">
        <v>77</v>
      </c>
      <c r="CUI9" s="128">
        <v>375</v>
      </c>
      <c r="CUJ9" s="127" t="s">
        <v>63</v>
      </c>
      <c r="CUK9" s="127" t="s">
        <v>64</v>
      </c>
      <c r="CUL9" s="127" t="s">
        <v>2840</v>
      </c>
      <c r="CUM9" s="127" t="s">
        <v>202</v>
      </c>
      <c r="CUN9" s="127" t="s">
        <v>203</v>
      </c>
      <c r="CUO9" s="127" t="s">
        <v>2841</v>
      </c>
      <c r="CUP9" s="127" t="s">
        <v>77</v>
      </c>
      <c r="CUQ9" s="128">
        <v>375</v>
      </c>
      <c r="CUR9" s="127" t="s">
        <v>63</v>
      </c>
      <c r="CUS9" s="127" t="s">
        <v>64</v>
      </c>
      <c r="CUT9" s="127" t="s">
        <v>2840</v>
      </c>
      <c r="CUU9" s="127" t="s">
        <v>202</v>
      </c>
      <c r="CUV9" s="127" t="s">
        <v>203</v>
      </c>
      <c r="CUW9" s="127" t="s">
        <v>2841</v>
      </c>
      <c r="CUX9" s="127" t="s">
        <v>77</v>
      </c>
      <c r="CUY9" s="128">
        <v>375</v>
      </c>
      <c r="CUZ9" s="127" t="s">
        <v>63</v>
      </c>
      <c r="CVA9" s="127" t="s">
        <v>64</v>
      </c>
      <c r="CVB9" s="127" t="s">
        <v>2840</v>
      </c>
      <c r="CVC9" s="127" t="s">
        <v>202</v>
      </c>
      <c r="CVD9" s="127" t="s">
        <v>203</v>
      </c>
      <c r="CVE9" s="127" t="s">
        <v>2841</v>
      </c>
      <c r="CVF9" s="127" t="s">
        <v>77</v>
      </c>
      <c r="CVG9" s="128">
        <v>375</v>
      </c>
      <c r="CVH9" s="127" t="s">
        <v>63</v>
      </c>
      <c r="CVI9" s="127" t="s">
        <v>64</v>
      </c>
      <c r="CVJ9" s="127" t="s">
        <v>2840</v>
      </c>
      <c r="CVK9" s="127" t="s">
        <v>202</v>
      </c>
      <c r="CVL9" s="127" t="s">
        <v>203</v>
      </c>
      <c r="CVM9" s="127" t="s">
        <v>2841</v>
      </c>
      <c r="CVN9" s="127" t="s">
        <v>77</v>
      </c>
      <c r="CVO9" s="128">
        <v>375</v>
      </c>
      <c r="CVP9" s="127" t="s">
        <v>63</v>
      </c>
      <c r="CVQ9" s="127" t="s">
        <v>64</v>
      </c>
      <c r="CVR9" s="127" t="s">
        <v>2840</v>
      </c>
      <c r="CVS9" s="127" t="s">
        <v>202</v>
      </c>
      <c r="CVT9" s="127" t="s">
        <v>203</v>
      </c>
      <c r="CVU9" s="127" t="s">
        <v>2841</v>
      </c>
      <c r="CVV9" s="127" t="s">
        <v>77</v>
      </c>
      <c r="CVW9" s="128">
        <v>375</v>
      </c>
      <c r="CVX9" s="127" t="s">
        <v>63</v>
      </c>
      <c r="CVY9" s="127" t="s">
        <v>64</v>
      </c>
      <c r="CVZ9" s="127" t="s">
        <v>2840</v>
      </c>
      <c r="CWA9" s="127" t="s">
        <v>202</v>
      </c>
      <c r="CWB9" s="127" t="s">
        <v>203</v>
      </c>
      <c r="CWC9" s="127" t="s">
        <v>2841</v>
      </c>
      <c r="CWD9" s="127" t="s">
        <v>77</v>
      </c>
      <c r="CWE9" s="128">
        <v>375</v>
      </c>
      <c r="CWF9" s="127" t="s">
        <v>63</v>
      </c>
      <c r="CWG9" s="127" t="s">
        <v>64</v>
      </c>
      <c r="CWH9" s="127" t="s">
        <v>2840</v>
      </c>
      <c r="CWI9" s="127" t="s">
        <v>202</v>
      </c>
      <c r="CWJ9" s="127" t="s">
        <v>203</v>
      </c>
      <c r="CWK9" s="127" t="s">
        <v>2841</v>
      </c>
      <c r="CWL9" s="127" t="s">
        <v>77</v>
      </c>
      <c r="CWM9" s="128">
        <v>375</v>
      </c>
      <c r="CWN9" s="127" t="s">
        <v>63</v>
      </c>
      <c r="CWO9" s="127" t="s">
        <v>64</v>
      </c>
      <c r="CWP9" s="127" t="s">
        <v>2840</v>
      </c>
      <c r="CWQ9" s="127" t="s">
        <v>202</v>
      </c>
      <c r="CWR9" s="127" t="s">
        <v>203</v>
      </c>
      <c r="CWS9" s="127" t="s">
        <v>2841</v>
      </c>
      <c r="CWT9" s="127" t="s">
        <v>77</v>
      </c>
      <c r="CWU9" s="128">
        <v>375</v>
      </c>
      <c r="CWV9" s="127" t="s">
        <v>63</v>
      </c>
      <c r="CWW9" s="127" t="s">
        <v>64</v>
      </c>
      <c r="CWX9" s="127" t="s">
        <v>2840</v>
      </c>
      <c r="CWY9" s="127" t="s">
        <v>202</v>
      </c>
      <c r="CWZ9" s="127" t="s">
        <v>203</v>
      </c>
      <c r="CXA9" s="127" t="s">
        <v>2841</v>
      </c>
      <c r="CXB9" s="127" t="s">
        <v>77</v>
      </c>
      <c r="CXC9" s="128">
        <v>375</v>
      </c>
      <c r="CXD9" s="127" t="s">
        <v>63</v>
      </c>
      <c r="CXE9" s="127" t="s">
        <v>64</v>
      </c>
      <c r="CXF9" s="127" t="s">
        <v>2840</v>
      </c>
      <c r="CXG9" s="127" t="s">
        <v>202</v>
      </c>
      <c r="CXH9" s="127" t="s">
        <v>203</v>
      </c>
      <c r="CXI9" s="127" t="s">
        <v>2841</v>
      </c>
      <c r="CXJ9" s="127" t="s">
        <v>77</v>
      </c>
      <c r="CXK9" s="128">
        <v>375</v>
      </c>
      <c r="CXL9" s="127" t="s">
        <v>63</v>
      </c>
      <c r="CXM9" s="127" t="s">
        <v>64</v>
      </c>
      <c r="CXN9" s="127" t="s">
        <v>2840</v>
      </c>
      <c r="CXO9" s="127" t="s">
        <v>202</v>
      </c>
      <c r="CXP9" s="127" t="s">
        <v>203</v>
      </c>
      <c r="CXQ9" s="127" t="s">
        <v>2841</v>
      </c>
      <c r="CXR9" s="127" t="s">
        <v>77</v>
      </c>
      <c r="CXS9" s="128">
        <v>375</v>
      </c>
      <c r="CXT9" s="127" t="s">
        <v>63</v>
      </c>
      <c r="CXU9" s="127" t="s">
        <v>64</v>
      </c>
      <c r="CXV9" s="127" t="s">
        <v>2840</v>
      </c>
      <c r="CXW9" s="127" t="s">
        <v>202</v>
      </c>
      <c r="CXX9" s="127" t="s">
        <v>203</v>
      </c>
      <c r="CXY9" s="127" t="s">
        <v>2841</v>
      </c>
      <c r="CXZ9" s="127" t="s">
        <v>77</v>
      </c>
      <c r="CYA9" s="128">
        <v>375</v>
      </c>
      <c r="CYB9" s="127" t="s">
        <v>63</v>
      </c>
      <c r="CYC9" s="127" t="s">
        <v>64</v>
      </c>
      <c r="CYD9" s="127" t="s">
        <v>2840</v>
      </c>
      <c r="CYE9" s="127" t="s">
        <v>202</v>
      </c>
      <c r="CYF9" s="127" t="s">
        <v>203</v>
      </c>
      <c r="CYG9" s="127" t="s">
        <v>2841</v>
      </c>
      <c r="CYH9" s="127" t="s">
        <v>77</v>
      </c>
      <c r="CYI9" s="128">
        <v>375</v>
      </c>
      <c r="CYJ9" s="127" t="s">
        <v>63</v>
      </c>
      <c r="CYK9" s="127" t="s">
        <v>64</v>
      </c>
      <c r="CYL9" s="127" t="s">
        <v>2840</v>
      </c>
      <c r="CYM9" s="127" t="s">
        <v>202</v>
      </c>
      <c r="CYN9" s="127" t="s">
        <v>203</v>
      </c>
      <c r="CYO9" s="127" t="s">
        <v>2841</v>
      </c>
      <c r="CYP9" s="127" t="s">
        <v>77</v>
      </c>
      <c r="CYQ9" s="128">
        <v>375</v>
      </c>
      <c r="CYR9" s="127" t="s">
        <v>63</v>
      </c>
      <c r="CYS9" s="127" t="s">
        <v>64</v>
      </c>
      <c r="CYT9" s="127" t="s">
        <v>2840</v>
      </c>
      <c r="CYU9" s="127" t="s">
        <v>202</v>
      </c>
      <c r="CYV9" s="127" t="s">
        <v>203</v>
      </c>
      <c r="CYW9" s="127" t="s">
        <v>2841</v>
      </c>
      <c r="CYX9" s="127" t="s">
        <v>77</v>
      </c>
      <c r="CYY9" s="128">
        <v>375</v>
      </c>
      <c r="CYZ9" s="127" t="s">
        <v>63</v>
      </c>
      <c r="CZA9" s="127" t="s">
        <v>64</v>
      </c>
      <c r="CZB9" s="127" t="s">
        <v>2840</v>
      </c>
      <c r="CZC9" s="127" t="s">
        <v>202</v>
      </c>
      <c r="CZD9" s="127" t="s">
        <v>203</v>
      </c>
      <c r="CZE9" s="127" t="s">
        <v>2841</v>
      </c>
      <c r="CZF9" s="127" t="s">
        <v>77</v>
      </c>
      <c r="CZG9" s="128">
        <v>375</v>
      </c>
      <c r="CZH9" s="127" t="s">
        <v>63</v>
      </c>
      <c r="CZI9" s="127" t="s">
        <v>64</v>
      </c>
      <c r="CZJ9" s="127" t="s">
        <v>2840</v>
      </c>
      <c r="CZK9" s="127" t="s">
        <v>202</v>
      </c>
      <c r="CZL9" s="127" t="s">
        <v>203</v>
      </c>
      <c r="CZM9" s="127" t="s">
        <v>2841</v>
      </c>
      <c r="CZN9" s="127" t="s">
        <v>77</v>
      </c>
      <c r="CZO9" s="128">
        <v>375</v>
      </c>
      <c r="CZP9" s="127" t="s">
        <v>63</v>
      </c>
      <c r="CZQ9" s="127" t="s">
        <v>64</v>
      </c>
      <c r="CZR9" s="127" t="s">
        <v>2840</v>
      </c>
      <c r="CZS9" s="127" t="s">
        <v>202</v>
      </c>
      <c r="CZT9" s="127" t="s">
        <v>203</v>
      </c>
      <c r="CZU9" s="127" t="s">
        <v>2841</v>
      </c>
      <c r="CZV9" s="127" t="s">
        <v>77</v>
      </c>
      <c r="CZW9" s="128">
        <v>375</v>
      </c>
      <c r="CZX9" s="127" t="s">
        <v>63</v>
      </c>
      <c r="CZY9" s="127" t="s">
        <v>64</v>
      </c>
      <c r="CZZ9" s="127" t="s">
        <v>2840</v>
      </c>
      <c r="DAA9" s="127" t="s">
        <v>202</v>
      </c>
      <c r="DAB9" s="127" t="s">
        <v>203</v>
      </c>
      <c r="DAC9" s="127" t="s">
        <v>2841</v>
      </c>
      <c r="DAD9" s="127" t="s">
        <v>77</v>
      </c>
      <c r="DAE9" s="128">
        <v>375</v>
      </c>
      <c r="DAF9" s="127" t="s">
        <v>63</v>
      </c>
      <c r="DAG9" s="127" t="s">
        <v>64</v>
      </c>
      <c r="DAH9" s="127" t="s">
        <v>2840</v>
      </c>
      <c r="DAI9" s="127" t="s">
        <v>202</v>
      </c>
      <c r="DAJ9" s="127" t="s">
        <v>203</v>
      </c>
      <c r="DAK9" s="127" t="s">
        <v>2841</v>
      </c>
      <c r="DAL9" s="127" t="s">
        <v>77</v>
      </c>
      <c r="DAM9" s="128">
        <v>375</v>
      </c>
      <c r="DAN9" s="127" t="s">
        <v>63</v>
      </c>
      <c r="DAO9" s="127" t="s">
        <v>64</v>
      </c>
      <c r="DAP9" s="127" t="s">
        <v>2840</v>
      </c>
      <c r="DAQ9" s="127" t="s">
        <v>202</v>
      </c>
      <c r="DAR9" s="127" t="s">
        <v>203</v>
      </c>
      <c r="DAS9" s="127" t="s">
        <v>2841</v>
      </c>
      <c r="DAT9" s="127" t="s">
        <v>77</v>
      </c>
      <c r="DAU9" s="128">
        <v>375</v>
      </c>
      <c r="DAV9" s="127" t="s">
        <v>63</v>
      </c>
      <c r="DAW9" s="127" t="s">
        <v>64</v>
      </c>
      <c r="DAX9" s="127" t="s">
        <v>2840</v>
      </c>
      <c r="DAY9" s="127" t="s">
        <v>202</v>
      </c>
      <c r="DAZ9" s="127" t="s">
        <v>203</v>
      </c>
      <c r="DBA9" s="127" t="s">
        <v>2841</v>
      </c>
      <c r="DBB9" s="127" t="s">
        <v>77</v>
      </c>
      <c r="DBC9" s="128">
        <v>375</v>
      </c>
      <c r="DBD9" s="127" t="s">
        <v>63</v>
      </c>
      <c r="DBE9" s="127" t="s">
        <v>64</v>
      </c>
      <c r="DBF9" s="127" t="s">
        <v>2840</v>
      </c>
      <c r="DBG9" s="127" t="s">
        <v>202</v>
      </c>
      <c r="DBH9" s="127" t="s">
        <v>203</v>
      </c>
      <c r="DBI9" s="127" t="s">
        <v>2841</v>
      </c>
      <c r="DBJ9" s="127" t="s">
        <v>77</v>
      </c>
      <c r="DBK9" s="128">
        <v>375</v>
      </c>
      <c r="DBL9" s="127" t="s">
        <v>63</v>
      </c>
      <c r="DBM9" s="127" t="s">
        <v>64</v>
      </c>
      <c r="DBN9" s="127" t="s">
        <v>2840</v>
      </c>
      <c r="DBO9" s="127" t="s">
        <v>202</v>
      </c>
      <c r="DBP9" s="127" t="s">
        <v>203</v>
      </c>
      <c r="DBQ9" s="127" t="s">
        <v>2841</v>
      </c>
      <c r="DBR9" s="127" t="s">
        <v>77</v>
      </c>
      <c r="DBS9" s="128">
        <v>375</v>
      </c>
      <c r="DBT9" s="127" t="s">
        <v>63</v>
      </c>
      <c r="DBU9" s="127" t="s">
        <v>64</v>
      </c>
      <c r="DBV9" s="127" t="s">
        <v>2840</v>
      </c>
      <c r="DBW9" s="127" t="s">
        <v>202</v>
      </c>
      <c r="DBX9" s="127" t="s">
        <v>203</v>
      </c>
      <c r="DBY9" s="127" t="s">
        <v>2841</v>
      </c>
      <c r="DBZ9" s="127" t="s">
        <v>77</v>
      </c>
      <c r="DCA9" s="128">
        <v>375</v>
      </c>
      <c r="DCB9" s="127" t="s">
        <v>63</v>
      </c>
      <c r="DCC9" s="127" t="s">
        <v>64</v>
      </c>
      <c r="DCD9" s="127" t="s">
        <v>2840</v>
      </c>
      <c r="DCE9" s="127" t="s">
        <v>202</v>
      </c>
      <c r="DCF9" s="127" t="s">
        <v>203</v>
      </c>
      <c r="DCG9" s="127" t="s">
        <v>2841</v>
      </c>
      <c r="DCH9" s="127" t="s">
        <v>77</v>
      </c>
      <c r="DCI9" s="128">
        <v>375</v>
      </c>
      <c r="DCJ9" s="127" t="s">
        <v>63</v>
      </c>
      <c r="DCK9" s="127" t="s">
        <v>64</v>
      </c>
      <c r="DCL9" s="127" t="s">
        <v>2840</v>
      </c>
      <c r="DCM9" s="127" t="s">
        <v>202</v>
      </c>
      <c r="DCN9" s="127" t="s">
        <v>203</v>
      </c>
      <c r="DCO9" s="127" t="s">
        <v>2841</v>
      </c>
      <c r="DCP9" s="127" t="s">
        <v>77</v>
      </c>
      <c r="DCQ9" s="128">
        <v>375</v>
      </c>
      <c r="DCR9" s="127" t="s">
        <v>63</v>
      </c>
      <c r="DCS9" s="127" t="s">
        <v>64</v>
      </c>
      <c r="DCT9" s="127" t="s">
        <v>2840</v>
      </c>
      <c r="DCU9" s="127" t="s">
        <v>202</v>
      </c>
      <c r="DCV9" s="127" t="s">
        <v>203</v>
      </c>
      <c r="DCW9" s="127" t="s">
        <v>2841</v>
      </c>
      <c r="DCX9" s="127" t="s">
        <v>77</v>
      </c>
      <c r="DCY9" s="128">
        <v>375</v>
      </c>
      <c r="DCZ9" s="127" t="s">
        <v>63</v>
      </c>
      <c r="DDA9" s="127" t="s">
        <v>64</v>
      </c>
      <c r="DDB9" s="127" t="s">
        <v>2840</v>
      </c>
      <c r="DDC9" s="127" t="s">
        <v>202</v>
      </c>
      <c r="DDD9" s="127" t="s">
        <v>203</v>
      </c>
      <c r="DDE9" s="127" t="s">
        <v>2841</v>
      </c>
      <c r="DDF9" s="127" t="s">
        <v>77</v>
      </c>
      <c r="DDG9" s="128">
        <v>375</v>
      </c>
      <c r="DDH9" s="127" t="s">
        <v>63</v>
      </c>
      <c r="DDI9" s="127" t="s">
        <v>64</v>
      </c>
      <c r="DDJ9" s="127" t="s">
        <v>2840</v>
      </c>
      <c r="DDK9" s="127" t="s">
        <v>202</v>
      </c>
      <c r="DDL9" s="127" t="s">
        <v>203</v>
      </c>
      <c r="DDM9" s="127" t="s">
        <v>2841</v>
      </c>
      <c r="DDN9" s="127" t="s">
        <v>77</v>
      </c>
      <c r="DDO9" s="128">
        <v>375</v>
      </c>
      <c r="DDP9" s="127" t="s">
        <v>63</v>
      </c>
      <c r="DDQ9" s="127" t="s">
        <v>64</v>
      </c>
      <c r="DDR9" s="127" t="s">
        <v>2840</v>
      </c>
      <c r="DDS9" s="127" t="s">
        <v>202</v>
      </c>
      <c r="DDT9" s="127" t="s">
        <v>203</v>
      </c>
      <c r="DDU9" s="127" t="s">
        <v>2841</v>
      </c>
      <c r="DDV9" s="127" t="s">
        <v>77</v>
      </c>
      <c r="DDW9" s="128">
        <v>375</v>
      </c>
      <c r="DDX9" s="127" t="s">
        <v>63</v>
      </c>
      <c r="DDY9" s="127" t="s">
        <v>64</v>
      </c>
      <c r="DDZ9" s="127" t="s">
        <v>2840</v>
      </c>
      <c r="DEA9" s="127" t="s">
        <v>202</v>
      </c>
      <c r="DEB9" s="127" t="s">
        <v>203</v>
      </c>
      <c r="DEC9" s="127" t="s">
        <v>2841</v>
      </c>
      <c r="DED9" s="127" t="s">
        <v>77</v>
      </c>
      <c r="DEE9" s="128">
        <v>375</v>
      </c>
      <c r="DEF9" s="127" t="s">
        <v>63</v>
      </c>
      <c r="DEG9" s="127" t="s">
        <v>64</v>
      </c>
      <c r="DEH9" s="127" t="s">
        <v>2840</v>
      </c>
      <c r="DEI9" s="127" t="s">
        <v>202</v>
      </c>
      <c r="DEJ9" s="127" t="s">
        <v>203</v>
      </c>
      <c r="DEK9" s="127" t="s">
        <v>2841</v>
      </c>
      <c r="DEL9" s="127" t="s">
        <v>77</v>
      </c>
      <c r="DEM9" s="128">
        <v>375</v>
      </c>
      <c r="DEN9" s="127" t="s">
        <v>63</v>
      </c>
      <c r="DEO9" s="127" t="s">
        <v>64</v>
      </c>
      <c r="DEP9" s="127" t="s">
        <v>2840</v>
      </c>
      <c r="DEQ9" s="127" t="s">
        <v>202</v>
      </c>
      <c r="DER9" s="127" t="s">
        <v>203</v>
      </c>
      <c r="DES9" s="127" t="s">
        <v>2841</v>
      </c>
      <c r="DET9" s="127" t="s">
        <v>77</v>
      </c>
      <c r="DEU9" s="128">
        <v>375</v>
      </c>
      <c r="DEV9" s="127" t="s">
        <v>63</v>
      </c>
      <c r="DEW9" s="127" t="s">
        <v>64</v>
      </c>
      <c r="DEX9" s="127" t="s">
        <v>2840</v>
      </c>
      <c r="DEY9" s="127" t="s">
        <v>202</v>
      </c>
      <c r="DEZ9" s="127" t="s">
        <v>203</v>
      </c>
      <c r="DFA9" s="127" t="s">
        <v>2841</v>
      </c>
      <c r="DFB9" s="127" t="s">
        <v>77</v>
      </c>
      <c r="DFC9" s="128">
        <v>375</v>
      </c>
      <c r="DFD9" s="127" t="s">
        <v>63</v>
      </c>
      <c r="DFE9" s="127" t="s">
        <v>64</v>
      </c>
      <c r="DFF9" s="127" t="s">
        <v>2840</v>
      </c>
      <c r="DFG9" s="127" t="s">
        <v>202</v>
      </c>
      <c r="DFH9" s="127" t="s">
        <v>203</v>
      </c>
      <c r="DFI9" s="127" t="s">
        <v>2841</v>
      </c>
      <c r="DFJ9" s="127" t="s">
        <v>77</v>
      </c>
      <c r="DFK9" s="128">
        <v>375</v>
      </c>
      <c r="DFL9" s="127" t="s">
        <v>63</v>
      </c>
      <c r="DFM9" s="127" t="s">
        <v>64</v>
      </c>
      <c r="DFN9" s="127" t="s">
        <v>2840</v>
      </c>
      <c r="DFO9" s="127" t="s">
        <v>202</v>
      </c>
      <c r="DFP9" s="127" t="s">
        <v>203</v>
      </c>
      <c r="DFQ9" s="127" t="s">
        <v>2841</v>
      </c>
      <c r="DFR9" s="127" t="s">
        <v>77</v>
      </c>
      <c r="DFS9" s="128">
        <v>375</v>
      </c>
      <c r="DFT9" s="127" t="s">
        <v>63</v>
      </c>
      <c r="DFU9" s="127" t="s">
        <v>64</v>
      </c>
      <c r="DFV9" s="127" t="s">
        <v>2840</v>
      </c>
      <c r="DFW9" s="127" t="s">
        <v>202</v>
      </c>
      <c r="DFX9" s="127" t="s">
        <v>203</v>
      </c>
      <c r="DFY9" s="127" t="s">
        <v>2841</v>
      </c>
      <c r="DFZ9" s="127" t="s">
        <v>77</v>
      </c>
      <c r="DGA9" s="128">
        <v>375</v>
      </c>
      <c r="DGB9" s="127" t="s">
        <v>63</v>
      </c>
      <c r="DGC9" s="127" t="s">
        <v>64</v>
      </c>
      <c r="DGD9" s="127" t="s">
        <v>2840</v>
      </c>
      <c r="DGE9" s="127" t="s">
        <v>202</v>
      </c>
      <c r="DGF9" s="127" t="s">
        <v>203</v>
      </c>
      <c r="DGG9" s="127" t="s">
        <v>2841</v>
      </c>
      <c r="DGH9" s="127" t="s">
        <v>77</v>
      </c>
      <c r="DGI9" s="128">
        <v>375</v>
      </c>
      <c r="DGJ9" s="127" t="s">
        <v>63</v>
      </c>
      <c r="DGK9" s="127" t="s">
        <v>64</v>
      </c>
      <c r="DGL9" s="127" t="s">
        <v>2840</v>
      </c>
      <c r="DGM9" s="127" t="s">
        <v>202</v>
      </c>
      <c r="DGN9" s="127" t="s">
        <v>203</v>
      </c>
      <c r="DGO9" s="127" t="s">
        <v>2841</v>
      </c>
      <c r="DGP9" s="127" t="s">
        <v>77</v>
      </c>
      <c r="DGQ9" s="128">
        <v>375</v>
      </c>
      <c r="DGR9" s="127" t="s">
        <v>63</v>
      </c>
      <c r="DGS9" s="127" t="s">
        <v>64</v>
      </c>
      <c r="DGT9" s="127" t="s">
        <v>2840</v>
      </c>
      <c r="DGU9" s="127" t="s">
        <v>202</v>
      </c>
      <c r="DGV9" s="127" t="s">
        <v>203</v>
      </c>
      <c r="DGW9" s="127" t="s">
        <v>2841</v>
      </c>
      <c r="DGX9" s="127" t="s">
        <v>77</v>
      </c>
      <c r="DGY9" s="128">
        <v>375</v>
      </c>
      <c r="DGZ9" s="127" t="s">
        <v>63</v>
      </c>
      <c r="DHA9" s="127" t="s">
        <v>64</v>
      </c>
      <c r="DHB9" s="127" t="s">
        <v>2840</v>
      </c>
      <c r="DHC9" s="127" t="s">
        <v>202</v>
      </c>
      <c r="DHD9" s="127" t="s">
        <v>203</v>
      </c>
      <c r="DHE9" s="127" t="s">
        <v>2841</v>
      </c>
      <c r="DHF9" s="127" t="s">
        <v>77</v>
      </c>
      <c r="DHG9" s="128">
        <v>375</v>
      </c>
      <c r="DHH9" s="127" t="s">
        <v>63</v>
      </c>
      <c r="DHI9" s="127" t="s">
        <v>64</v>
      </c>
      <c r="DHJ9" s="127" t="s">
        <v>2840</v>
      </c>
      <c r="DHK9" s="127" t="s">
        <v>202</v>
      </c>
      <c r="DHL9" s="127" t="s">
        <v>203</v>
      </c>
      <c r="DHM9" s="127" t="s">
        <v>2841</v>
      </c>
      <c r="DHN9" s="127" t="s">
        <v>77</v>
      </c>
      <c r="DHO9" s="128">
        <v>375</v>
      </c>
      <c r="DHP9" s="127" t="s">
        <v>63</v>
      </c>
      <c r="DHQ9" s="127" t="s">
        <v>64</v>
      </c>
      <c r="DHR9" s="127" t="s">
        <v>2840</v>
      </c>
      <c r="DHS9" s="127" t="s">
        <v>202</v>
      </c>
      <c r="DHT9" s="127" t="s">
        <v>203</v>
      </c>
      <c r="DHU9" s="127" t="s">
        <v>2841</v>
      </c>
      <c r="DHV9" s="127" t="s">
        <v>77</v>
      </c>
      <c r="DHW9" s="128">
        <v>375</v>
      </c>
      <c r="DHX9" s="127" t="s">
        <v>63</v>
      </c>
      <c r="DHY9" s="127" t="s">
        <v>64</v>
      </c>
      <c r="DHZ9" s="127" t="s">
        <v>2840</v>
      </c>
      <c r="DIA9" s="127" t="s">
        <v>202</v>
      </c>
      <c r="DIB9" s="127" t="s">
        <v>203</v>
      </c>
      <c r="DIC9" s="127" t="s">
        <v>2841</v>
      </c>
      <c r="DID9" s="127" t="s">
        <v>77</v>
      </c>
      <c r="DIE9" s="128">
        <v>375</v>
      </c>
      <c r="DIF9" s="127" t="s">
        <v>63</v>
      </c>
      <c r="DIG9" s="127" t="s">
        <v>64</v>
      </c>
      <c r="DIH9" s="127" t="s">
        <v>2840</v>
      </c>
      <c r="DII9" s="127" t="s">
        <v>202</v>
      </c>
      <c r="DIJ9" s="127" t="s">
        <v>203</v>
      </c>
      <c r="DIK9" s="127" t="s">
        <v>2841</v>
      </c>
      <c r="DIL9" s="127" t="s">
        <v>77</v>
      </c>
      <c r="DIM9" s="128">
        <v>375</v>
      </c>
      <c r="DIN9" s="127" t="s">
        <v>63</v>
      </c>
      <c r="DIO9" s="127" t="s">
        <v>64</v>
      </c>
      <c r="DIP9" s="127" t="s">
        <v>2840</v>
      </c>
      <c r="DIQ9" s="127" t="s">
        <v>202</v>
      </c>
      <c r="DIR9" s="127" t="s">
        <v>203</v>
      </c>
      <c r="DIS9" s="127" t="s">
        <v>2841</v>
      </c>
      <c r="DIT9" s="127" t="s">
        <v>77</v>
      </c>
      <c r="DIU9" s="128">
        <v>375</v>
      </c>
      <c r="DIV9" s="127" t="s">
        <v>63</v>
      </c>
      <c r="DIW9" s="127" t="s">
        <v>64</v>
      </c>
      <c r="DIX9" s="127" t="s">
        <v>2840</v>
      </c>
      <c r="DIY9" s="127" t="s">
        <v>202</v>
      </c>
      <c r="DIZ9" s="127" t="s">
        <v>203</v>
      </c>
      <c r="DJA9" s="127" t="s">
        <v>2841</v>
      </c>
      <c r="DJB9" s="127" t="s">
        <v>77</v>
      </c>
      <c r="DJC9" s="128">
        <v>375</v>
      </c>
      <c r="DJD9" s="127" t="s">
        <v>63</v>
      </c>
      <c r="DJE9" s="127" t="s">
        <v>64</v>
      </c>
      <c r="DJF9" s="127" t="s">
        <v>2840</v>
      </c>
      <c r="DJG9" s="127" t="s">
        <v>202</v>
      </c>
      <c r="DJH9" s="127" t="s">
        <v>203</v>
      </c>
      <c r="DJI9" s="127" t="s">
        <v>2841</v>
      </c>
      <c r="DJJ9" s="127" t="s">
        <v>77</v>
      </c>
      <c r="DJK9" s="128">
        <v>375</v>
      </c>
      <c r="DJL9" s="127" t="s">
        <v>63</v>
      </c>
      <c r="DJM9" s="127" t="s">
        <v>64</v>
      </c>
      <c r="DJN9" s="127" t="s">
        <v>2840</v>
      </c>
      <c r="DJO9" s="127" t="s">
        <v>202</v>
      </c>
      <c r="DJP9" s="127" t="s">
        <v>203</v>
      </c>
      <c r="DJQ9" s="127" t="s">
        <v>2841</v>
      </c>
      <c r="DJR9" s="127" t="s">
        <v>77</v>
      </c>
      <c r="DJS9" s="128">
        <v>375</v>
      </c>
      <c r="DJT9" s="127" t="s">
        <v>63</v>
      </c>
      <c r="DJU9" s="127" t="s">
        <v>64</v>
      </c>
      <c r="DJV9" s="127" t="s">
        <v>2840</v>
      </c>
      <c r="DJW9" s="127" t="s">
        <v>202</v>
      </c>
      <c r="DJX9" s="127" t="s">
        <v>203</v>
      </c>
      <c r="DJY9" s="127" t="s">
        <v>2841</v>
      </c>
      <c r="DJZ9" s="127" t="s">
        <v>77</v>
      </c>
      <c r="DKA9" s="128">
        <v>375</v>
      </c>
      <c r="DKB9" s="127" t="s">
        <v>63</v>
      </c>
      <c r="DKC9" s="127" t="s">
        <v>64</v>
      </c>
      <c r="DKD9" s="127" t="s">
        <v>2840</v>
      </c>
      <c r="DKE9" s="127" t="s">
        <v>202</v>
      </c>
      <c r="DKF9" s="127" t="s">
        <v>203</v>
      </c>
      <c r="DKG9" s="127" t="s">
        <v>2841</v>
      </c>
      <c r="DKH9" s="127" t="s">
        <v>77</v>
      </c>
      <c r="DKI9" s="128">
        <v>375</v>
      </c>
      <c r="DKJ9" s="127" t="s">
        <v>63</v>
      </c>
      <c r="DKK9" s="127" t="s">
        <v>64</v>
      </c>
      <c r="DKL9" s="127" t="s">
        <v>2840</v>
      </c>
      <c r="DKM9" s="127" t="s">
        <v>202</v>
      </c>
      <c r="DKN9" s="127" t="s">
        <v>203</v>
      </c>
      <c r="DKO9" s="127" t="s">
        <v>2841</v>
      </c>
      <c r="DKP9" s="127" t="s">
        <v>77</v>
      </c>
      <c r="DKQ9" s="128">
        <v>375</v>
      </c>
      <c r="DKR9" s="127" t="s">
        <v>63</v>
      </c>
      <c r="DKS9" s="127" t="s">
        <v>64</v>
      </c>
      <c r="DKT9" s="127" t="s">
        <v>2840</v>
      </c>
      <c r="DKU9" s="127" t="s">
        <v>202</v>
      </c>
      <c r="DKV9" s="127" t="s">
        <v>203</v>
      </c>
      <c r="DKW9" s="127" t="s">
        <v>2841</v>
      </c>
      <c r="DKX9" s="127" t="s">
        <v>77</v>
      </c>
      <c r="DKY9" s="128">
        <v>375</v>
      </c>
      <c r="DKZ9" s="127" t="s">
        <v>63</v>
      </c>
      <c r="DLA9" s="127" t="s">
        <v>64</v>
      </c>
      <c r="DLB9" s="127" t="s">
        <v>2840</v>
      </c>
      <c r="DLC9" s="127" t="s">
        <v>202</v>
      </c>
      <c r="DLD9" s="127" t="s">
        <v>203</v>
      </c>
      <c r="DLE9" s="127" t="s">
        <v>2841</v>
      </c>
      <c r="DLF9" s="127" t="s">
        <v>77</v>
      </c>
      <c r="DLG9" s="128">
        <v>375</v>
      </c>
      <c r="DLH9" s="127" t="s">
        <v>63</v>
      </c>
      <c r="DLI9" s="127" t="s">
        <v>64</v>
      </c>
      <c r="DLJ9" s="127" t="s">
        <v>2840</v>
      </c>
      <c r="DLK9" s="127" t="s">
        <v>202</v>
      </c>
      <c r="DLL9" s="127" t="s">
        <v>203</v>
      </c>
      <c r="DLM9" s="127" t="s">
        <v>2841</v>
      </c>
      <c r="DLN9" s="127" t="s">
        <v>77</v>
      </c>
      <c r="DLO9" s="128">
        <v>375</v>
      </c>
      <c r="DLP9" s="127" t="s">
        <v>63</v>
      </c>
      <c r="DLQ9" s="127" t="s">
        <v>64</v>
      </c>
      <c r="DLR9" s="127" t="s">
        <v>2840</v>
      </c>
      <c r="DLS9" s="127" t="s">
        <v>202</v>
      </c>
      <c r="DLT9" s="127" t="s">
        <v>203</v>
      </c>
      <c r="DLU9" s="127" t="s">
        <v>2841</v>
      </c>
      <c r="DLV9" s="127" t="s">
        <v>77</v>
      </c>
      <c r="DLW9" s="128">
        <v>375</v>
      </c>
      <c r="DLX9" s="127" t="s">
        <v>63</v>
      </c>
      <c r="DLY9" s="127" t="s">
        <v>64</v>
      </c>
      <c r="DLZ9" s="127" t="s">
        <v>2840</v>
      </c>
      <c r="DMA9" s="127" t="s">
        <v>202</v>
      </c>
      <c r="DMB9" s="127" t="s">
        <v>203</v>
      </c>
      <c r="DMC9" s="127" t="s">
        <v>2841</v>
      </c>
      <c r="DMD9" s="127" t="s">
        <v>77</v>
      </c>
      <c r="DME9" s="128">
        <v>375</v>
      </c>
      <c r="DMF9" s="127" t="s">
        <v>63</v>
      </c>
      <c r="DMG9" s="127" t="s">
        <v>64</v>
      </c>
      <c r="DMH9" s="127" t="s">
        <v>2840</v>
      </c>
      <c r="DMI9" s="127" t="s">
        <v>202</v>
      </c>
      <c r="DMJ9" s="127" t="s">
        <v>203</v>
      </c>
      <c r="DMK9" s="127" t="s">
        <v>2841</v>
      </c>
      <c r="DML9" s="127" t="s">
        <v>77</v>
      </c>
      <c r="DMM9" s="128">
        <v>375</v>
      </c>
      <c r="DMN9" s="127" t="s">
        <v>63</v>
      </c>
      <c r="DMO9" s="127" t="s">
        <v>64</v>
      </c>
      <c r="DMP9" s="127" t="s">
        <v>2840</v>
      </c>
      <c r="DMQ9" s="127" t="s">
        <v>202</v>
      </c>
      <c r="DMR9" s="127" t="s">
        <v>203</v>
      </c>
      <c r="DMS9" s="127" t="s">
        <v>2841</v>
      </c>
      <c r="DMT9" s="127" t="s">
        <v>77</v>
      </c>
      <c r="DMU9" s="128">
        <v>375</v>
      </c>
      <c r="DMV9" s="127" t="s">
        <v>63</v>
      </c>
      <c r="DMW9" s="127" t="s">
        <v>64</v>
      </c>
      <c r="DMX9" s="127" t="s">
        <v>2840</v>
      </c>
      <c r="DMY9" s="127" t="s">
        <v>202</v>
      </c>
      <c r="DMZ9" s="127" t="s">
        <v>203</v>
      </c>
      <c r="DNA9" s="127" t="s">
        <v>2841</v>
      </c>
      <c r="DNB9" s="127" t="s">
        <v>77</v>
      </c>
      <c r="DNC9" s="128">
        <v>375</v>
      </c>
      <c r="DND9" s="127" t="s">
        <v>63</v>
      </c>
      <c r="DNE9" s="127" t="s">
        <v>64</v>
      </c>
      <c r="DNF9" s="127" t="s">
        <v>2840</v>
      </c>
      <c r="DNG9" s="127" t="s">
        <v>202</v>
      </c>
      <c r="DNH9" s="127" t="s">
        <v>203</v>
      </c>
      <c r="DNI9" s="127" t="s">
        <v>2841</v>
      </c>
      <c r="DNJ9" s="127" t="s">
        <v>77</v>
      </c>
      <c r="DNK9" s="128">
        <v>375</v>
      </c>
      <c r="DNL9" s="127" t="s">
        <v>63</v>
      </c>
      <c r="DNM9" s="127" t="s">
        <v>64</v>
      </c>
      <c r="DNN9" s="127" t="s">
        <v>2840</v>
      </c>
      <c r="DNO9" s="127" t="s">
        <v>202</v>
      </c>
      <c r="DNP9" s="127" t="s">
        <v>203</v>
      </c>
      <c r="DNQ9" s="127" t="s">
        <v>2841</v>
      </c>
      <c r="DNR9" s="127" t="s">
        <v>77</v>
      </c>
      <c r="DNS9" s="128">
        <v>375</v>
      </c>
      <c r="DNT9" s="127" t="s">
        <v>63</v>
      </c>
      <c r="DNU9" s="127" t="s">
        <v>64</v>
      </c>
      <c r="DNV9" s="127" t="s">
        <v>2840</v>
      </c>
      <c r="DNW9" s="127" t="s">
        <v>202</v>
      </c>
      <c r="DNX9" s="127" t="s">
        <v>203</v>
      </c>
      <c r="DNY9" s="127" t="s">
        <v>2841</v>
      </c>
      <c r="DNZ9" s="127" t="s">
        <v>77</v>
      </c>
      <c r="DOA9" s="128">
        <v>375</v>
      </c>
      <c r="DOB9" s="127" t="s">
        <v>63</v>
      </c>
      <c r="DOC9" s="127" t="s">
        <v>64</v>
      </c>
      <c r="DOD9" s="127" t="s">
        <v>2840</v>
      </c>
      <c r="DOE9" s="127" t="s">
        <v>202</v>
      </c>
      <c r="DOF9" s="127" t="s">
        <v>203</v>
      </c>
      <c r="DOG9" s="127" t="s">
        <v>2841</v>
      </c>
      <c r="DOH9" s="127" t="s">
        <v>77</v>
      </c>
      <c r="DOI9" s="128">
        <v>375</v>
      </c>
      <c r="DOJ9" s="127" t="s">
        <v>63</v>
      </c>
      <c r="DOK9" s="127" t="s">
        <v>64</v>
      </c>
      <c r="DOL9" s="127" t="s">
        <v>2840</v>
      </c>
      <c r="DOM9" s="127" t="s">
        <v>202</v>
      </c>
      <c r="DON9" s="127" t="s">
        <v>203</v>
      </c>
      <c r="DOO9" s="127" t="s">
        <v>2841</v>
      </c>
      <c r="DOP9" s="127" t="s">
        <v>77</v>
      </c>
      <c r="DOQ9" s="128">
        <v>375</v>
      </c>
      <c r="DOR9" s="127" t="s">
        <v>63</v>
      </c>
      <c r="DOS9" s="127" t="s">
        <v>64</v>
      </c>
      <c r="DOT9" s="127" t="s">
        <v>2840</v>
      </c>
      <c r="DOU9" s="127" t="s">
        <v>202</v>
      </c>
      <c r="DOV9" s="127" t="s">
        <v>203</v>
      </c>
      <c r="DOW9" s="127" t="s">
        <v>2841</v>
      </c>
      <c r="DOX9" s="127" t="s">
        <v>77</v>
      </c>
      <c r="DOY9" s="128">
        <v>375</v>
      </c>
      <c r="DOZ9" s="127" t="s">
        <v>63</v>
      </c>
      <c r="DPA9" s="127" t="s">
        <v>64</v>
      </c>
      <c r="DPB9" s="127" t="s">
        <v>2840</v>
      </c>
      <c r="DPC9" s="127" t="s">
        <v>202</v>
      </c>
      <c r="DPD9" s="127" t="s">
        <v>203</v>
      </c>
      <c r="DPE9" s="127" t="s">
        <v>2841</v>
      </c>
      <c r="DPF9" s="127" t="s">
        <v>77</v>
      </c>
      <c r="DPG9" s="128">
        <v>375</v>
      </c>
      <c r="DPH9" s="127" t="s">
        <v>63</v>
      </c>
      <c r="DPI9" s="127" t="s">
        <v>64</v>
      </c>
      <c r="DPJ9" s="127" t="s">
        <v>2840</v>
      </c>
      <c r="DPK9" s="127" t="s">
        <v>202</v>
      </c>
      <c r="DPL9" s="127" t="s">
        <v>203</v>
      </c>
      <c r="DPM9" s="127" t="s">
        <v>2841</v>
      </c>
      <c r="DPN9" s="127" t="s">
        <v>77</v>
      </c>
      <c r="DPO9" s="128">
        <v>375</v>
      </c>
      <c r="DPP9" s="127" t="s">
        <v>63</v>
      </c>
      <c r="DPQ9" s="127" t="s">
        <v>64</v>
      </c>
      <c r="DPR9" s="127" t="s">
        <v>2840</v>
      </c>
      <c r="DPS9" s="127" t="s">
        <v>202</v>
      </c>
      <c r="DPT9" s="127" t="s">
        <v>203</v>
      </c>
      <c r="DPU9" s="127" t="s">
        <v>2841</v>
      </c>
      <c r="DPV9" s="127" t="s">
        <v>77</v>
      </c>
      <c r="DPW9" s="128">
        <v>375</v>
      </c>
      <c r="DPX9" s="127" t="s">
        <v>63</v>
      </c>
      <c r="DPY9" s="127" t="s">
        <v>64</v>
      </c>
      <c r="DPZ9" s="127" t="s">
        <v>2840</v>
      </c>
      <c r="DQA9" s="127" t="s">
        <v>202</v>
      </c>
      <c r="DQB9" s="127" t="s">
        <v>203</v>
      </c>
      <c r="DQC9" s="127" t="s">
        <v>2841</v>
      </c>
      <c r="DQD9" s="127" t="s">
        <v>77</v>
      </c>
      <c r="DQE9" s="128">
        <v>375</v>
      </c>
      <c r="DQF9" s="127" t="s">
        <v>63</v>
      </c>
      <c r="DQG9" s="127" t="s">
        <v>64</v>
      </c>
      <c r="DQH9" s="127" t="s">
        <v>2840</v>
      </c>
      <c r="DQI9" s="127" t="s">
        <v>202</v>
      </c>
      <c r="DQJ9" s="127" t="s">
        <v>203</v>
      </c>
      <c r="DQK9" s="127" t="s">
        <v>2841</v>
      </c>
      <c r="DQL9" s="127" t="s">
        <v>77</v>
      </c>
      <c r="DQM9" s="128">
        <v>375</v>
      </c>
      <c r="DQN9" s="127" t="s">
        <v>63</v>
      </c>
      <c r="DQO9" s="127" t="s">
        <v>64</v>
      </c>
      <c r="DQP9" s="127" t="s">
        <v>2840</v>
      </c>
      <c r="DQQ9" s="127" t="s">
        <v>202</v>
      </c>
      <c r="DQR9" s="127" t="s">
        <v>203</v>
      </c>
      <c r="DQS9" s="127" t="s">
        <v>2841</v>
      </c>
      <c r="DQT9" s="127" t="s">
        <v>77</v>
      </c>
      <c r="DQU9" s="128">
        <v>375</v>
      </c>
      <c r="DQV9" s="127" t="s">
        <v>63</v>
      </c>
      <c r="DQW9" s="127" t="s">
        <v>64</v>
      </c>
      <c r="DQX9" s="127" t="s">
        <v>2840</v>
      </c>
      <c r="DQY9" s="127" t="s">
        <v>202</v>
      </c>
      <c r="DQZ9" s="127" t="s">
        <v>203</v>
      </c>
      <c r="DRA9" s="127" t="s">
        <v>2841</v>
      </c>
      <c r="DRB9" s="127" t="s">
        <v>77</v>
      </c>
      <c r="DRC9" s="128">
        <v>375</v>
      </c>
      <c r="DRD9" s="127" t="s">
        <v>63</v>
      </c>
      <c r="DRE9" s="127" t="s">
        <v>64</v>
      </c>
      <c r="DRF9" s="127" t="s">
        <v>2840</v>
      </c>
      <c r="DRG9" s="127" t="s">
        <v>202</v>
      </c>
      <c r="DRH9" s="127" t="s">
        <v>203</v>
      </c>
      <c r="DRI9" s="127" t="s">
        <v>2841</v>
      </c>
      <c r="DRJ9" s="127" t="s">
        <v>77</v>
      </c>
      <c r="DRK9" s="128">
        <v>375</v>
      </c>
      <c r="DRL9" s="127" t="s">
        <v>63</v>
      </c>
      <c r="DRM9" s="127" t="s">
        <v>64</v>
      </c>
      <c r="DRN9" s="127" t="s">
        <v>2840</v>
      </c>
      <c r="DRO9" s="127" t="s">
        <v>202</v>
      </c>
      <c r="DRP9" s="127" t="s">
        <v>203</v>
      </c>
      <c r="DRQ9" s="127" t="s">
        <v>2841</v>
      </c>
      <c r="DRR9" s="127" t="s">
        <v>77</v>
      </c>
      <c r="DRS9" s="128">
        <v>375</v>
      </c>
      <c r="DRT9" s="127" t="s">
        <v>63</v>
      </c>
      <c r="DRU9" s="127" t="s">
        <v>64</v>
      </c>
      <c r="DRV9" s="127" t="s">
        <v>2840</v>
      </c>
      <c r="DRW9" s="127" t="s">
        <v>202</v>
      </c>
      <c r="DRX9" s="127" t="s">
        <v>203</v>
      </c>
      <c r="DRY9" s="127" t="s">
        <v>2841</v>
      </c>
      <c r="DRZ9" s="127" t="s">
        <v>77</v>
      </c>
      <c r="DSA9" s="128">
        <v>375</v>
      </c>
      <c r="DSB9" s="127" t="s">
        <v>63</v>
      </c>
      <c r="DSC9" s="127" t="s">
        <v>64</v>
      </c>
      <c r="DSD9" s="127" t="s">
        <v>2840</v>
      </c>
      <c r="DSE9" s="127" t="s">
        <v>202</v>
      </c>
      <c r="DSF9" s="127" t="s">
        <v>203</v>
      </c>
      <c r="DSG9" s="127" t="s">
        <v>2841</v>
      </c>
      <c r="DSH9" s="127" t="s">
        <v>77</v>
      </c>
      <c r="DSI9" s="128">
        <v>375</v>
      </c>
      <c r="DSJ9" s="127" t="s">
        <v>63</v>
      </c>
      <c r="DSK9" s="127" t="s">
        <v>64</v>
      </c>
      <c r="DSL9" s="127" t="s">
        <v>2840</v>
      </c>
      <c r="DSM9" s="127" t="s">
        <v>202</v>
      </c>
      <c r="DSN9" s="127" t="s">
        <v>203</v>
      </c>
      <c r="DSO9" s="127" t="s">
        <v>2841</v>
      </c>
      <c r="DSP9" s="127" t="s">
        <v>77</v>
      </c>
      <c r="DSQ9" s="128">
        <v>375</v>
      </c>
      <c r="DSR9" s="127" t="s">
        <v>63</v>
      </c>
      <c r="DSS9" s="127" t="s">
        <v>64</v>
      </c>
      <c r="DST9" s="127" t="s">
        <v>2840</v>
      </c>
      <c r="DSU9" s="127" t="s">
        <v>202</v>
      </c>
      <c r="DSV9" s="127" t="s">
        <v>203</v>
      </c>
      <c r="DSW9" s="127" t="s">
        <v>2841</v>
      </c>
      <c r="DSX9" s="127" t="s">
        <v>77</v>
      </c>
      <c r="DSY9" s="128">
        <v>375</v>
      </c>
      <c r="DSZ9" s="127" t="s">
        <v>63</v>
      </c>
      <c r="DTA9" s="127" t="s">
        <v>64</v>
      </c>
      <c r="DTB9" s="127" t="s">
        <v>2840</v>
      </c>
      <c r="DTC9" s="127" t="s">
        <v>202</v>
      </c>
      <c r="DTD9" s="127" t="s">
        <v>203</v>
      </c>
      <c r="DTE9" s="127" t="s">
        <v>2841</v>
      </c>
      <c r="DTF9" s="127" t="s">
        <v>77</v>
      </c>
      <c r="DTG9" s="128">
        <v>375</v>
      </c>
      <c r="DTH9" s="127" t="s">
        <v>63</v>
      </c>
      <c r="DTI9" s="127" t="s">
        <v>64</v>
      </c>
      <c r="DTJ9" s="127" t="s">
        <v>2840</v>
      </c>
      <c r="DTK9" s="127" t="s">
        <v>202</v>
      </c>
      <c r="DTL9" s="127" t="s">
        <v>203</v>
      </c>
      <c r="DTM9" s="127" t="s">
        <v>2841</v>
      </c>
      <c r="DTN9" s="127" t="s">
        <v>77</v>
      </c>
      <c r="DTO9" s="128">
        <v>375</v>
      </c>
      <c r="DTP9" s="127" t="s">
        <v>63</v>
      </c>
      <c r="DTQ9" s="127" t="s">
        <v>64</v>
      </c>
      <c r="DTR9" s="127" t="s">
        <v>2840</v>
      </c>
      <c r="DTS9" s="127" t="s">
        <v>202</v>
      </c>
      <c r="DTT9" s="127" t="s">
        <v>203</v>
      </c>
      <c r="DTU9" s="127" t="s">
        <v>2841</v>
      </c>
      <c r="DTV9" s="127" t="s">
        <v>77</v>
      </c>
      <c r="DTW9" s="128">
        <v>375</v>
      </c>
      <c r="DTX9" s="127" t="s">
        <v>63</v>
      </c>
      <c r="DTY9" s="127" t="s">
        <v>64</v>
      </c>
      <c r="DTZ9" s="127" t="s">
        <v>2840</v>
      </c>
      <c r="DUA9" s="127" t="s">
        <v>202</v>
      </c>
      <c r="DUB9" s="127" t="s">
        <v>203</v>
      </c>
      <c r="DUC9" s="127" t="s">
        <v>2841</v>
      </c>
      <c r="DUD9" s="127" t="s">
        <v>77</v>
      </c>
      <c r="DUE9" s="128">
        <v>375</v>
      </c>
      <c r="DUF9" s="127" t="s">
        <v>63</v>
      </c>
      <c r="DUG9" s="127" t="s">
        <v>64</v>
      </c>
      <c r="DUH9" s="127" t="s">
        <v>2840</v>
      </c>
      <c r="DUI9" s="127" t="s">
        <v>202</v>
      </c>
      <c r="DUJ9" s="127" t="s">
        <v>203</v>
      </c>
      <c r="DUK9" s="127" t="s">
        <v>2841</v>
      </c>
      <c r="DUL9" s="127" t="s">
        <v>77</v>
      </c>
      <c r="DUM9" s="128">
        <v>375</v>
      </c>
      <c r="DUN9" s="127" t="s">
        <v>63</v>
      </c>
      <c r="DUO9" s="127" t="s">
        <v>64</v>
      </c>
      <c r="DUP9" s="127" t="s">
        <v>2840</v>
      </c>
      <c r="DUQ9" s="127" t="s">
        <v>202</v>
      </c>
      <c r="DUR9" s="127" t="s">
        <v>203</v>
      </c>
      <c r="DUS9" s="127" t="s">
        <v>2841</v>
      </c>
      <c r="DUT9" s="127" t="s">
        <v>77</v>
      </c>
      <c r="DUU9" s="128">
        <v>375</v>
      </c>
      <c r="DUV9" s="127" t="s">
        <v>63</v>
      </c>
      <c r="DUW9" s="127" t="s">
        <v>64</v>
      </c>
      <c r="DUX9" s="127" t="s">
        <v>2840</v>
      </c>
      <c r="DUY9" s="127" t="s">
        <v>202</v>
      </c>
      <c r="DUZ9" s="127" t="s">
        <v>203</v>
      </c>
      <c r="DVA9" s="127" t="s">
        <v>2841</v>
      </c>
      <c r="DVB9" s="127" t="s">
        <v>77</v>
      </c>
      <c r="DVC9" s="128">
        <v>375</v>
      </c>
      <c r="DVD9" s="127" t="s">
        <v>63</v>
      </c>
      <c r="DVE9" s="127" t="s">
        <v>64</v>
      </c>
      <c r="DVF9" s="127" t="s">
        <v>2840</v>
      </c>
      <c r="DVG9" s="127" t="s">
        <v>202</v>
      </c>
      <c r="DVH9" s="127" t="s">
        <v>203</v>
      </c>
      <c r="DVI9" s="127" t="s">
        <v>2841</v>
      </c>
      <c r="DVJ9" s="127" t="s">
        <v>77</v>
      </c>
      <c r="DVK9" s="128">
        <v>375</v>
      </c>
      <c r="DVL9" s="127" t="s">
        <v>63</v>
      </c>
      <c r="DVM9" s="127" t="s">
        <v>64</v>
      </c>
      <c r="DVN9" s="127" t="s">
        <v>2840</v>
      </c>
      <c r="DVO9" s="127" t="s">
        <v>202</v>
      </c>
      <c r="DVP9" s="127" t="s">
        <v>203</v>
      </c>
      <c r="DVQ9" s="127" t="s">
        <v>2841</v>
      </c>
      <c r="DVR9" s="127" t="s">
        <v>77</v>
      </c>
      <c r="DVS9" s="128">
        <v>375</v>
      </c>
      <c r="DVT9" s="127" t="s">
        <v>63</v>
      </c>
      <c r="DVU9" s="127" t="s">
        <v>64</v>
      </c>
      <c r="DVV9" s="127" t="s">
        <v>2840</v>
      </c>
      <c r="DVW9" s="127" t="s">
        <v>202</v>
      </c>
      <c r="DVX9" s="127" t="s">
        <v>203</v>
      </c>
      <c r="DVY9" s="127" t="s">
        <v>2841</v>
      </c>
      <c r="DVZ9" s="127" t="s">
        <v>77</v>
      </c>
      <c r="DWA9" s="128">
        <v>375</v>
      </c>
      <c r="DWB9" s="127" t="s">
        <v>63</v>
      </c>
      <c r="DWC9" s="127" t="s">
        <v>64</v>
      </c>
      <c r="DWD9" s="127" t="s">
        <v>2840</v>
      </c>
      <c r="DWE9" s="127" t="s">
        <v>202</v>
      </c>
      <c r="DWF9" s="127" t="s">
        <v>203</v>
      </c>
      <c r="DWG9" s="127" t="s">
        <v>2841</v>
      </c>
      <c r="DWH9" s="127" t="s">
        <v>77</v>
      </c>
      <c r="DWI9" s="128">
        <v>375</v>
      </c>
      <c r="DWJ9" s="127" t="s">
        <v>63</v>
      </c>
      <c r="DWK9" s="127" t="s">
        <v>64</v>
      </c>
      <c r="DWL9" s="127" t="s">
        <v>2840</v>
      </c>
      <c r="DWM9" s="127" t="s">
        <v>202</v>
      </c>
      <c r="DWN9" s="127" t="s">
        <v>203</v>
      </c>
      <c r="DWO9" s="127" t="s">
        <v>2841</v>
      </c>
      <c r="DWP9" s="127" t="s">
        <v>77</v>
      </c>
      <c r="DWQ9" s="128">
        <v>375</v>
      </c>
      <c r="DWR9" s="127" t="s">
        <v>63</v>
      </c>
      <c r="DWS9" s="127" t="s">
        <v>64</v>
      </c>
      <c r="DWT9" s="127" t="s">
        <v>2840</v>
      </c>
      <c r="DWU9" s="127" t="s">
        <v>202</v>
      </c>
      <c r="DWV9" s="127" t="s">
        <v>203</v>
      </c>
      <c r="DWW9" s="127" t="s">
        <v>2841</v>
      </c>
      <c r="DWX9" s="127" t="s">
        <v>77</v>
      </c>
      <c r="DWY9" s="128">
        <v>375</v>
      </c>
      <c r="DWZ9" s="127" t="s">
        <v>63</v>
      </c>
      <c r="DXA9" s="127" t="s">
        <v>64</v>
      </c>
      <c r="DXB9" s="127" t="s">
        <v>2840</v>
      </c>
      <c r="DXC9" s="127" t="s">
        <v>202</v>
      </c>
      <c r="DXD9" s="127" t="s">
        <v>203</v>
      </c>
      <c r="DXE9" s="127" t="s">
        <v>2841</v>
      </c>
      <c r="DXF9" s="127" t="s">
        <v>77</v>
      </c>
      <c r="DXG9" s="128">
        <v>375</v>
      </c>
      <c r="DXH9" s="127" t="s">
        <v>63</v>
      </c>
      <c r="DXI9" s="127" t="s">
        <v>64</v>
      </c>
      <c r="DXJ9" s="127" t="s">
        <v>2840</v>
      </c>
      <c r="DXK9" s="127" t="s">
        <v>202</v>
      </c>
      <c r="DXL9" s="127" t="s">
        <v>203</v>
      </c>
      <c r="DXM9" s="127" t="s">
        <v>2841</v>
      </c>
      <c r="DXN9" s="127" t="s">
        <v>77</v>
      </c>
      <c r="DXO9" s="128">
        <v>375</v>
      </c>
      <c r="DXP9" s="127" t="s">
        <v>63</v>
      </c>
      <c r="DXQ9" s="127" t="s">
        <v>64</v>
      </c>
      <c r="DXR9" s="127" t="s">
        <v>2840</v>
      </c>
      <c r="DXS9" s="127" t="s">
        <v>202</v>
      </c>
      <c r="DXT9" s="127" t="s">
        <v>203</v>
      </c>
      <c r="DXU9" s="127" t="s">
        <v>2841</v>
      </c>
      <c r="DXV9" s="127" t="s">
        <v>77</v>
      </c>
      <c r="DXW9" s="128">
        <v>375</v>
      </c>
      <c r="DXX9" s="127" t="s">
        <v>63</v>
      </c>
      <c r="DXY9" s="127" t="s">
        <v>64</v>
      </c>
      <c r="DXZ9" s="127" t="s">
        <v>2840</v>
      </c>
      <c r="DYA9" s="127" t="s">
        <v>202</v>
      </c>
      <c r="DYB9" s="127" t="s">
        <v>203</v>
      </c>
      <c r="DYC9" s="127" t="s">
        <v>2841</v>
      </c>
      <c r="DYD9" s="127" t="s">
        <v>77</v>
      </c>
      <c r="DYE9" s="128">
        <v>375</v>
      </c>
      <c r="DYF9" s="127" t="s">
        <v>63</v>
      </c>
      <c r="DYG9" s="127" t="s">
        <v>64</v>
      </c>
      <c r="DYH9" s="127" t="s">
        <v>2840</v>
      </c>
      <c r="DYI9" s="127" t="s">
        <v>202</v>
      </c>
      <c r="DYJ9" s="127" t="s">
        <v>203</v>
      </c>
      <c r="DYK9" s="127" t="s">
        <v>2841</v>
      </c>
      <c r="DYL9" s="127" t="s">
        <v>77</v>
      </c>
      <c r="DYM9" s="128">
        <v>375</v>
      </c>
      <c r="DYN9" s="127" t="s">
        <v>63</v>
      </c>
      <c r="DYO9" s="127" t="s">
        <v>64</v>
      </c>
      <c r="DYP9" s="127" t="s">
        <v>2840</v>
      </c>
      <c r="DYQ9" s="127" t="s">
        <v>202</v>
      </c>
      <c r="DYR9" s="127" t="s">
        <v>203</v>
      </c>
      <c r="DYS9" s="127" t="s">
        <v>2841</v>
      </c>
      <c r="DYT9" s="127" t="s">
        <v>77</v>
      </c>
      <c r="DYU9" s="128">
        <v>375</v>
      </c>
      <c r="DYV9" s="127" t="s">
        <v>63</v>
      </c>
      <c r="DYW9" s="127" t="s">
        <v>64</v>
      </c>
      <c r="DYX9" s="127" t="s">
        <v>2840</v>
      </c>
      <c r="DYY9" s="127" t="s">
        <v>202</v>
      </c>
      <c r="DYZ9" s="127" t="s">
        <v>203</v>
      </c>
      <c r="DZA9" s="127" t="s">
        <v>2841</v>
      </c>
      <c r="DZB9" s="127" t="s">
        <v>77</v>
      </c>
      <c r="DZC9" s="128">
        <v>375</v>
      </c>
      <c r="DZD9" s="127" t="s">
        <v>63</v>
      </c>
      <c r="DZE9" s="127" t="s">
        <v>64</v>
      </c>
      <c r="DZF9" s="127" t="s">
        <v>2840</v>
      </c>
      <c r="DZG9" s="127" t="s">
        <v>202</v>
      </c>
      <c r="DZH9" s="127" t="s">
        <v>203</v>
      </c>
      <c r="DZI9" s="127" t="s">
        <v>2841</v>
      </c>
      <c r="DZJ9" s="127" t="s">
        <v>77</v>
      </c>
      <c r="DZK9" s="128">
        <v>375</v>
      </c>
      <c r="DZL9" s="127" t="s">
        <v>63</v>
      </c>
      <c r="DZM9" s="127" t="s">
        <v>64</v>
      </c>
      <c r="DZN9" s="127" t="s">
        <v>2840</v>
      </c>
      <c r="DZO9" s="127" t="s">
        <v>202</v>
      </c>
      <c r="DZP9" s="127" t="s">
        <v>203</v>
      </c>
      <c r="DZQ9" s="127" t="s">
        <v>2841</v>
      </c>
      <c r="DZR9" s="127" t="s">
        <v>77</v>
      </c>
      <c r="DZS9" s="128">
        <v>375</v>
      </c>
      <c r="DZT9" s="127" t="s">
        <v>63</v>
      </c>
      <c r="DZU9" s="127" t="s">
        <v>64</v>
      </c>
      <c r="DZV9" s="127" t="s">
        <v>2840</v>
      </c>
      <c r="DZW9" s="127" t="s">
        <v>202</v>
      </c>
      <c r="DZX9" s="127" t="s">
        <v>203</v>
      </c>
      <c r="DZY9" s="127" t="s">
        <v>2841</v>
      </c>
      <c r="DZZ9" s="127" t="s">
        <v>77</v>
      </c>
      <c r="EAA9" s="128">
        <v>375</v>
      </c>
      <c r="EAB9" s="127" t="s">
        <v>63</v>
      </c>
      <c r="EAC9" s="127" t="s">
        <v>64</v>
      </c>
      <c r="EAD9" s="127" t="s">
        <v>2840</v>
      </c>
      <c r="EAE9" s="127" t="s">
        <v>202</v>
      </c>
      <c r="EAF9" s="127" t="s">
        <v>203</v>
      </c>
      <c r="EAG9" s="127" t="s">
        <v>2841</v>
      </c>
      <c r="EAH9" s="127" t="s">
        <v>77</v>
      </c>
      <c r="EAI9" s="128">
        <v>375</v>
      </c>
      <c r="EAJ9" s="127" t="s">
        <v>63</v>
      </c>
      <c r="EAK9" s="127" t="s">
        <v>64</v>
      </c>
      <c r="EAL9" s="127" t="s">
        <v>2840</v>
      </c>
      <c r="EAM9" s="127" t="s">
        <v>202</v>
      </c>
      <c r="EAN9" s="127" t="s">
        <v>203</v>
      </c>
      <c r="EAO9" s="127" t="s">
        <v>2841</v>
      </c>
      <c r="EAP9" s="127" t="s">
        <v>77</v>
      </c>
      <c r="EAQ9" s="128">
        <v>375</v>
      </c>
      <c r="EAR9" s="127" t="s">
        <v>63</v>
      </c>
      <c r="EAS9" s="127" t="s">
        <v>64</v>
      </c>
      <c r="EAT9" s="127" t="s">
        <v>2840</v>
      </c>
      <c r="EAU9" s="127" t="s">
        <v>202</v>
      </c>
      <c r="EAV9" s="127" t="s">
        <v>203</v>
      </c>
      <c r="EAW9" s="127" t="s">
        <v>2841</v>
      </c>
      <c r="EAX9" s="127" t="s">
        <v>77</v>
      </c>
      <c r="EAY9" s="128">
        <v>375</v>
      </c>
      <c r="EAZ9" s="127" t="s">
        <v>63</v>
      </c>
      <c r="EBA9" s="127" t="s">
        <v>64</v>
      </c>
      <c r="EBB9" s="127" t="s">
        <v>2840</v>
      </c>
      <c r="EBC9" s="127" t="s">
        <v>202</v>
      </c>
      <c r="EBD9" s="127" t="s">
        <v>203</v>
      </c>
      <c r="EBE9" s="127" t="s">
        <v>2841</v>
      </c>
      <c r="EBF9" s="127" t="s">
        <v>77</v>
      </c>
      <c r="EBG9" s="128">
        <v>375</v>
      </c>
      <c r="EBH9" s="127" t="s">
        <v>63</v>
      </c>
      <c r="EBI9" s="127" t="s">
        <v>64</v>
      </c>
      <c r="EBJ9" s="127" t="s">
        <v>2840</v>
      </c>
      <c r="EBK9" s="127" t="s">
        <v>202</v>
      </c>
      <c r="EBL9" s="127" t="s">
        <v>203</v>
      </c>
      <c r="EBM9" s="127" t="s">
        <v>2841</v>
      </c>
      <c r="EBN9" s="127" t="s">
        <v>77</v>
      </c>
      <c r="EBO9" s="128">
        <v>375</v>
      </c>
      <c r="EBP9" s="127" t="s">
        <v>63</v>
      </c>
      <c r="EBQ9" s="127" t="s">
        <v>64</v>
      </c>
      <c r="EBR9" s="127" t="s">
        <v>2840</v>
      </c>
      <c r="EBS9" s="127" t="s">
        <v>202</v>
      </c>
      <c r="EBT9" s="127" t="s">
        <v>203</v>
      </c>
      <c r="EBU9" s="127" t="s">
        <v>2841</v>
      </c>
      <c r="EBV9" s="127" t="s">
        <v>77</v>
      </c>
      <c r="EBW9" s="128">
        <v>375</v>
      </c>
      <c r="EBX9" s="127" t="s">
        <v>63</v>
      </c>
      <c r="EBY9" s="127" t="s">
        <v>64</v>
      </c>
      <c r="EBZ9" s="127" t="s">
        <v>2840</v>
      </c>
      <c r="ECA9" s="127" t="s">
        <v>202</v>
      </c>
      <c r="ECB9" s="127" t="s">
        <v>203</v>
      </c>
      <c r="ECC9" s="127" t="s">
        <v>2841</v>
      </c>
      <c r="ECD9" s="127" t="s">
        <v>77</v>
      </c>
      <c r="ECE9" s="128">
        <v>375</v>
      </c>
      <c r="ECF9" s="127" t="s">
        <v>63</v>
      </c>
      <c r="ECG9" s="127" t="s">
        <v>64</v>
      </c>
      <c r="ECH9" s="127" t="s">
        <v>2840</v>
      </c>
      <c r="ECI9" s="127" t="s">
        <v>202</v>
      </c>
      <c r="ECJ9" s="127" t="s">
        <v>203</v>
      </c>
      <c r="ECK9" s="127" t="s">
        <v>2841</v>
      </c>
      <c r="ECL9" s="127" t="s">
        <v>77</v>
      </c>
      <c r="ECM9" s="128">
        <v>375</v>
      </c>
      <c r="ECN9" s="127" t="s">
        <v>63</v>
      </c>
      <c r="ECO9" s="127" t="s">
        <v>64</v>
      </c>
      <c r="ECP9" s="127" t="s">
        <v>2840</v>
      </c>
      <c r="ECQ9" s="127" t="s">
        <v>202</v>
      </c>
      <c r="ECR9" s="127" t="s">
        <v>203</v>
      </c>
      <c r="ECS9" s="127" t="s">
        <v>2841</v>
      </c>
      <c r="ECT9" s="127" t="s">
        <v>77</v>
      </c>
      <c r="ECU9" s="128">
        <v>375</v>
      </c>
      <c r="ECV9" s="127" t="s">
        <v>63</v>
      </c>
      <c r="ECW9" s="127" t="s">
        <v>64</v>
      </c>
      <c r="ECX9" s="127" t="s">
        <v>2840</v>
      </c>
      <c r="ECY9" s="127" t="s">
        <v>202</v>
      </c>
      <c r="ECZ9" s="127" t="s">
        <v>203</v>
      </c>
      <c r="EDA9" s="127" t="s">
        <v>2841</v>
      </c>
      <c r="EDB9" s="127" t="s">
        <v>77</v>
      </c>
      <c r="EDC9" s="128">
        <v>375</v>
      </c>
      <c r="EDD9" s="127" t="s">
        <v>63</v>
      </c>
      <c r="EDE9" s="127" t="s">
        <v>64</v>
      </c>
      <c r="EDF9" s="127" t="s">
        <v>2840</v>
      </c>
      <c r="EDG9" s="127" t="s">
        <v>202</v>
      </c>
      <c r="EDH9" s="127" t="s">
        <v>203</v>
      </c>
      <c r="EDI9" s="127" t="s">
        <v>2841</v>
      </c>
      <c r="EDJ9" s="127" t="s">
        <v>77</v>
      </c>
      <c r="EDK9" s="128">
        <v>375</v>
      </c>
      <c r="EDL9" s="127" t="s">
        <v>63</v>
      </c>
      <c r="EDM9" s="127" t="s">
        <v>64</v>
      </c>
      <c r="EDN9" s="127" t="s">
        <v>2840</v>
      </c>
      <c r="EDO9" s="127" t="s">
        <v>202</v>
      </c>
      <c r="EDP9" s="127" t="s">
        <v>203</v>
      </c>
      <c r="EDQ9" s="127" t="s">
        <v>2841</v>
      </c>
      <c r="EDR9" s="127" t="s">
        <v>77</v>
      </c>
      <c r="EDS9" s="128">
        <v>375</v>
      </c>
      <c r="EDT9" s="127" t="s">
        <v>63</v>
      </c>
      <c r="EDU9" s="127" t="s">
        <v>64</v>
      </c>
      <c r="EDV9" s="127" t="s">
        <v>2840</v>
      </c>
      <c r="EDW9" s="127" t="s">
        <v>202</v>
      </c>
      <c r="EDX9" s="127" t="s">
        <v>203</v>
      </c>
      <c r="EDY9" s="127" t="s">
        <v>2841</v>
      </c>
      <c r="EDZ9" s="127" t="s">
        <v>77</v>
      </c>
      <c r="EEA9" s="128">
        <v>375</v>
      </c>
      <c r="EEB9" s="127" t="s">
        <v>63</v>
      </c>
      <c r="EEC9" s="127" t="s">
        <v>64</v>
      </c>
      <c r="EED9" s="127" t="s">
        <v>2840</v>
      </c>
      <c r="EEE9" s="127" t="s">
        <v>202</v>
      </c>
      <c r="EEF9" s="127" t="s">
        <v>203</v>
      </c>
      <c r="EEG9" s="127" t="s">
        <v>2841</v>
      </c>
      <c r="EEH9" s="127" t="s">
        <v>77</v>
      </c>
      <c r="EEI9" s="128">
        <v>375</v>
      </c>
      <c r="EEJ9" s="127" t="s">
        <v>63</v>
      </c>
      <c r="EEK9" s="127" t="s">
        <v>64</v>
      </c>
      <c r="EEL9" s="127" t="s">
        <v>2840</v>
      </c>
      <c r="EEM9" s="127" t="s">
        <v>202</v>
      </c>
      <c r="EEN9" s="127" t="s">
        <v>203</v>
      </c>
      <c r="EEO9" s="127" t="s">
        <v>2841</v>
      </c>
      <c r="EEP9" s="127" t="s">
        <v>77</v>
      </c>
      <c r="EEQ9" s="128">
        <v>375</v>
      </c>
      <c r="EER9" s="127" t="s">
        <v>63</v>
      </c>
      <c r="EES9" s="127" t="s">
        <v>64</v>
      </c>
      <c r="EET9" s="127" t="s">
        <v>2840</v>
      </c>
      <c r="EEU9" s="127" t="s">
        <v>202</v>
      </c>
      <c r="EEV9" s="127" t="s">
        <v>203</v>
      </c>
      <c r="EEW9" s="127" t="s">
        <v>2841</v>
      </c>
      <c r="EEX9" s="127" t="s">
        <v>77</v>
      </c>
      <c r="EEY9" s="128">
        <v>375</v>
      </c>
      <c r="EEZ9" s="127" t="s">
        <v>63</v>
      </c>
      <c r="EFA9" s="127" t="s">
        <v>64</v>
      </c>
      <c r="EFB9" s="127" t="s">
        <v>2840</v>
      </c>
      <c r="EFC9" s="127" t="s">
        <v>202</v>
      </c>
      <c r="EFD9" s="127" t="s">
        <v>203</v>
      </c>
      <c r="EFE9" s="127" t="s">
        <v>2841</v>
      </c>
      <c r="EFF9" s="127" t="s">
        <v>77</v>
      </c>
      <c r="EFG9" s="128">
        <v>375</v>
      </c>
      <c r="EFH9" s="127" t="s">
        <v>63</v>
      </c>
      <c r="EFI9" s="127" t="s">
        <v>64</v>
      </c>
      <c r="EFJ9" s="127" t="s">
        <v>2840</v>
      </c>
      <c r="EFK9" s="127" t="s">
        <v>202</v>
      </c>
      <c r="EFL9" s="127" t="s">
        <v>203</v>
      </c>
      <c r="EFM9" s="127" t="s">
        <v>2841</v>
      </c>
      <c r="EFN9" s="127" t="s">
        <v>77</v>
      </c>
      <c r="EFO9" s="128">
        <v>375</v>
      </c>
      <c r="EFP9" s="127" t="s">
        <v>63</v>
      </c>
      <c r="EFQ9" s="127" t="s">
        <v>64</v>
      </c>
      <c r="EFR9" s="127" t="s">
        <v>2840</v>
      </c>
      <c r="EFS9" s="127" t="s">
        <v>202</v>
      </c>
      <c r="EFT9" s="127" t="s">
        <v>203</v>
      </c>
      <c r="EFU9" s="127" t="s">
        <v>2841</v>
      </c>
      <c r="EFV9" s="127" t="s">
        <v>77</v>
      </c>
      <c r="EFW9" s="128">
        <v>375</v>
      </c>
      <c r="EFX9" s="127" t="s">
        <v>63</v>
      </c>
      <c r="EFY9" s="127" t="s">
        <v>64</v>
      </c>
      <c r="EFZ9" s="127" t="s">
        <v>2840</v>
      </c>
      <c r="EGA9" s="127" t="s">
        <v>202</v>
      </c>
      <c r="EGB9" s="127" t="s">
        <v>203</v>
      </c>
      <c r="EGC9" s="127" t="s">
        <v>2841</v>
      </c>
      <c r="EGD9" s="127" t="s">
        <v>77</v>
      </c>
      <c r="EGE9" s="128">
        <v>375</v>
      </c>
      <c r="EGF9" s="127" t="s">
        <v>63</v>
      </c>
      <c r="EGG9" s="127" t="s">
        <v>64</v>
      </c>
      <c r="EGH9" s="127" t="s">
        <v>2840</v>
      </c>
      <c r="EGI9" s="127" t="s">
        <v>202</v>
      </c>
      <c r="EGJ9" s="127" t="s">
        <v>203</v>
      </c>
      <c r="EGK9" s="127" t="s">
        <v>2841</v>
      </c>
      <c r="EGL9" s="127" t="s">
        <v>77</v>
      </c>
      <c r="EGM9" s="128">
        <v>375</v>
      </c>
      <c r="EGN9" s="127" t="s">
        <v>63</v>
      </c>
      <c r="EGO9" s="127" t="s">
        <v>64</v>
      </c>
      <c r="EGP9" s="127" t="s">
        <v>2840</v>
      </c>
      <c r="EGQ9" s="127" t="s">
        <v>202</v>
      </c>
      <c r="EGR9" s="127" t="s">
        <v>203</v>
      </c>
      <c r="EGS9" s="127" t="s">
        <v>2841</v>
      </c>
      <c r="EGT9" s="127" t="s">
        <v>77</v>
      </c>
      <c r="EGU9" s="128">
        <v>375</v>
      </c>
      <c r="EGV9" s="127" t="s">
        <v>63</v>
      </c>
      <c r="EGW9" s="127" t="s">
        <v>64</v>
      </c>
      <c r="EGX9" s="127" t="s">
        <v>2840</v>
      </c>
      <c r="EGY9" s="127" t="s">
        <v>202</v>
      </c>
      <c r="EGZ9" s="127" t="s">
        <v>203</v>
      </c>
      <c r="EHA9" s="127" t="s">
        <v>2841</v>
      </c>
      <c r="EHB9" s="127" t="s">
        <v>77</v>
      </c>
      <c r="EHC9" s="128">
        <v>375</v>
      </c>
      <c r="EHD9" s="127" t="s">
        <v>63</v>
      </c>
      <c r="EHE9" s="127" t="s">
        <v>64</v>
      </c>
      <c r="EHF9" s="127" t="s">
        <v>2840</v>
      </c>
      <c r="EHG9" s="127" t="s">
        <v>202</v>
      </c>
      <c r="EHH9" s="127" t="s">
        <v>203</v>
      </c>
      <c r="EHI9" s="127" t="s">
        <v>2841</v>
      </c>
      <c r="EHJ9" s="127" t="s">
        <v>77</v>
      </c>
      <c r="EHK9" s="128">
        <v>375</v>
      </c>
      <c r="EHL9" s="127" t="s">
        <v>63</v>
      </c>
      <c r="EHM9" s="127" t="s">
        <v>64</v>
      </c>
      <c r="EHN9" s="127" t="s">
        <v>2840</v>
      </c>
      <c r="EHO9" s="127" t="s">
        <v>202</v>
      </c>
      <c r="EHP9" s="127" t="s">
        <v>203</v>
      </c>
      <c r="EHQ9" s="127" t="s">
        <v>2841</v>
      </c>
      <c r="EHR9" s="127" t="s">
        <v>77</v>
      </c>
      <c r="EHS9" s="128">
        <v>375</v>
      </c>
      <c r="EHT9" s="127" t="s">
        <v>63</v>
      </c>
      <c r="EHU9" s="127" t="s">
        <v>64</v>
      </c>
      <c r="EHV9" s="127" t="s">
        <v>2840</v>
      </c>
      <c r="EHW9" s="127" t="s">
        <v>202</v>
      </c>
      <c r="EHX9" s="127" t="s">
        <v>203</v>
      </c>
      <c r="EHY9" s="127" t="s">
        <v>2841</v>
      </c>
      <c r="EHZ9" s="127" t="s">
        <v>77</v>
      </c>
      <c r="EIA9" s="128">
        <v>375</v>
      </c>
      <c r="EIB9" s="127" t="s">
        <v>63</v>
      </c>
      <c r="EIC9" s="127" t="s">
        <v>64</v>
      </c>
      <c r="EID9" s="127" t="s">
        <v>2840</v>
      </c>
      <c r="EIE9" s="127" t="s">
        <v>202</v>
      </c>
      <c r="EIF9" s="127" t="s">
        <v>203</v>
      </c>
      <c r="EIG9" s="127" t="s">
        <v>2841</v>
      </c>
      <c r="EIH9" s="127" t="s">
        <v>77</v>
      </c>
      <c r="EII9" s="128">
        <v>375</v>
      </c>
      <c r="EIJ9" s="127" t="s">
        <v>63</v>
      </c>
      <c r="EIK9" s="127" t="s">
        <v>64</v>
      </c>
      <c r="EIL9" s="127" t="s">
        <v>2840</v>
      </c>
      <c r="EIM9" s="127" t="s">
        <v>202</v>
      </c>
      <c r="EIN9" s="127" t="s">
        <v>203</v>
      </c>
      <c r="EIO9" s="127" t="s">
        <v>2841</v>
      </c>
      <c r="EIP9" s="127" t="s">
        <v>77</v>
      </c>
      <c r="EIQ9" s="128">
        <v>375</v>
      </c>
      <c r="EIR9" s="127" t="s">
        <v>63</v>
      </c>
      <c r="EIS9" s="127" t="s">
        <v>64</v>
      </c>
      <c r="EIT9" s="127" t="s">
        <v>2840</v>
      </c>
      <c r="EIU9" s="127" t="s">
        <v>202</v>
      </c>
      <c r="EIV9" s="127" t="s">
        <v>203</v>
      </c>
      <c r="EIW9" s="127" t="s">
        <v>2841</v>
      </c>
      <c r="EIX9" s="127" t="s">
        <v>77</v>
      </c>
      <c r="EIY9" s="128">
        <v>375</v>
      </c>
      <c r="EIZ9" s="127" t="s">
        <v>63</v>
      </c>
      <c r="EJA9" s="127" t="s">
        <v>64</v>
      </c>
      <c r="EJB9" s="127" t="s">
        <v>2840</v>
      </c>
      <c r="EJC9" s="127" t="s">
        <v>202</v>
      </c>
      <c r="EJD9" s="127" t="s">
        <v>203</v>
      </c>
      <c r="EJE9" s="127" t="s">
        <v>2841</v>
      </c>
      <c r="EJF9" s="127" t="s">
        <v>77</v>
      </c>
      <c r="EJG9" s="128">
        <v>375</v>
      </c>
      <c r="EJH9" s="127" t="s">
        <v>63</v>
      </c>
      <c r="EJI9" s="127" t="s">
        <v>64</v>
      </c>
      <c r="EJJ9" s="127" t="s">
        <v>2840</v>
      </c>
      <c r="EJK9" s="127" t="s">
        <v>202</v>
      </c>
      <c r="EJL9" s="127" t="s">
        <v>203</v>
      </c>
      <c r="EJM9" s="127" t="s">
        <v>2841</v>
      </c>
      <c r="EJN9" s="127" t="s">
        <v>77</v>
      </c>
      <c r="EJO9" s="128">
        <v>375</v>
      </c>
      <c r="EJP9" s="127" t="s">
        <v>63</v>
      </c>
      <c r="EJQ9" s="127" t="s">
        <v>64</v>
      </c>
      <c r="EJR9" s="127" t="s">
        <v>2840</v>
      </c>
      <c r="EJS9" s="127" t="s">
        <v>202</v>
      </c>
      <c r="EJT9" s="127" t="s">
        <v>203</v>
      </c>
      <c r="EJU9" s="127" t="s">
        <v>2841</v>
      </c>
      <c r="EJV9" s="127" t="s">
        <v>77</v>
      </c>
      <c r="EJW9" s="128">
        <v>375</v>
      </c>
      <c r="EJX9" s="127" t="s">
        <v>63</v>
      </c>
      <c r="EJY9" s="127" t="s">
        <v>64</v>
      </c>
      <c r="EJZ9" s="127" t="s">
        <v>2840</v>
      </c>
      <c r="EKA9" s="127" t="s">
        <v>202</v>
      </c>
      <c r="EKB9" s="127" t="s">
        <v>203</v>
      </c>
      <c r="EKC9" s="127" t="s">
        <v>2841</v>
      </c>
      <c r="EKD9" s="127" t="s">
        <v>77</v>
      </c>
      <c r="EKE9" s="128">
        <v>375</v>
      </c>
      <c r="EKF9" s="127" t="s">
        <v>63</v>
      </c>
      <c r="EKG9" s="127" t="s">
        <v>64</v>
      </c>
      <c r="EKH9" s="127" t="s">
        <v>2840</v>
      </c>
      <c r="EKI9" s="127" t="s">
        <v>202</v>
      </c>
      <c r="EKJ9" s="127" t="s">
        <v>203</v>
      </c>
      <c r="EKK9" s="127" t="s">
        <v>2841</v>
      </c>
      <c r="EKL9" s="127" t="s">
        <v>77</v>
      </c>
      <c r="EKM9" s="128">
        <v>375</v>
      </c>
      <c r="EKN9" s="127" t="s">
        <v>63</v>
      </c>
      <c r="EKO9" s="127" t="s">
        <v>64</v>
      </c>
      <c r="EKP9" s="127" t="s">
        <v>2840</v>
      </c>
      <c r="EKQ9" s="127" t="s">
        <v>202</v>
      </c>
      <c r="EKR9" s="127" t="s">
        <v>203</v>
      </c>
      <c r="EKS9" s="127" t="s">
        <v>2841</v>
      </c>
      <c r="EKT9" s="127" t="s">
        <v>77</v>
      </c>
      <c r="EKU9" s="128">
        <v>375</v>
      </c>
      <c r="EKV9" s="127" t="s">
        <v>63</v>
      </c>
      <c r="EKW9" s="127" t="s">
        <v>64</v>
      </c>
      <c r="EKX9" s="127" t="s">
        <v>2840</v>
      </c>
      <c r="EKY9" s="127" t="s">
        <v>202</v>
      </c>
      <c r="EKZ9" s="127" t="s">
        <v>203</v>
      </c>
      <c r="ELA9" s="127" t="s">
        <v>2841</v>
      </c>
      <c r="ELB9" s="127" t="s">
        <v>77</v>
      </c>
      <c r="ELC9" s="128">
        <v>375</v>
      </c>
      <c r="ELD9" s="127" t="s">
        <v>63</v>
      </c>
      <c r="ELE9" s="127" t="s">
        <v>64</v>
      </c>
      <c r="ELF9" s="127" t="s">
        <v>2840</v>
      </c>
      <c r="ELG9" s="127" t="s">
        <v>202</v>
      </c>
      <c r="ELH9" s="127" t="s">
        <v>203</v>
      </c>
      <c r="ELI9" s="127" t="s">
        <v>2841</v>
      </c>
      <c r="ELJ9" s="127" t="s">
        <v>77</v>
      </c>
      <c r="ELK9" s="128">
        <v>375</v>
      </c>
      <c r="ELL9" s="127" t="s">
        <v>63</v>
      </c>
      <c r="ELM9" s="127" t="s">
        <v>64</v>
      </c>
      <c r="ELN9" s="127" t="s">
        <v>2840</v>
      </c>
      <c r="ELO9" s="127" t="s">
        <v>202</v>
      </c>
      <c r="ELP9" s="127" t="s">
        <v>203</v>
      </c>
      <c r="ELQ9" s="127" t="s">
        <v>2841</v>
      </c>
      <c r="ELR9" s="127" t="s">
        <v>77</v>
      </c>
      <c r="ELS9" s="128">
        <v>375</v>
      </c>
      <c r="ELT9" s="127" t="s">
        <v>63</v>
      </c>
      <c r="ELU9" s="127" t="s">
        <v>64</v>
      </c>
      <c r="ELV9" s="127" t="s">
        <v>2840</v>
      </c>
      <c r="ELW9" s="127" t="s">
        <v>202</v>
      </c>
      <c r="ELX9" s="127" t="s">
        <v>203</v>
      </c>
      <c r="ELY9" s="127" t="s">
        <v>2841</v>
      </c>
      <c r="ELZ9" s="127" t="s">
        <v>77</v>
      </c>
      <c r="EMA9" s="128">
        <v>375</v>
      </c>
      <c r="EMB9" s="127" t="s">
        <v>63</v>
      </c>
      <c r="EMC9" s="127" t="s">
        <v>64</v>
      </c>
      <c r="EMD9" s="127" t="s">
        <v>2840</v>
      </c>
      <c r="EME9" s="127" t="s">
        <v>202</v>
      </c>
      <c r="EMF9" s="127" t="s">
        <v>203</v>
      </c>
      <c r="EMG9" s="127" t="s">
        <v>2841</v>
      </c>
      <c r="EMH9" s="127" t="s">
        <v>77</v>
      </c>
      <c r="EMI9" s="128">
        <v>375</v>
      </c>
      <c r="EMJ9" s="127" t="s">
        <v>63</v>
      </c>
      <c r="EMK9" s="127" t="s">
        <v>64</v>
      </c>
      <c r="EML9" s="127" t="s">
        <v>2840</v>
      </c>
      <c r="EMM9" s="127" t="s">
        <v>202</v>
      </c>
      <c r="EMN9" s="127" t="s">
        <v>203</v>
      </c>
      <c r="EMO9" s="127" t="s">
        <v>2841</v>
      </c>
      <c r="EMP9" s="127" t="s">
        <v>77</v>
      </c>
      <c r="EMQ9" s="128">
        <v>375</v>
      </c>
      <c r="EMR9" s="127" t="s">
        <v>63</v>
      </c>
      <c r="EMS9" s="127" t="s">
        <v>64</v>
      </c>
      <c r="EMT9" s="127" t="s">
        <v>2840</v>
      </c>
      <c r="EMU9" s="127" t="s">
        <v>202</v>
      </c>
      <c r="EMV9" s="127" t="s">
        <v>203</v>
      </c>
      <c r="EMW9" s="127" t="s">
        <v>2841</v>
      </c>
      <c r="EMX9" s="127" t="s">
        <v>77</v>
      </c>
      <c r="EMY9" s="128">
        <v>375</v>
      </c>
      <c r="EMZ9" s="127" t="s">
        <v>63</v>
      </c>
      <c r="ENA9" s="127" t="s">
        <v>64</v>
      </c>
      <c r="ENB9" s="127" t="s">
        <v>2840</v>
      </c>
      <c r="ENC9" s="127" t="s">
        <v>202</v>
      </c>
      <c r="END9" s="127" t="s">
        <v>203</v>
      </c>
      <c r="ENE9" s="127" t="s">
        <v>2841</v>
      </c>
      <c r="ENF9" s="127" t="s">
        <v>77</v>
      </c>
      <c r="ENG9" s="128">
        <v>375</v>
      </c>
      <c r="ENH9" s="127" t="s">
        <v>63</v>
      </c>
      <c r="ENI9" s="127" t="s">
        <v>64</v>
      </c>
      <c r="ENJ9" s="127" t="s">
        <v>2840</v>
      </c>
      <c r="ENK9" s="127" t="s">
        <v>202</v>
      </c>
      <c r="ENL9" s="127" t="s">
        <v>203</v>
      </c>
      <c r="ENM9" s="127" t="s">
        <v>2841</v>
      </c>
      <c r="ENN9" s="127" t="s">
        <v>77</v>
      </c>
      <c r="ENO9" s="128">
        <v>375</v>
      </c>
      <c r="ENP9" s="127" t="s">
        <v>63</v>
      </c>
      <c r="ENQ9" s="127" t="s">
        <v>64</v>
      </c>
      <c r="ENR9" s="127" t="s">
        <v>2840</v>
      </c>
      <c r="ENS9" s="127" t="s">
        <v>202</v>
      </c>
      <c r="ENT9" s="127" t="s">
        <v>203</v>
      </c>
      <c r="ENU9" s="127" t="s">
        <v>2841</v>
      </c>
      <c r="ENV9" s="127" t="s">
        <v>77</v>
      </c>
      <c r="ENW9" s="128">
        <v>375</v>
      </c>
      <c r="ENX9" s="127" t="s">
        <v>63</v>
      </c>
      <c r="ENY9" s="127" t="s">
        <v>64</v>
      </c>
      <c r="ENZ9" s="127" t="s">
        <v>2840</v>
      </c>
      <c r="EOA9" s="127" t="s">
        <v>202</v>
      </c>
      <c r="EOB9" s="127" t="s">
        <v>203</v>
      </c>
      <c r="EOC9" s="127" t="s">
        <v>2841</v>
      </c>
      <c r="EOD9" s="127" t="s">
        <v>77</v>
      </c>
      <c r="EOE9" s="128">
        <v>375</v>
      </c>
      <c r="EOF9" s="127" t="s">
        <v>63</v>
      </c>
      <c r="EOG9" s="127" t="s">
        <v>64</v>
      </c>
      <c r="EOH9" s="127" t="s">
        <v>2840</v>
      </c>
      <c r="EOI9" s="127" t="s">
        <v>202</v>
      </c>
      <c r="EOJ9" s="127" t="s">
        <v>203</v>
      </c>
      <c r="EOK9" s="127" t="s">
        <v>2841</v>
      </c>
      <c r="EOL9" s="127" t="s">
        <v>77</v>
      </c>
      <c r="EOM9" s="128">
        <v>375</v>
      </c>
      <c r="EON9" s="127" t="s">
        <v>63</v>
      </c>
      <c r="EOO9" s="127" t="s">
        <v>64</v>
      </c>
      <c r="EOP9" s="127" t="s">
        <v>2840</v>
      </c>
      <c r="EOQ9" s="127" t="s">
        <v>202</v>
      </c>
      <c r="EOR9" s="127" t="s">
        <v>203</v>
      </c>
      <c r="EOS9" s="127" t="s">
        <v>2841</v>
      </c>
      <c r="EOT9" s="127" t="s">
        <v>77</v>
      </c>
      <c r="EOU9" s="128">
        <v>375</v>
      </c>
      <c r="EOV9" s="127" t="s">
        <v>63</v>
      </c>
      <c r="EOW9" s="127" t="s">
        <v>64</v>
      </c>
      <c r="EOX9" s="127" t="s">
        <v>2840</v>
      </c>
      <c r="EOY9" s="127" t="s">
        <v>202</v>
      </c>
      <c r="EOZ9" s="127" t="s">
        <v>203</v>
      </c>
      <c r="EPA9" s="127" t="s">
        <v>2841</v>
      </c>
      <c r="EPB9" s="127" t="s">
        <v>77</v>
      </c>
      <c r="EPC9" s="128">
        <v>375</v>
      </c>
      <c r="EPD9" s="127" t="s">
        <v>63</v>
      </c>
      <c r="EPE9" s="127" t="s">
        <v>64</v>
      </c>
      <c r="EPF9" s="127" t="s">
        <v>2840</v>
      </c>
      <c r="EPG9" s="127" t="s">
        <v>202</v>
      </c>
      <c r="EPH9" s="127" t="s">
        <v>203</v>
      </c>
      <c r="EPI9" s="127" t="s">
        <v>2841</v>
      </c>
      <c r="EPJ9" s="127" t="s">
        <v>77</v>
      </c>
      <c r="EPK9" s="128">
        <v>375</v>
      </c>
      <c r="EPL9" s="127" t="s">
        <v>63</v>
      </c>
      <c r="EPM9" s="127" t="s">
        <v>64</v>
      </c>
      <c r="EPN9" s="127" t="s">
        <v>2840</v>
      </c>
      <c r="EPO9" s="127" t="s">
        <v>202</v>
      </c>
      <c r="EPP9" s="127" t="s">
        <v>203</v>
      </c>
      <c r="EPQ9" s="127" t="s">
        <v>2841</v>
      </c>
      <c r="EPR9" s="127" t="s">
        <v>77</v>
      </c>
      <c r="EPS9" s="128">
        <v>375</v>
      </c>
      <c r="EPT9" s="127" t="s">
        <v>63</v>
      </c>
      <c r="EPU9" s="127" t="s">
        <v>64</v>
      </c>
      <c r="EPV9" s="127" t="s">
        <v>2840</v>
      </c>
      <c r="EPW9" s="127" t="s">
        <v>202</v>
      </c>
      <c r="EPX9" s="127" t="s">
        <v>203</v>
      </c>
      <c r="EPY9" s="127" t="s">
        <v>2841</v>
      </c>
      <c r="EPZ9" s="127" t="s">
        <v>77</v>
      </c>
      <c r="EQA9" s="128">
        <v>375</v>
      </c>
      <c r="EQB9" s="127" t="s">
        <v>63</v>
      </c>
      <c r="EQC9" s="127" t="s">
        <v>64</v>
      </c>
      <c r="EQD9" s="127" t="s">
        <v>2840</v>
      </c>
      <c r="EQE9" s="127" t="s">
        <v>202</v>
      </c>
      <c r="EQF9" s="127" t="s">
        <v>203</v>
      </c>
      <c r="EQG9" s="127" t="s">
        <v>2841</v>
      </c>
      <c r="EQH9" s="127" t="s">
        <v>77</v>
      </c>
      <c r="EQI9" s="128">
        <v>375</v>
      </c>
      <c r="EQJ9" s="127" t="s">
        <v>63</v>
      </c>
      <c r="EQK9" s="127" t="s">
        <v>64</v>
      </c>
      <c r="EQL9" s="127" t="s">
        <v>2840</v>
      </c>
      <c r="EQM9" s="127" t="s">
        <v>202</v>
      </c>
      <c r="EQN9" s="127" t="s">
        <v>203</v>
      </c>
      <c r="EQO9" s="127" t="s">
        <v>2841</v>
      </c>
      <c r="EQP9" s="127" t="s">
        <v>77</v>
      </c>
      <c r="EQQ9" s="128">
        <v>375</v>
      </c>
      <c r="EQR9" s="127" t="s">
        <v>63</v>
      </c>
      <c r="EQS9" s="127" t="s">
        <v>64</v>
      </c>
      <c r="EQT9" s="127" t="s">
        <v>2840</v>
      </c>
      <c r="EQU9" s="127" t="s">
        <v>202</v>
      </c>
      <c r="EQV9" s="127" t="s">
        <v>203</v>
      </c>
      <c r="EQW9" s="127" t="s">
        <v>2841</v>
      </c>
      <c r="EQX9" s="127" t="s">
        <v>77</v>
      </c>
      <c r="EQY9" s="128">
        <v>375</v>
      </c>
      <c r="EQZ9" s="127" t="s">
        <v>63</v>
      </c>
      <c r="ERA9" s="127" t="s">
        <v>64</v>
      </c>
      <c r="ERB9" s="127" t="s">
        <v>2840</v>
      </c>
      <c r="ERC9" s="127" t="s">
        <v>202</v>
      </c>
      <c r="ERD9" s="127" t="s">
        <v>203</v>
      </c>
      <c r="ERE9" s="127" t="s">
        <v>2841</v>
      </c>
      <c r="ERF9" s="127" t="s">
        <v>77</v>
      </c>
      <c r="ERG9" s="128">
        <v>375</v>
      </c>
      <c r="ERH9" s="127" t="s">
        <v>63</v>
      </c>
      <c r="ERI9" s="127" t="s">
        <v>64</v>
      </c>
      <c r="ERJ9" s="127" t="s">
        <v>2840</v>
      </c>
      <c r="ERK9" s="127" t="s">
        <v>202</v>
      </c>
      <c r="ERL9" s="127" t="s">
        <v>203</v>
      </c>
      <c r="ERM9" s="127" t="s">
        <v>2841</v>
      </c>
      <c r="ERN9" s="127" t="s">
        <v>77</v>
      </c>
      <c r="ERO9" s="128">
        <v>375</v>
      </c>
      <c r="ERP9" s="127" t="s">
        <v>63</v>
      </c>
      <c r="ERQ9" s="127" t="s">
        <v>64</v>
      </c>
      <c r="ERR9" s="127" t="s">
        <v>2840</v>
      </c>
      <c r="ERS9" s="127" t="s">
        <v>202</v>
      </c>
      <c r="ERT9" s="127" t="s">
        <v>203</v>
      </c>
      <c r="ERU9" s="127" t="s">
        <v>2841</v>
      </c>
      <c r="ERV9" s="127" t="s">
        <v>77</v>
      </c>
      <c r="ERW9" s="128">
        <v>375</v>
      </c>
      <c r="ERX9" s="127" t="s">
        <v>63</v>
      </c>
      <c r="ERY9" s="127" t="s">
        <v>64</v>
      </c>
      <c r="ERZ9" s="127" t="s">
        <v>2840</v>
      </c>
      <c r="ESA9" s="127" t="s">
        <v>202</v>
      </c>
      <c r="ESB9" s="127" t="s">
        <v>203</v>
      </c>
      <c r="ESC9" s="127" t="s">
        <v>2841</v>
      </c>
      <c r="ESD9" s="127" t="s">
        <v>77</v>
      </c>
      <c r="ESE9" s="128">
        <v>375</v>
      </c>
      <c r="ESF9" s="127" t="s">
        <v>63</v>
      </c>
      <c r="ESG9" s="127" t="s">
        <v>64</v>
      </c>
      <c r="ESH9" s="127" t="s">
        <v>2840</v>
      </c>
      <c r="ESI9" s="127" t="s">
        <v>202</v>
      </c>
      <c r="ESJ9" s="127" t="s">
        <v>203</v>
      </c>
      <c r="ESK9" s="127" t="s">
        <v>2841</v>
      </c>
      <c r="ESL9" s="127" t="s">
        <v>77</v>
      </c>
      <c r="ESM9" s="128">
        <v>375</v>
      </c>
      <c r="ESN9" s="127" t="s">
        <v>63</v>
      </c>
      <c r="ESO9" s="127" t="s">
        <v>64</v>
      </c>
      <c r="ESP9" s="127" t="s">
        <v>2840</v>
      </c>
      <c r="ESQ9" s="127" t="s">
        <v>202</v>
      </c>
      <c r="ESR9" s="127" t="s">
        <v>203</v>
      </c>
      <c r="ESS9" s="127" t="s">
        <v>2841</v>
      </c>
      <c r="EST9" s="127" t="s">
        <v>77</v>
      </c>
      <c r="ESU9" s="128">
        <v>375</v>
      </c>
      <c r="ESV9" s="127" t="s">
        <v>63</v>
      </c>
      <c r="ESW9" s="127" t="s">
        <v>64</v>
      </c>
      <c r="ESX9" s="127" t="s">
        <v>2840</v>
      </c>
      <c r="ESY9" s="127" t="s">
        <v>202</v>
      </c>
      <c r="ESZ9" s="127" t="s">
        <v>203</v>
      </c>
      <c r="ETA9" s="127" t="s">
        <v>2841</v>
      </c>
      <c r="ETB9" s="127" t="s">
        <v>77</v>
      </c>
      <c r="ETC9" s="128">
        <v>375</v>
      </c>
      <c r="ETD9" s="127" t="s">
        <v>63</v>
      </c>
      <c r="ETE9" s="127" t="s">
        <v>64</v>
      </c>
      <c r="ETF9" s="127" t="s">
        <v>2840</v>
      </c>
      <c r="ETG9" s="127" t="s">
        <v>202</v>
      </c>
      <c r="ETH9" s="127" t="s">
        <v>203</v>
      </c>
      <c r="ETI9" s="127" t="s">
        <v>2841</v>
      </c>
      <c r="ETJ9" s="127" t="s">
        <v>77</v>
      </c>
      <c r="ETK9" s="128">
        <v>375</v>
      </c>
      <c r="ETL9" s="127" t="s">
        <v>63</v>
      </c>
      <c r="ETM9" s="127" t="s">
        <v>64</v>
      </c>
      <c r="ETN9" s="127" t="s">
        <v>2840</v>
      </c>
      <c r="ETO9" s="127" t="s">
        <v>202</v>
      </c>
      <c r="ETP9" s="127" t="s">
        <v>203</v>
      </c>
      <c r="ETQ9" s="127" t="s">
        <v>2841</v>
      </c>
      <c r="ETR9" s="127" t="s">
        <v>77</v>
      </c>
      <c r="ETS9" s="128">
        <v>375</v>
      </c>
      <c r="ETT9" s="127" t="s">
        <v>63</v>
      </c>
      <c r="ETU9" s="127" t="s">
        <v>64</v>
      </c>
      <c r="ETV9" s="127" t="s">
        <v>2840</v>
      </c>
      <c r="ETW9" s="127" t="s">
        <v>202</v>
      </c>
      <c r="ETX9" s="127" t="s">
        <v>203</v>
      </c>
      <c r="ETY9" s="127" t="s">
        <v>2841</v>
      </c>
      <c r="ETZ9" s="127" t="s">
        <v>77</v>
      </c>
      <c r="EUA9" s="128">
        <v>375</v>
      </c>
      <c r="EUB9" s="127" t="s">
        <v>63</v>
      </c>
      <c r="EUC9" s="127" t="s">
        <v>64</v>
      </c>
      <c r="EUD9" s="127" t="s">
        <v>2840</v>
      </c>
      <c r="EUE9" s="127" t="s">
        <v>202</v>
      </c>
      <c r="EUF9" s="127" t="s">
        <v>203</v>
      </c>
      <c r="EUG9" s="127" t="s">
        <v>2841</v>
      </c>
      <c r="EUH9" s="127" t="s">
        <v>77</v>
      </c>
      <c r="EUI9" s="128">
        <v>375</v>
      </c>
      <c r="EUJ9" s="127" t="s">
        <v>63</v>
      </c>
      <c r="EUK9" s="127" t="s">
        <v>64</v>
      </c>
      <c r="EUL9" s="127" t="s">
        <v>2840</v>
      </c>
      <c r="EUM9" s="127" t="s">
        <v>202</v>
      </c>
      <c r="EUN9" s="127" t="s">
        <v>203</v>
      </c>
      <c r="EUO9" s="127" t="s">
        <v>2841</v>
      </c>
      <c r="EUP9" s="127" t="s">
        <v>77</v>
      </c>
      <c r="EUQ9" s="128">
        <v>375</v>
      </c>
      <c r="EUR9" s="127" t="s">
        <v>63</v>
      </c>
      <c r="EUS9" s="127" t="s">
        <v>64</v>
      </c>
      <c r="EUT9" s="127" t="s">
        <v>2840</v>
      </c>
      <c r="EUU9" s="127" t="s">
        <v>202</v>
      </c>
      <c r="EUV9" s="127" t="s">
        <v>203</v>
      </c>
      <c r="EUW9" s="127" t="s">
        <v>2841</v>
      </c>
      <c r="EUX9" s="127" t="s">
        <v>77</v>
      </c>
      <c r="EUY9" s="128">
        <v>375</v>
      </c>
      <c r="EUZ9" s="127" t="s">
        <v>63</v>
      </c>
      <c r="EVA9" s="127" t="s">
        <v>64</v>
      </c>
      <c r="EVB9" s="127" t="s">
        <v>2840</v>
      </c>
      <c r="EVC9" s="127" t="s">
        <v>202</v>
      </c>
      <c r="EVD9" s="127" t="s">
        <v>203</v>
      </c>
      <c r="EVE9" s="127" t="s">
        <v>2841</v>
      </c>
      <c r="EVF9" s="127" t="s">
        <v>77</v>
      </c>
      <c r="EVG9" s="128">
        <v>375</v>
      </c>
      <c r="EVH9" s="127" t="s">
        <v>63</v>
      </c>
      <c r="EVI9" s="127" t="s">
        <v>64</v>
      </c>
      <c r="EVJ9" s="127" t="s">
        <v>2840</v>
      </c>
      <c r="EVK9" s="127" t="s">
        <v>202</v>
      </c>
      <c r="EVL9" s="127" t="s">
        <v>203</v>
      </c>
      <c r="EVM9" s="127" t="s">
        <v>2841</v>
      </c>
      <c r="EVN9" s="127" t="s">
        <v>77</v>
      </c>
      <c r="EVO9" s="128">
        <v>375</v>
      </c>
      <c r="EVP9" s="127" t="s">
        <v>63</v>
      </c>
      <c r="EVQ9" s="127" t="s">
        <v>64</v>
      </c>
      <c r="EVR9" s="127" t="s">
        <v>2840</v>
      </c>
      <c r="EVS9" s="127" t="s">
        <v>202</v>
      </c>
      <c r="EVT9" s="127" t="s">
        <v>203</v>
      </c>
      <c r="EVU9" s="127" t="s">
        <v>2841</v>
      </c>
      <c r="EVV9" s="127" t="s">
        <v>77</v>
      </c>
      <c r="EVW9" s="128">
        <v>375</v>
      </c>
      <c r="EVX9" s="127" t="s">
        <v>63</v>
      </c>
      <c r="EVY9" s="127" t="s">
        <v>64</v>
      </c>
      <c r="EVZ9" s="127" t="s">
        <v>2840</v>
      </c>
      <c r="EWA9" s="127" t="s">
        <v>202</v>
      </c>
      <c r="EWB9" s="127" t="s">
        <v>203</v>
      </c>
      <c r="EWC9" s="127" t="s">
        <v>2841</v>
      </c>
      <c r="EWD9" s="127" t="s">
        <v>77</v>
      </c>
      <c r="EWE9" s="128">
        <v>375</v>
      </c>
      <c r="EWF9" s="127" t="s">
        <v>63</v>
      </c>
      <c r="EWG9" s="127" t="s">
        <v>64</v>
      </c>
      <c r="EWH9" s="127" t="s">
        <v>2840</v>
      </c>
      <c r="EWI9" s="127" t="s">
        <v>202</v>
      </c>
      <c r="EWJ9" s="127" t="s">
        <v>203</v>
      </c>
      <c r="EWK9" s="127" t="s">
        <v>2841</v>
      </c>
      <c r="EWL9" s="127" t="s">
        <v>77</v>
      </c>
      <c r="EWM9" s="128">
        <v>375</v>
      </c>
      <c r="EWN9" s="127" t="s">
        <v>63</v>
      </c>
      <c r="EWO9" s="127" t="s">
        <v>64</v>
      </c>
      <c r="EWP9" s="127" t="s">
        <v>2840</v>
      </c>
      <c r="EWQ9" s="127" t="s">
        <v>202</v>
      </c>
      <c r="EWR9" s="127" t="s">
        <v>203</v>
      </c>
      <c r="EWS9" s="127" t="s">
        <v>2841</v>
      </c>
      <c r="EWT9" s="127" t="s">
        <v>77</v>
      </c>
      <c r="EWU9" s="128">
        <v>375</v>
      </c>
      <c r="EWV9" s="127" t="s">
        <v>63</v>
      </c>
      <c r="EWW9" s="127" t="s">
        <v>64</v>
      </c>
      <c r="EWX9" s="127" t="s">
        <v>2840</v>
      </c>
      <c r="EWY9" s="127" t="s">
        <v>202</v>
      </c>
      <c r="EWZ9" s="127" t="s">
        <v>203</v>
      </c>
      <c r="EXA9" s="127" t="s">
        <v>2841</v>
      </c>
      <c r="EXB9" s="127" t="s">
        <v>77</v>
      </c>
      <c r="EXC9" s="128">
        <v>375</v>
      </c>
      <c r="EXD9" s="127" t="s">
        <v>63</v>
      </c>
      <c r="EXE9" s="127" t="s">
        <v>64</v>
      </c>
      <c r="EXF9" s="127" t="s">
        <v>2840</v>
      </c>
      <c r="EXG9" s="127" t="s">
        <v>202</v>
      </c>
      <c r="EXH9" s="127" t="s">
        <v>203</v>
      </c>
      <c r="EXI9" s="127" t="s">
        <v>2841</v>
      </c>
      <c r="EXJ9" s="127" t="s">
        <v>77</v>
      </c>
      <c r="EXK9" s="128">
        <v>375</v>
      </c>
      <c r="EXL9" s="127" t="s">
        <v>63</v>
      </c>
      <c r="EXM9" s="127" t="s">
        <v>64</v>
      </c>
      <c r="EXN9" s="127" t="s">
        <v>2840</v>
      </c>
      <c r="EXO9" s="127" t="s">
        <v>202</v>
      </c>
      <c r="EXP9" s="127" t="s">
        <v>203</v>
      </c>
      <c r="EXQ9" s="127" t="s">
        <v>2841</v>
      </c>
      <c r="EXR9" s="127" t="s">
        <v>77</v>
      </c>
      <c r="EXS9" s="128">
        <v>375</v>
      </c>
      <c r="EXT9" s="127" t="s">
        <v>63</v>
      </c>
      <c r="EXU9" s="127" t="s">
        <v>64</v>
      </c>
      <c r="EXV9" s="127" t="s">
        <v>2840</v>
      </c>
      <c r="EXW9" s="127" t="s">
        <v>202</v>
      </c>
      <c r="EXX9" s="127" t="s">
        <v>203</v>
      </c>
      <c r="EXY9" s="127" t="s">
        <v>2841</v>
      </c>
      <c r="EXZ9" s="127" t="s">
        <v>77</v>
      </c>
      <c r="EYA9" s="128">
        <v>375</v>
      </c>
      <c r="EYB9" s="127" t="s">
        <v>63</v>
      </c>
      <c r="EYC9" s="127" t="s">
        <v>64</v>
      </c>
      <c r="EYD9" s="127" t="s">
        <v>2840</v>
      </c>
      <c r="EYE9" s="127" t="s">
        <v>202</v>
      </c>
      <c r="EYF9" s="127" t="s">
        <v>203</v>
      </c>
      <c r="EYG9" s="127" t="s">
        <v>2841</v>
      </c>
      <c r="EYH9" s="127" t="s">
        <v>77</v>
      </c>
      <c r="EYI9" s="128">
        <v>375</v>
      </c>
      <c r="EYJ9" s="127" t="s">
        <v>63</v>
      </c>
      <c r="EYK9" s="127" t="s">
        <v>64</v>
      </c>
      <c r="EYL9" s="127" t="s">
        <v>2840</v>
      </c>
      <c r="EYM9" s="127" t="s">
        <v>202</v>
      </c>
      <c r="EYN9" s="127" t="s">
        <v>203</v>
      </c>
      <c r="EYO9" s="127" t="s">
        <v>2841</v>
      </c>
      <c r="EYP9" s="127" t="s">
        <v>77</v>
      </c>
      <c r="EYQ9" s="128">
        <v>375</v>
      </c>
      <c r="EYR9" s="127" t="s">
        <v>63</v>
      </c>
      <c r="EYS9" s="127" t="s">
        <v>64</v>
      </c>
      <c r="EYT9" s="127" t="s">
        <v>2840</v>
      </c>
      <c r="EYU9" s="127" t="s">
        <v>202</v>
      </c>
      <c r="EYV9" s="127" t="s">
        <v>203</v>
      </c>
      <c r="EYW9" s="127" t="s">
        <v>2841</v>
      </c>
      <c r="EYX9" s="127" t="s">
        <v>77</v>
      </c>
      <c r="EYY9" s="128">
        <v>375</v>
      </c>
      <c r="EYZ9" s="127" t="s">
        <v>63</v>
      </c>
      <c r="EZA9" s="127" t="s">
        <v>64</v>
      </c>
      <c r="EZB9" s="127" t="s">
        <v>2840</v>
      </c>
      <c r="EZC9" s="127" t="s">
        <v>202</v>
      </c>
      <c r="EZD9" s="127" t="s">
        <v>203</v>
      </c>
      <c r="EZE9" s="127" t="s">
        <v>2841</v>
      </c>
      <c r="EZF9" s="127" t="s">
        <v>77</v>
      </c>
      <c r="EZG9" s="128">
        <v>375</v>
      </c>
      <c r="EZH9" s="127" t="s">
        <v>63</v>
      </c>
      <c r="EZI9" s="127" t="s">
        <v>64</v>
      </c>
      <c r="EZJ9" s="127" t="s">
        <v>2840</v>
      </c>
      <c r="EZK9" s="127" t="s">
        <v>202</v>
      </c>
      <c r="EZL9" s="127" t="s">
        <v>203</v>
      </c>
      <c r="EZM9" s="127" t="s">
        <v>2841</v>
      </c>
      <c r="EZN9" s="127" t="s">
        <v>77</v>
      </c>
      <c r="EZO9" s="128">
        <v>375</v>
      </c>
      <c r="EZP9" s="127" t="s">
        <v>63</v>
      </c>
      <c r="EZQ9" s="127" t="s">
        <v>64</v>
      </c>
      <c r="EZR9" s="127" t="s">
        <v>2840</v>
      </c>
      <c r="EZS9" s="127" t="s">
        <v>202</v>
      </c>
      <c r="EZT9" s="127" t="s">
        <v>203</v>
      </c>
      <c r="EZU9" s="127" t="s">
        <v>2841</v>
      </c>
      <c r="EZV9" s="127" t="s">
        <v>77</v>
      </c>
      <c r="EZW9" s="128">
        <v>375</v>
      </c>
      <c r="EZX9" s="127" t="s">
        <v>63</v>
      </c>
      <c r="EZY9" s="127" t="s">
        <v>64</v>
      </c>
      <c r="EZZ9" s="127" t="s">
        <v>2840</v>
      </c>
      <c r="FAA9" s="127" t="s">
        <v>202</v>
      </c>
      <c r="FAB9" s="127" t="s">
        <v>203</v>
      </c>
      <c r="FAC9" s="127" t="s">
        <v>2841</v>
      </c>
      <c r="FAD9" s="127" t="s">
        <v>77</v>
      </c>
      <c r="FAE9" s="128">
        <v>375</v>
      </c>
      <c r="FAF9" s="127" t="s">
        <v>63</v>
      </c>
      <c r="FAG9" s="127" t="s">
        <v>64</v>
      </c>
      <c r="FAH9" s="127" t="s">
        <v>2840</v>
      </c>
      <c r="FAI9" s="127" t="s">
        <v>202</v>
      </c>
      <c r="FAJ9" s="127" t="s">
        <v>203</v>
      </c>
      <c r="FAK9" s="127" t="s">
        <v>2841</v>
      </c>
      <c r="FAL9" s="127" t="s">
        <v>77</v>
      </c>
      <c r="FAM9" s="128">
        <v>375</v>
      </c>
      <c r="FAN9" s="127" t="s">
        <v>63</v>
      </c>
      <c r="FAO9" s="127" t="s">
        <v>64</v>
      </c>
      <c r="FAP9" s="127" t="s">
        <v>2840</v>
      </c>
      <c r="FAQ9" s="127" t="s">
        <v>202</v>
      </c>
      <c r="FAR9" s="127" t="s">
        <v>203</v>
      </c>
      <c r="FAS9" s="127" t="s">
        <v>2841</v>
      </c>
      <c r="FAT9" s="127" t="s">
        <v>77</v>
      </c>
      <c r="FAU9" s="128">
        <v>375</v>
      </c>
      <c r="FAV9" s="127" t="s">
        <v>63</v>
      </c>
      <c r="FAW9" s="127" t="s">
        <v>64</v>
      </c>
      <c r="FAX9" s="127" t="s">
        <v>2840</v>
      </c>
      <c r="FAY9" s="127" t="s">
        <v>202</v>
      </c>
      <c r="FAZ9" s="127" t="s">
        <v>203</v>
      </c>
      <c r="FBA9" s="127" t="s">
        <v>2841</v>
      </c>
      <c r="FBB9" s="127" t="s">
        <v>77</v>
      </c>
      <c r="FBC9" s="128">
        <v>375</v>
      </c>
      <c r="FBD9" s="127" t="s">
        <v>63</v>
      </c>
      <c r="FBE9" s="127" t="s">
        <v>64</v>
      </c>
      <c r="FBF9" s="127" t="s">
        <v>2840</v>
      </c>
      <c r="FBG9" s="127" t="s">
        <v>202</v>
      </c>
      <c r="FBH9" s="127" t="s">
        <v>203</v>
      </c>
      <c r="FBI9" s="127" t="s">
        <v>2841</v>
      </c>
      <c r="FBJ9" s="127" t="s">
        <v>77</v>
      </c>
      <c r="FBK9" s="128">
        <v>375</v>
      </c>
      <c r="FBL9" s="127" t="s">
        <v>63</v>
      </c>
      <c r="FBM9" s="127" t="s">
        <v>64</v>
      </c>
      <c r="FBN9" s="127" t="s">
        <v>2840</v>
      </c>
      <c r="FBO9" s="127" t="s">
        <v>202</v>
      </c>
      <c r="FBP9" s="127" t="s">
        <v>203</v>
      </c>
      <c r="FBQ9" s="127" t="s">
        <v>2841</v>
      </c>
      <c r="FBR9" s="127" t="s">
        <v>77</v>
      </c>
      <c r="FBS9" s="128">
        <v>375</v>
      </c>
      <c r="FBT9" s="127" t="s">
        <v>63</v>
      </c>
      <c r="FBU9" s="127" t="s">
        <v>64</v>
      </c>
      <c r="FBV9" s="127" t="s">
        <v>2840</v>
      </c>
      <c r="FBW9" s="127" t="s">
        <v>202</v>
      </c>
      <c r="FBX9" s="127" t="s">
        <v>203</v>
      </c>
      <c r="FBY9" s="127" t="s">
        <v>2841</v>
      </c>
      <c r="FBZ9" s="127" t="s">
        <v>77</v>
      </c>
      <c r="FCA9" s="128">
        <v>375</v>
      </c>
      <c r="FCB9" s="127" t="s">
        <v>63</v>
      </c>
      <c r="FCC9" s="127" t="s">
        <v>64</v>
      </c>
      <c r="FCD9" s="127" t="s">
        <v>2840</v>
      </c>
      <c r="FCE9" s="127" t="s">
        <v>202</v>
      </c>
      <c r="FCF9" s="127" t="s">
        <v>203</v>
      </c>
      <c r="FCG9" s="127" t="s">
        <v>2841</v>
      </c>
      <c r="FCH9" s="127" t="s">
        <v>77</v>
      </c>
      <c r="FCI9" s="128">
        <v>375</v>
      </c>
      <c r="FCJ9" s="127" t="s">
        <v>63</v>
      </c>
      <c r="FCK9" s="127" t="s">
        <v>64</v>
      </c>
      <c r="FCL9" s="127" t="s">
        <v>2840</v>
      </c>
      <c r="FCM9" s="127" t="s">
        <v>202</v>
      </c>
      <c r="FCN9" s="127" t="s">
        <v>203</v>
      </c>
      <c r="FCO9" s="127" t="s">
        <v>2841</v>
      </c>
      <c r="FCP9" s="127" t="s">
        <v>77</v>
      </c>
      <c r="FCQ9" s="128">
        <v>375</v>
      </c>
      <c r="FCR9" s="127" t="s">
        <v>63</v>
      </c>
      <c r="FCS9" s="127" t="s">
        <v>64</v>
      </c>
      <c r="FCT9" s="127" t="s">
        <v>2840</v>
      </c>
      <c r="FCU9" s="127" t="s">
        <v>202</v>
      </c>
      <c r="FCV9" s="127" t="s">
        <v>203</v>
      </c>
      <c r="FCW9" s="127" t="s">
        <v>2841</v>
      </c>
      <c r="FCX9" s="127" t="s">
        <v>77</v>
      </c>
      <c r="FCY9" s="128">
        <v>375</v>
      </c>
      <c r="FCZ9" s="127" t="s">
        <v>63</v>
      </c>
      <c r="FDA9" s="127" t="s">
        <v>64</v>
      </c>
      <c r="FDB9" s="127" t="s">
        <v>2840</v>
      </c>
      <c r="FDC9" s="127" t="s">
        <v>202</v>
      </c>
      <c r="FDD9" s="127" t="s">
        <v>203</v>
      </c>
      <c r="FDE9" s="127" t="s">
        <v>2841</v>
      </c>
      <c r="FDF9" s="127" t="s">
        <v>77</v>
      </c>
      <c r="FDG9" s="128">
        <v>375</v>
      </c>
      <c r="FDH9" s="127" t="s">
        <v>63</v>
      </c>
      <c r="FDI9" s="127" t="s">
        <v>64</v>
      </c>
      <c r="FDJ9" s="127" t="s">
        <v>2840</v>
      </c>
      <c r="FDK9" s="127" t="s">
        <v>202</v>
      </c>
      <c r="FDL9" s="127" t="s">
        <v>203</v>
      </c>
      <c r="FDM9" s="127" t="s">
        <v>2841</v>
      </c>
      <c r="FDN9" s="127" t="s">
        <v>77</v>
      </c>
      <c r="FDO9" s="128">
        <v>375</v>
      </c>
      <c r="FDP9" s="127" t="s">
        <v>63</v>
      </c>
      <c r="FDQ9" s="127" t="s">
        <v>64</v>
      </c>
      <c r="FDR9" s="127" t="s">
        <v>2840</v>
      </c>
      <c r="FDS9" s="127" t="s">
        <v>202</v>
      </c>
      <c r="FDT9" s="127" t="s">
        <v>203</v>
      </c>
      <c r="FDU9" s="127" t="s">
        <v>2841</v>
      </c>
      <c r="FDV9" s="127" t="s">
        <v>77</v>
      </c>
      <c r="FDW9" s="128">
        <v>375</v>
      </c>
      <c r="FDX9" s="127" t="s">
        <v>63</v>
      </c>
      <c r="FDY9" s="127" t="s">
        <v>64</v>
      </c>
      <c r="FDZ9" s="127" t="s">
        <v>2840</v>
      </c>
      <c r="FEA9" s="127" t="s">
        <v>202</v>
      </c>
      <c r="FEB9" s="127" t="s">
        <v>203</v>
      </c>
      <c r="FEC9" s="127" t="s">
        <v>2841</v>
      </c>
      <c r="FED9" s="127" t="s">
        <v>77</v>
      </c>
      <c r="FEE9" s="128">
        <v>375</v>
      </c>
      <c r="FEF9" s="127" t="s">
        <v>63</v>
      </c>
      <c r="FEG9" s="127" t="s">
        <v>64</v>
      </c>
      <c r="FEH9" s="127" t="s">
        <v>2840</v>
      </c>
      <c r="FEI9" s="127" t="s">
        <v>202</v>
      </c>
      <c r="FEJ9" s="127" t="s">
        <v>203</v>
      </c>
      <c r="FEK9" s="127" t="s">
        <v>2841</v>
      </c>
      <c r="FEL9" s="127" t="s">
        <v>77</v>
      </c>
      <c r="FEM9" s="128">
        <v>375</v>
      </c>
      <c r="FEN9" s="127" t="s">
        <v>63</v>
      </c>
      <c r="FEO9" s="127" t="s">
        <v>64</v>
      </c>
      <c r="FEP9" s="127" t="s">
        <v>2840</v>
      </c>
      <c r="FEQ9" s="127" t="s">
        <v>202</v>
      </c>
      <c r="FER9" s="127" t="s">
        <v>203</v>
      </c>
      <c r="FES9" s="127" t="s">
        <v>2841</v>
      </c>
      <c r="FET9" s="127" t="s">
        <v>77</v>
      </c>
      <c r="FEU9" s="128">
        <v>375</v>
      </c>
      <c r="FEV9" s="127" t="s">
        <v>63</v>
      </c>
      <c r="FEW9" s="127" t="s">
        <v>64</v>
      </c>
      <c r="FEX9" s="127" t="s">
        <v>2840</v>
      </c>
      <c r="FEY9" s="127" t="s">
        <v>202</v>
      </c>
      <c r="FEZ9" s="127" t="s">
        <v>203</v>
      </c>
      <c r="FFA9" s="127" t="s">
        <v>2841</v>
      </c>
      <c r="FFB9" s="127" t="s">
        <v>77</v>
      </c>
      <c r="FFC9" s="128">
        <v>375</v>
      </c>
      <c r="FFD9" s="127" t="s">
        <v>63</v>
      </c>
      <c r="FFE9" s="127" t="s">
        <v>64</v>
      </c>
      <c r="FFF9" s="127" t="s">
        <v>2840</v>
      </c>
      <c r="FFG9" s="127" t="s">
        <v>202</v>
      </c>
      <c r="FFH9" s="127" t="s">
        <v>203</v>
      </c>
      <c r="FFI9" s="127" t="s">
        <v>2841</v>
      </c>
      <c r="FFJ9" s="127" t="s">
        <v>77</v>
      </c>
      <c r="FFK9" s="128">
        <v>375</v>
      </c>
      <c r="FFL9" s="127" t="s">
        <v>63</v>
      </c>
      <c r="FFM9" s="127" t="s">
        <v>64</v>
      </c>
      <c r="FFN9" s="127" t="s">
        <v>2840</v>
      </c>
      <c r="FFO9" s="127" t="s">
        <v>202</v>
      </c>
      <c r="FFP9" s="127" t="s">
        <v>203</v>
      </c>
      <c r="FFQ9" s="127" t="s">
        <v>2841</v>
      </c>
      <c r="FFR9" s="127" t="s">
        <v>77</v>
      </c>
      <c r="FFS9" s="128">
        <v>375</v>
      </c>
      <c r="FFT9" s="127" t="s">
        <v>63</v>
      </c>
      <c r="FFU9" s="127" t="s">
        <v>64</v>
      </c>
      <c r="FFV9" s="127" t="s">
        <v>2840</v>
      </c>
      <c r="FFW9" s="127" t="s">
        <v>202</v>
      </c>
      <c r="FFX9" s="127" t="s">
        <v>203</v>
      </c>
      <c r="FFY9" s="127" t="s">
        <v>2841</v>
      </c>
      <c r="FFZ9" s="127" t="s">
        <v>77</v>
      </c>
      <c r="FGA9" s="128">
        <v>375</v>
      </c>
      <c r="FGB9" s="127" t="s">
        <v>63</v>
      </c>
      <c r="FGC9" s="127" t="s">
        <v>64</v>
      </c>
      <c r="FGD9" s="127" t="s">
        <v>2840</v>
      </c>
      <c r="FGE9" s="127" t="s">
        <v>202</v>
      </c>
      <c r="FGF9" s="127" t="s">
        <v>203</v>
      </c>
      <c r="FGG9" s="127" t="s">
        <v>2841</v>
      </c>
      <c r="FGH9" s="127" t="s">
        <v>77</v>
      </c>
      <c r="FGI9" s="128">
        <v>375</v>
      </c>
      <c r="FGJ9" s="127" t="s">
        <v>63</v>
      </c>
      <c r="FGK9" s="127" t="s">
        <v>64</v>
      </c>
      <c r="FGL9" s="127" t="s">
        <v>2840</v>
      </c>
      <c r="FGM9" s="127" t="s">
        <v>202</v>
      </c>
      <c r="FGN9" s="127" t="s">
        <v>203</v>
      </c>
      <c r="FGO9" s="127" t="s">
        <v>2841</v>
      </c>
      <c r="FGP9" s="127" t="s">
        <v>77</v>
      </c>
      <c r="FGQ9" s="128">
        <v>375</v>
      </c>
      <c r="FGR9" s="127" t="s">
        <v>63</v>
      </c>
      <c r="FGS9" s="127" t="s">
        <v>64</v>
      </c>
      <c r="FGT9" s="127" t="s">
        <v>2840</v>
      </c>
      <c r="FGU9" s="127" t="s">
        <v>202</v>
      </c>
      <c r="FGV9" s="127" t="s">
        <v>203</v>
      </c>
      <c r="FGW9" s="127" t="s">
        <v>2841</v>
      </c>
      <c r="FGX9" s="127" t="s">
        <v>77</v>
      </c>
      <c r="FGY9" s="128">
        <v>375</v>
      </c>
      <c r="FGZ9" s="127" t="s">
        <v>63</v>
      </c>
      <c r="FHA9" s="127" t="s">
        <v>64</v>
      </c>
      <c r="FHB9" s="127" t="s">
        <v>2840</v>
      </c>
      <c r="FHC9" s="127" t="s">
        <v>202</v>
      </c>
      <c r="FHD9" s="127" t="s">
        <v>203</v>
      </c>
      <c r="FHE9" s="127" t="s">
        <v>2841</v>
      </c>
      <c r="FHF9" s="127" t="s">
        <v>77</v>
      </c>
      <c r="FHG9" s="128">
        <v>375</v>
      </c>
      <c r="FHH9" s="127" t="s">
        <v>63</v>
      </c>
      <c r="FHI9" s="127" t="s">
        <v>64</v>
      </c>
      <c r="FHJ9" s="127" t="s">
        <v>2840</v>
      </c>
      <c r="FHK9" s="127" t="s">
        <v>202</v>
      </c>
      <c r="FHL9" s="127" t="s">
        <v>203</v>
      </c>
      <c r="FHM9" s="127" t="s">
        <v>2841</v>
      </c>
      <c r="FHN9" s="127" t="s">
        <v>77</v>
      </c>
      <c r="FHO9" s="128">
        <v>375</v>
      </c>
      <c r="FHP9" s="127" t="s">
        <v>63</v>
      </c>
      <c r="FHQ9" s="127" t="s">
        <v>64</v>
      </c>
      <c r="FHR9" s="127" t="s">
        <v>2840</v>
      </c>
      <c r="FHS9" s="127" t="s">
        <v>202</v>
      </c>
      <c r="FHT9" s="127" t="s">
        <v>203</v>
      </c>
      <c r="FHU9" s="127" t="s">
        <v>2841</v>
      </c>
      <c r="FHV9" s="127" t="s">
        <v>77</v>
      </c>
      <c r="FHW9" s="128">
        <v>375</v>
      </c>
      <c r="FHX9" s="127" t="s">
        <v>63</v>
      </c>
      <c r="FHY9" s="127" t="s">
        <v>64</v>
      </c>
      <c r="FHZ9" s="127" t="s">
        <v>2840</v>
      </c>
      <c r="FIA9" s="127" t="s">
        <v>202</v>
      </c>
      <c r="FIB9" s="127" t="s">
        <v>203</v>
      </c>
      <c r="FIC9" s="127" t="s">
        <v>2841</v>
      </c>
      <c r="FID9" s="127" t="s">
        <v>77</v>
      </c>
      <c r="FIE9" s="128">
        <v>375</v>
      </c>
      <c r="FIF9" s="127" t="s">
        <v>63</v>
      </c>
      <c r="FIG9" s="127" t="s">
        <v>64</v>
      </c>
      <c r="FIH9" s="127" t="s">
        <v>2840</v>
      </c>
      <c r="FII9" s="127" t="s">
        <v>202</v>
      </c>
      <c r="FIJ9" s="127" t="s">
        <v>203</v>
      </c>
      <c r="FIK9" s="127" t="s">
        <v>2841</v>
      </c>
      <c r="FIL9" s="127" t="s">
        <v>77</v>
      </c>
      <c r="FIM9" s="128">
        <v>375</v>
      </c>
      <c r="FIN9" s="127" t="s">
        <v>63</v>
      </c>
      <c r="FIO9" s="127" t="s">
        <v>64</v>
      </c>
      <c r="FIP9" s="127" t="s">
        <v>2840</v>
      </c>
      <c r="FIQ9" s="127" t="s">
        <v>202</v>
      </c>
      <c r="FIR9" s="127" t="s">
        <v>203</v>
      </c>
      <c r="FIS9" s="127" t="s">
        <v>2841</v>
      </c>
      <c r="FIT9" s="127" t="s">
        <v>77</v>
      </c>
      <c r="FIU9" s="128">
        <v>375</v>
      </c>
      <c r="FIV9" s="127" t="s">
        <v>63</v>
      </c>
      <c r="FIW9" s="127" t="s">
        <v>64</v>
      </c>
      <c r="FIX9" s="127" t="s">
        <v>2840</v>
      </c>
      <c r="FIY9" s="127" t="s">
        <v>202</v>
      </c>
      <c r="FIZ9" s="127" t="s">
        <v>203</v>
      </c>
      <c r="FJA9" s="127" t="s">
        <v>2841</v>
      </c>
      <c r="FJB9" s="127" t="s">
        <v>77</v>
      </c>
      <c r="FJC9" s="128">
        <v>375</v>
      </c>
      <c r="FJD9" s="127" t="s">
        <v>63</v>
      </c>
      <c r="FJE9" s="127" t="s">
        <v>64</v>
      </c>
      <c r="FJF9" s="127" t="s">
        <v>2840</v>
      </c>
      <c r="FJG9" s="127" t="s">
        <v>202</v>
      </c>
      <c r="FJH9" s="127" t="s">
        <v>203</v>
      </c>
      <c r="FJI9" s="127" t="s">
        <v>2841</v>
      </c>
      <c r="FJJ9" s="127" t="s">
        <v>77</v>
      </c>
      <c r="FJK9" s="128">
        <v>375</v>
      </c>
      <c r="FJL9" s="127" t="s">
        <v>63</v>
      </c>
      <c r="FJM9" s="127" t="s">
        <v>64</v>
      </c>
      <c r="FJN9" s="127" t="s">
        <v>2840</v>
      </c>
      <c r="FJO9" s="127" t="s">
        <v>202</v>
      </c>
      <c r="FJP9" s="127" t="s">
        <v>203</v>
      </c>
      <c r="FJQ9" s="127" t="s">
        <v>2841</v>
      </c>
      <c r="FJR9" s="127" t="s">
        <v>77</v>
      </c>
      <c r="FJS9" s="128">
        <v>375</v>
      </c>
      <c r="FJT9" s="127" t="s">
        <v>63</v>
      </c>
      <c r="FJU9" s="127" t="s">
        <v>64</v>
      </c>
      <c r="FJV9" s="127" t="s">
        <v>2840</v>
      </c>
      <c r="FJW9" s="127" t="s">
        <v>202</v>
      </c>
      <c r="FJX9" s="127" t="s">
        <v>203</v>
      </c>
      <c r="FJY9" s="127" t="s">
        <v>2841</v>
      </c>
      <c r="FJZ9" s="127" t="s">
        <v>77</v>
      </c>
      <c r="FKA9" s="128">
        <v>375</v>
      </c>
      <c r="FKB9" s="127" t="s">
        <v>63</v>
      </c>
      <c r="FKC9" s="127" t="s">
        <v>64</v>
      </c>
      <c r="FKD9" s="127" t="s">
        <v>2840</v>
      </c>
      <c r="FKE9" s="127" t="s">
        <v>202</v>
      </c>
      <c r="FKF9" s="127" t="s">
        <v>203</v>
      </c>
      <c r="FKG9" s="127" t="s">
        <v>2841</v>
      </c>
      <c r="FKH9" s="127" t="s">
        <v>77</v>
      </c>
      <c r="FKI9" s="128">
        <v>375</v>
      </c>
      <c r="FKJ9" s="127" t="s">
        <v>63</v>
      </c>
      <c r="FKK9" s="127" t="s">
        <v>64</v>
      </c>
      <c r="FKL9" s="127" t="s">
        <v>2840</v>
      </c>
      <c r="FKM9" s="127" t="s">
        <v>202</v>
      </c>
      <c r="FKN9" s="127" t="s">
        <v>203</v>
      </c>
      <c r="FKO9" s="127" t="s">
        <v>2841</v>
      </c>
      <c r="FKP9" s="127" t="s">
        <v>77</v>
      </c>
      <c r="FKQ9" s="128">
        <v>375</v>
      </c>
      <c r="FKR9" s="127" t="s">
        <v>63</v>
      </c>
      <c r="FKS9" s="127" t="s">
        <v>64</v>
      </c>
      <c r="FKT9" s="127" t="s">
        <v>2840</v>
      </c>
      <c r="FKU9" s="127" t="s">
        <v>202</v>
      </c>
      <c r="FKV9" s="127" t="s">
        <v>203</v>
      </c>
      <c r="FKW9" s="127" t="s">
        <v>2841</v>
      </c>
      <c r="FKX9" s="127" t="s">
        <v>77</v>
      </c>
      <c r="FKY9" s="128">
        <v>375</v>
      </c>
      <c r="FKZ9" s="127" t="s">
        <v>63</v>
      </c>
      <c r="FLA9" s="127" t="s">
        <v>64</v>
      </c>
      <c r="FLB9" s="127" t="s">
        <v>2840</v>
      </c>
      <c r="FLC9" s="127" t="s">
        <v>202</v>
      </c>
      <c r="FLD9" s="127" t="s">
        <v>203</v>
      </c>
      <c r="FLE9" s="127" t="s">
        <v>2841</v>
      </c>
      <c r="FLF9" s="127" t="s">
        <v>77</v>
      </c>
      <c r="FLG9" s="128">
        <v>375</v>
      </c>
      <c r="FLH9" s="127" t="s">
        <v>63</v>
      </c>
      <c r="FLI9" s="127" t="s">
        <v>64</v>
      </c>
      <c r="FLJ9" s="127" t="s">
        <v>2840</v>
      </c>
      <c r="FLK9" s="127" t="s">
        <v>202</v>
      </c>
      <c r="FLL9" s="127" t="s">
        <v>203</v>
      </c>
      <c r="FLM9" s="127" t="s">
        <v>2841</v>
      </c>
      <c r="FLN9" s="127" t="s">
        <v>77</v>
      </c>
      <c r="FLO9" s="128">
        <v>375</v>
      </c>
      <c r="FLP9" s="127" t="s">
        <v>63</v>
      </c>
      <c r="FLQ9" s="127" t="s">
        <v>64</v>
      </c>
      <c r="FLR9" s="127" t="s">
        <v>2840</v>
      </c>
      <c r="FLS9" s="127" t="s">
        <v>202</v>
      </c>
      <c r="FLT9" s="127" t="s">
        <v>203</v>
      </c>
      <c r="FLU9" s="127" t="s">
        <v>2841</v>
      </c>
      <c r="FLV9" s="127" t="s">
        <v>77</v>
      </c>
      <c r="FLW9" s="128">
        <v>375</v>
      </c>
      <c r="FLX9" s="127" t="s">
        <v>63</v>
      </c>
      <c r="FLY9" s="127" t="s">
        <v>64</v>
      </c>
      <c r="FLZ9" s="127" t="s">
        <v>2840</v>
      </c>
      <c r="FMA9" s="127" t="s">
        <v>202</v>
      </c>
      <c r="FMB9" s="127" t="s">
        <v>203</v>
      </c>
      <c r="FMC9" s="127" t="s">
        <v>2841</v>
      </c>
      <c r="FMD9" s="127" t="s">
        <v>77</v>
      </c>
      <c r="FME9" s="128">
        <v>375</v>
      </c>
      <c r="FMF9" s="127" t="s">
        <v>63</v>
      </c>
      <c r="FMG9" s="127" t="s">
        <v>64</v>
      </c>
      <c r="FMH9" s="127" t="s">
        <v>2840</v>
      </c>
      <c r="FMI9" s="127" t="s">
        <v>202</v>
      </c>
      <c r="FMJ9" s="127" t="s">
        <v>203</v>
      </c>
      <c r="FMK9" s="127" t="s">
        <v>2841</v>
      </c>
      <c r="FML9" s="127" t="s">
        <v>77</v>
      </c>
      <c r="FMM9" s="128">
        <v>375</v>
      </c>
      <c r="FMN9" s="127" t="s">
        <v>63</v>
      </c>
      <c r="FMO9" s="127" t="s">
        <v>64</v>
      </c>
      <c r="FMP9" s="127" t="s">
        <v>2840</v>
      </c>
      <c r="FMQ9" s="127" t="s">
        <v>202</v>
      </c>
      <c r="FMR9" s="127" t="s">
        <v>203</v>
      </c>
      <c r="FMS9" s="127" t="s">
        <v>2841</v>
      </c>
      <c r="FMT9" s="127" t="s">
        <v>77</v>
      </c>
      <c r="FMU9" s="128">
        <v>375</v>
      </c>
      <c r="FMV9" s="127" t="s">
        <v>63</v>
      </c>
      <c r="FMW9" s="127" t="s">
        <v>64</v>
      </c>
      <c r="FMX9" s="127" t="s">
        <v>2840</v>
      </c>
      <c r="FMY9" s="127" t="s">
        <v>202</v>
      </c>
      <c r="FMZ9" s="127" t="s">
        <v>203</v>
      </c>
      <c r="FNA9" s="127" t="s">
        <v>2841</v>
      </c>
      <c r="FNB9" s="127" t="s">
        <v>77</v>
      </c>
      <c r="FNC9" s="128">
        <v>375</v>
      </c>
      <c r="FND9" s="127" t="s">
        <v>63</v>
      </c>
      <c r="FNE9" s="127" t="s">
        <v>64</v>
      </c>
      <c r="FNF9" s="127" t="s">
        <v>2840</v>
      </c>
      <c r="FNG9" s="127" t="s">
        <v>202</v>
      </c>
      <c r="FNH9" s="127" t="s">
        <v>203</v>
      </c>
      <c r="FNI9" s="127" t="s">
        <v>2841</v>
      </c>
      <c r="FNJ9" s="127" t="s">
        <v>77</v>
      </c>
      <c r="FNK9" s="128">
        <v>375</v>
      </c>
      <c r="FNL9" s="127" t="s">
        <v>63</v>
      </c>
      <c r="FNM9" s="127" t="s">
        <v>64</v>
      </c>
      <c r="FNN9" s="127" t="s">
        <v>2840</v>
      </c>
      <c r="FNO9" s="127" t="s">
        <v>202</v>
      </c>
      <c r="FNP9" s="127" t="s">
        <v>203</v>
      </c>
      <c r="FNQ9" s="127" t="s">
        <v>2841</v>
      </c>
      <c r="FNR9" s="127" t="s">
        <v>77</v>
      </c>
      <c r="FNS9" s="128">
        <v>375</v>
      </c>
      <c r="FNT9" s="127" t="s">
        <v>63</v>
      </c>
      <c r="FNU9" s="127" t="s">
        <v>64</v>
      </c>
      <c r="FNV9" s="127" t="s">
        <v>2840</v>
      </c>
      <c r="FNW9" s="127" t="s">
        <v>202</v>
      </c>
      <c r="FNX9" s="127" t="s">
        <v>203</v>
      </c>
      <c r="FNY9" s="127" t="s">
        <v>2841</v>
      </c>
      <c r="FNZ9" s="127" t="s">
        <v>77</v>
      </c>
      <c r="FOA9" s="128">
        <v>375</v>
      </c>
      <c r="FOB9" s="127" t="s">
        <v>63</v>
      </c>
      <c r="FOC9" s="127" t="s">
        <v>64</v>
      </c>
      <c r="FOD9" s="127" t="s">
        <v>2840</v>
      </c>
      <c r="FOE9" s="127" t="s">
        <v>202</v>
      </c>
      <c r="FOF9" s="127" t="s">
        <v>203</v>
      </c>
      <c r="FOG9" s="127" t="s">
        <v>2841</v>
      </c>
      <c r="FOH9" s="127" t="s">
        <v>77</v>
      </c>
      <c r="FOI9" s="128">
        <v>375</v>
      </c>
      <c r="FOJ9" s="127" t="s">
        <v>63</v>
      </c>
      <c r="FOK9" s="127" t="s">
        <v>64</v>
      </c>
      <c r="FOL9" s="127" t="s">
        <v>2840</v>
      </c>
      <c r="FOM9" s="127" t="s">
        <v>202</v>
      </c>
      <c r="FON9" s="127" t="s">
        <v>203</v>
      </c>
      <c r="FOO9" s="127" t="s">
        <v>2841</v>
      </c>
      <c r="FOP9" s="127" t="s">
        <v>77</v>
      </c>
      <c r="FOQ9" s="128">
        <v>375</v>
      </c>
      <c r="FOR9" s="127" t="s">
        <v>63</v>
      </c>
      <c r="FOS9" s="127" t="s">
        <v>64</v>
      </c>
      <c r="FOT9" s="127" t="s">
        <v>2840</v>
      </c>
      <c r="FOU9" s="127" t="s">
        <v>202</v>
      </c>
      <c r="FOV9" s="127" t="s">
        <v>203</v>
      </c>
      <c r="FOW9" s="127" t="s">
        <v>2841</v>
      </c>
      <c r="FOX9" s="127" t="s">
        <v>77</v>
      </c>
      <c r="FOY9" s="128">
        <v>375</v>
      </c>
      <c r="FOZ9" s="127" t="s">
        <v>63</v>
      </c>
      <c r="FPA9" s="127" t="s">
        <v>64</v>
      </c>
      <c r="FPB9" s="127" t="s">
        <v>2840</v>
      </c>
      <c r="FPC9" s="127" t="s">
        <v>202</v>
      </c>
      <c r="FPD9" s="127" t="s">
        <v>203</v>
      </c>
      <c r="FPE9" s="127" t="s">
        <v>2841</v>
      </c>
      <c r="FPF9" s="127" t="s">
        <v>77</v>
      </c>
      <c r="FPG9" s="128">
        <v>375</v>
      </c>
      <c r="FPH9" s="127" t="s">
        <v>63</v>
      </c>
      <c r="FPI9" s="127" t="s">
        <v>64</v>
      </c>
      <c r="FPJ9" s="127" t="s">
        <v>2840</v>
      </c>
      <c r="FPK9" s="127" t="s">
        <v>202</v>
      </c>
      <c r="FPL9" s="127" t="s">
        <v>203</v>
      </c>
      <c r="FPM9" s="127" t="s">
        <v>2841</v>
      </c>
      <c r="FPN9" s="127" t="s">
        <v>77</v>
      </c>
      <c r="FPO9" s="128">
        <v>375</v>
      </c>
      <c r="FPP9" s="127" t="s">
        <v>63</v>
      </c>
      <c r="FPQ9" s="127" t="s">
        <v>64</v>
      </c>
      <c r="FPR9" s="127" t="s">
        <v>2840</v>
      </c>
      <c r="FPS9" s="127" t="s">
        <v>202</v>
      </c>
      <c r="FPT9" s="127" t="s">
        <v>203</v>
      </c>
      <c r="FPU9" s="127" t="s">
        <v>2841</v>
      </c>
      <c r="FPV9" s="127" t="s">
        <v>77</v>
      </c>
      <c r="FPW9" s="128">
        <v>375</v>
      </c>
      <c r="FPX9" s="127" t="s">
        <v>63</v>
      </c>
      <c r="FPY9" s="127" t="s">
        <v>64</v>
      </c>
      <c r="FPZ9" s="127" t="s">
        <v>2840</v>
      </c>
      <c r="FQA9" s="127" t="s">
        <v>202</v>
      </c>
      <c r="FQB9" s="127" t="s">
        <v>203</v>
      </c>
      <c r="FQC9" s="127" t="s">
        <v>2841</v>
      </c>
      <c r="FQD9" s="127" t="s">
        <v>77</v>
      </c>
      <c r="FQE9" s="128">
        <v>375</v>
      </c>
      <c r="FQF9" s="127" t="s">
        <v>63</v>
      </c>
      <c r="FQG9" s="127" t="s">
        <v>64</v>
      </c>
      <c r="FQH9" s="127" t="s">
        <v>2840</v>
      </c>
      <c r="FQI9" s="127" t="s">
        <v>202</v>
      </c>
      <c r="FQJ9" s="127" t="s">
        <v>203</v>
      </c>
      <c r="FQK9" s="127" t="s">
        <v>2841</v>
      </c>
      <c r="FQL9" s="127" t="s">
        <v>77</v>
      </c>
      <c r="FQM9" s="128">
        <v>375</v>
      </c>
      <c r="FQN9" s="127" t="s">
        <v>63</v>
      </c>
      <c r="FQO9" s="127" t="s">
        <v>64</v>
      </c>
      <c r="FQP9" s="127" t="s">
        <v>2840</v>
      </c>
      <c r="FQQ9" s="127" t="s">
        <v>202</v>
      </c>
      <c r="FQR9" s="127" t="s">
        <v>203</v>
      </c>
      <c r="FQS9" s="127" t="s">
        <v>2841</v>
      </c>
      <c r="FQT9" s="127" t="s">
        <v>77</v>
      </c>
      <c r="FQU9" s="128">
        <v>375</v>
      </c>
      <c r="FQV9" s="127" t="s">
        <v>63</v>
      </c>
      <c r="FQW9" s="127" t="s">
        <v>64</v>
      </c>
      <c r="FQX9" s="127" t="s">
        <v>2840</v>
      </c>
      <c r="FQY9" s="127" t="s">
        <v>202</v>
      </c>
      <c r="FQZ9" s="127" t="s">
        <v>203</v>
      </c>
      <c r="FRA9" s="127" t="s">
        <v>2841</v>
      </c>
      <c r="FRB9" s="127" t="s">
        <v>77</v>
      </c>
      <c r="FRC9" s="128">
        <v>375</v>
      </c>
      <c r="FRD9" s="127" t="s">
        <v>63</v>
      </c>
      <c r="FRE9" s="127" t="s">
        <v>64</v>
      </c>
      <c r="FRF9" s="127" t="s">
        <v>2840</v>
      </c>
      <c r="FRG9" s="127" t="s">
        <v>202</v>
      </c>
      <c r="FRH9" s="127" t="s">
        <v>203</v>
      </c>
      <c r="FRI9" s="127" t="s">
        <v>2841</v>
      </c>
      <c r="FRJ9" s="127" t="s">
        <v>77</v>
      </c>
      <c r="FRK9" s="128">
        <v>375</v>
      </c>
      <c r="FRL9" s="127" t="s">
        <v>63</v>
      </c>
      <c r="FRM9" s="127" t="s">
        <v>64</v>
      </c>
      <c r="FRN9" s="127" t="s">
        <v>2840</v>
      </c>
      <c r="FRO9" s="127" t="s">
        <v>202</v>
      </c>
      <c r="FRP9" s="127" t="s">
        <v>203</v>
      </c>
      <c r="FRQ9" s="127" t="s">
        <v>2841</v>
      </c>
      <c r="FRR9" s="127" t="s">
        <v>77</v>
      </c>
      <c r="FRS9" s="128">
        <v>375</v>
      </c>
      <c r="FRT9" s="127" t="s">
        <v>63</v>
      </c>
      <c r="FRU9" s="127" t="s">
        <v>64</v>
      </c>
      <c r="FRV9" s="127" t="s">
        <v>2840</v>
      </c>
      <c r="FRW9" s="127" t="s">
        <v>202</v>
      </c>
      <c r="FRX9" s="127" t="s">
        <v>203</v>
      </c>
      <c r="FRY9" s="127" t="s">
        <v>2841</v>
      </c>
      <c r="FRZ9" s="127" t="s">
        <v>77</v>
      </c>
      <c r="FSA9" s="128">
        <v>375</v>
      </c>
      <c r="FSB9" s="127" t="s">
        <v>63</v>
      </c>
      <c r="FSC9" s="127" t="s">
        <v>64</v>
      </c>
      <c r="FSD9" s="127" t="s">
        <v>2840</v>
      </c>
      <c r="FSE9" s="127" t="s">
        <v>202</v>
      </c>
      <c r="FSF9" s="127" t="s">
        <v>203</v>
      </c>
      <c r="FSG9" s="127" t="s">
        <v>2841</v>
      </c>
      <c r="FSH9" s="127" t="s">
        <v>77</v>
      </c>
      <c r="FSI9" s="128">
        <v>375</v>
      </c>
      <c r="FSJ9" s="127" t="s">
        <v>63</v>
      </c>
      <c r="FSK9" s="127" t="s">
        <v>64</v>
      </c>
      <c r="FSL9" s="127" t="s">
        <v>2840</v>
      </c>
      <c r="FSM9" s="127" t="s">
        <v>202</v>
      </c>
      <c r="FSN9" s="127" t="s">
        <v>203</v>
      </c>
      <c r="FSO9" s="127" t="s">
        <v>2841</v>
      </c>
      <c r="FSP9" s="127" t="s">
        <v>77</v>
      </c>
      <c r="FSQ9" s="128">
        <v>375</v>
      </c>
      <c r="FSR9" s="127" t="s">
        <v>63</v>
      </c>
      <c r="FSS9" s="127" t="s">
        <v>64</v>
      </c>
      <c r="FST9" s="127" t="s">
        <v>2840</v>
      </c>
      <c r="FSU9" s="127" t="s">
        <v>202</v>
      </c>
      <c r="FSV9" s="127" t="s">
        <v>203</v>
      </c>
      <c r="FSW9" s="127" t="s">
        <v>2841</v>
      </c>
      <c r="FSX9" s="127" t="s">
        <v>77</v>
      </c>
      <c r="FSY9" s="128">
        <v>375</v>
      </c>
      <c r="FSZ9" s="127" t="s">
        <v>63</v>
      </c>
      <c r="FTA9" s="127" t="s">
        <v>64</v>
      </c>
      <c r="FTB9" s="127" t="s">
        <v>2840</v>
      </c>
      <c r="FTC9" s="127" t="s">
        <v>202</v>
      </c>
      <c r="FTD9" s="127" t="s">
        <v>203</v>
      </c>
      <c r="FTE9" s="127" t="s">
        <v>2841</v>
      </c>
      <c r="FTF9" s="127" t="s">
        <v>77</v>
      </c>
      <c r="FTG9" s="128">
        <v>375</v>
      </c>
      <c r="FTH9" s="127" t="s">
        <v>63</v>
      </c>
      <c r="FTI9" s="127" t="s">
        <v>64</v>
      </c>
      <c r="FTJ9" s="127" t="s">
        <v>2840</v>
      </c>
      <c r="FTK9" s="127" t="s">
        <v>202</v>
      </c>
      <c r="FTL9" s="127" t="s">
        <v>203</v>
      </c>
      <c r="FTM9" s="127" t="s">
        <v>2841</v>
      </c>
      <c r="FTN9" s="127" t="s">
        <v>77</v>
      </c>
      <c r="FTO9" s="128">
        <v>375</v>
      </c>
      <c r="FTP9" s="127" t="s">
        <v>63</v>
      </c>
      <c r="FTQ9" s="127" t="s">
        <v>64</v>
      </c>
      <c r="FTR9" s="127" t="s">
        <v>2840</v>
      </c>
      <c r="FTS9" s="127" t="s">
        <v>202</v>
      </c>
      <c r="FTT9" s="127" t="s">
        <v>203</v>
      </c>
      <c r="FTU9" s="127" t="s">
        <v>2841</v>
      </c>
      <c r="FTV9" s="127" t="s">
        <v>77</v>
      </c>
      <c r="FTW9" s="128">
        <v>375</v>
      </c>
      <c r="FTX9" s="127" t="s">
        <v>63</v>
      </c>
      <c r="FTY9" s="127" t="s">
        <v>64</v>
      </c>
      <c r="FTZ9" s="127" t="s">
        <v>2840</v>
      </c>
      <c r="FUA9" s="127" t="s">
        <v>202</v>
      </c>
      <c r="FUB9" s="127" t="s">
        <v>203</v>
      </c>
      <c r="FUC9" s="127" t="s">
        <v>2841</v>
      </c>
      <c r="FUD9" s="127" t="s">
        <v>77</v>
      </c>
      <c r="FUE9" s="128">
        <v>375</v>
      </c>
      <c r="FUF9" s="127" t="s">
        <v>63</v>
      </c>
      <c r="FUG9" s="127" t="s">
        <v>64</v>
      </c>
      <c r="FUH9" s="127" t="s">
        <v>2840</v>
      </c>
      <c r="FUI9" s="127" t="s">
        <v>202</v>
      </c>
      <c r="FUJ9" s="127" t="s">
        <v>203</v>
      </c>
      <c r="FUK9" s="127" t="s">
        <v>2841</v>
      </c>
      <c r="FUL9" s="127" t="s">
        <v>77</v>
      </c>
      <c r="FUM9" s="128">
        <v>375</v>
      </c>
      <c r="FUN9" s="127" t="s">
        <v>63</v>
      </c>
      <c r="FUO9" s="127" t="s">
        <v>64</v>
      </c>
      <c r="FUP9" s="127" t="s">
        <v>2840</v>
      </c>
      <c r="FUQ9" s="127" t="s">
        <v>202</v>
      </c>
      <c r="FUR9" s="127" t="s">
        <v>203</v>
      </c>
      <c r="FUS9" s="127" t="s">
        <v>2841</v>
      </c>
      <c r="FUT9" s="127" t="s">
        <v>77</v>
      </c>
      <c r="FUU9" s="128">
        <v>375</v>
      </c>
      <c r="FUV9" s="127" t="s">
        <v>63</v>
      </c>
      <c r="FUW9" s="127" t="s">
        <v>64</v>
      </c>
      <c r="FUX9" s="127" t="s">
        <v>2840</v>
      </c>
      <c r="FUY9" s="127" t="s">
        <v>202</v>
      </c>
      <c r="FUZ9" s="127" t="s">
        <v>203</v>
      </c>
      <c r="FVA9" s="127" t="s">
        <v>2841</v>
      </c>
      <c r="FVB9" s="127" t="s">
        <v>77</v>
      </c>
      <c r="FVC9" s="128">
        <v>375</v>
      </c>
      <c r="FVD9" s="127" t="s">
        <v>63</v>
      </c>
      <c r="FVE9" s="127" t="s">
        <v>64</v>
      </c>
      <c r="FVF9" s="127" t="s">
        <v>2840</v>
      </c>
      <c r="FVG9" s="127" t="s">
        <v>202</v>
      </c>
      <c r="FVH9" s="127" t="s">
        <v>203</v>
      </c>
      <c r="FVI9" s="127" t="s">
        <v>2841</v>
      </c>
      <c r="FVJ9" s="127" t="s">
        <v>77</v>
      </c>
      <c r="FVK9" s="128">
        <v>375</v>
      </c>
      <c r="FVL9" s="127" t="s">
        <v>63</v>
      </c>
      <c r="FVM9" s="127" t="s">
        <v>64</v>
      </c>
      <c r="FVN9" s="127" t="s">
        <v>2840</v>
      </c>
      <c r="FVO9" s="127" t="s">
        <v>202</v>
      </c>
      <c r="FVP9" s="127" t="s">
        <v>203</v>
      </c>
      <c r="FVQ9" s="127" t="s">
        <v>2841</v>
      </c>
      <c r="FVR9" s="127" t="s">
        <v>77</v>
      </c>
      <c r="FVS9" s="128">
        <v>375</v>
      </c>
      <c r="FVT9" s="127" t="s">
        <v>63</v>
      </c>
      <c r="FVU9" s="127" t="s">
        <v>64</v>
      </c>
      <c r="FVV9" s="127" t="s">
        <v>2840</v>
      </c>
      <c r="FVW9" s="127" t="s">
        <v>202</v>
      </c>
      <c r="FVX9" s="127" t="s">
        <v>203</v>
      </c>
      <c r="FVY9" s="127" t="s">
        <v>2841</v>
      </c>
      <c r="FVZ9" s="127" t="s">
        <v>77</v>
      </c>
      <c r="FWA9" s="128">
        <v>375</v>
      </c>
      <c r="FWB9" s="127" t="s">
        <v>63</v>
      </c>
      <c r="FWC9" s="127" t="s">
        <v>64</v>
      </c>
      <c r="FWD9" s="127" t="s">
        <v>2840</v>
      </c>
      <c r="FWE9" s="127" t="s">
        <v>202</v>
      </c>
      <c r="FWF9" s="127" t="s">
        <v>203</v>
      </c>
      <c r="FWG9" s="127" t="s">
        <v>2841</v>
      </c>
      <c r="FWH9" s="127" t="s">
        <v>77</v>
      </c>
      <c r="FWI9" s="128">
        <v>375</v>
      </c>
      <c r="FWJ9" s="127" t="s">
        <v>63</v>
      </c>
      <c r="FWK9" s="127" t="s">
        <v>64</v>
      </c>
      <c r="FWL9" s="127" t="s">
        <v>2840</v>
      </c>
      <c r="FWM9" s="127" t="s">
        <v>202</v>
      </c>
      <c r="FWN9" s="127" t="s">
        <v>203</v>
      </c>
      <c r="FWO9" s="127" t="s">
        <v>2841</v>
      </c>
      <c r="FWP9" s="127" t="s">
        <v>77</v>
      </c>
      <c r="FWQ9" s="128">
        <v>375</v>
      </c>
      <c r="FWR9" s="127" t="s">
        <v>63</v>
      </c>
      <c r="FWS9" s="127" t="s">
        <v>64</v>
      </c>
      <c r="FWT9" s="127" t="s">
        <v>2840</v>
      </c>
      <c r="FWU9" s="127" t="s">
        <v>202</v>
      </c>
      <c r="FWV9" s="127" t="s">
        <v>203</v>
      </c>
      <c r="FWW9" s="127" t="s">
        <v>2841</v>
      </c>
      <c r="FWX9" s="127" t="s">
        <v>77</v>
      </c>
      <c r="FWY9" s="128">
        <v>375</v>
      </c>
      <c r="FWZ9" s="127" t="s">
        <v>63</v>
      </c>
      <c r="FXA9" s="127" t="s">
        <v>64</v>
      </c>
      <c r="FXB9" s="127" t="s">
        <v>2840</v>
      </c>
      <c r="FXC9" s="127" t="s">
        <v>202</v>
      </c>
      <c r="FXD9" s="127" t="s">
        <v>203</v>
      </c>
      <c r="FXE9" s="127" t="s">
        <v>2841</v>
      </c>
      <c r="FXF9" s="127" t="s">
        <v>77</v>
      </c>
      <c r="FXG9" s="128">
        <v>375</v>
      </c>
      <c r="FXH9" s="127" t="s">
        <v>63</v>
      </c>
      <c r="FXI9" s="127" t="s">
        <v>64</v>
      </c>
      <c r="FXJ9" s="127" t="s">
        <v>2840</v>
      </c>
      <c r="FXK9" s="127" t="s">
        <v>202</v>
      </c>
      <c r="FXL9" s="127" t="s">
        <v>203</v>
      </c>
      <c r="FXM9" s="127" t="s">
        <v>2841</v>
      </c>
      <c r="FXN9" s="127" t="s">
        <v>77</v>
      </c>
      <c r="FXO9" s="128">
        <v>375</v>
      </c>
      <c r="FXP9" s="127" t="s">
        <v>63</v>
      </c>
      <c r="FXQ9" s="127" t="s">
        <v>64</v>
      </c>
      <c r="FXR9" s="127" t="s">
        <v>2840</v>
      </c>
      <c r="FXS9" s="127" t="s">
        <v>202</v>
      </c>
      <c r="FXT9" s="127" t="s">
        <v>203</v>
      </c>
      <c r="FXU9" s="127" t="s">
        <v>2841</v>
      </c>
      <c r="FXV9" s="127" t="s">
        <v>77</v>
      </c>
      <c r="FXW9" s="128">
        <v>375</v>
      </c>
      <c r="FXX9" s="127" t="s">
        <v>63</v>
      </c>
      <c r="FXY9" s="127" t="s">
        <v>64</v>
      </c>
      <c r="FXZ9" s="127" t="s">
        <v>2840</v>
      </c>
      <c r="FYA9" s="127" t="s">
        <v>202</v>
      </c>
      <c r="FYB9" s="127" t="s">
        <v>203</v>
      </c>
      <c r="FYC9" s="127" t="s">
        <v>2841</v>
      </c>
      <c r="FYD9" s="127" t="s">
        <v>77</v>
      </c>
      <c r="FYE9" s="128">
        <v>375</v>
      </c>
      <c r="FYF9" s="127" t="s">
        <v>63</v>
      </c>
      <c r="FYG9" s="127" t="s">
        <v>64</v>
      </c>
      <c r="FYH9" s="127" t="s">
        <v>2840</v>
      </c>
      <c r="FYI9" s="127" t="s">
        <v>202</v>
      </c>
      <c r="FYJ9" s="127" t="s">
        <v>203</v>
      </c>
      <c r="FYK9" s="127" t="s">
        <v>2841</v>
      </c>
      <c r="FYL9" s="127" t="s">
        <v>77</v>
      </c>
      <c r="FYM9" s="128">
        <v>375</v>
      </c>
      <c r="FYN9" s="127" t="s">
        <v>63</v>
      </c>
      <c r="FYO9" s="127" t="s">
        <v>64</v>
      </c>
      <c r="FYP9" s="127" t="s">
        <v>2840</v>
      </c>
      <c r="FYQ9" s="127" t="s">
        <v>202</v>
      </c>
      <c r="FYR9" s="127" t="s">
        <v>203</v>
      </c>
      <c r="FYS9" s="127" t="s">
        <v>2841</v>
      </c>
      <c r="FYT9" s="127" t="s">
        <v>77</v>
      </c>
      <c r="FYU9" s="128">
        <v>375</v>
      </c>
      <c r="FYV9" s="127" t="s">
        <v>63</v>
      </c>
      <c r="FYW9" s="127" t="s">
        <v>64</v>
      </c>
      <c r="FYX9" s="127" t="s">
        <v>2840</v>
      </c>
      <c r="FYY9" s="127" t="s">
        <v>202</v>
      </c>
      <c r="FYZ9" s="127" t="s">
        <v>203</v>
      </c>
      <c r="FZA9" s="127" t="s">
        <v>2841</v>
      </c>
      <c r="FZB9" s="127" t="s">
        <v>77</v>
      </c>
      <c r="FZC9" s="128">
        <v>375</v>
      </c>
      <c r="FZD9" s="127" t="s">
        <v>63</v>
      </c>
      <c r="FZE9" s="127" t="s">
        <v>64</v>
      </c>
      <c r="FZF9" s="127" t="s">
        <v>2840</v>
      </c>
      <c r="FZG9" s="127" t="s">
        <v>202</v>
      </c>
      <c r="FZH9" s="127" t="s">
        <v>203</v>
      </c>
      <c r="FZI9" s="127" t="s">
        <v>2841</v>
      </c>
      <c r="FZJ9" s="127" t="s">
        <v>77</v>
      </c>
      <c r="FZK9" s="128">
        <v>375</v>
      </c>
      <c r="FZL9" s="127" t="s">
        <v>63</v>
      </c>
      <c r="FZM9" s="127" t="s">
        <v>64</v>
      </c>
      <c r="FZN9" s="127" t="s">
        <v>2840</v>
      </c>
      <c r="FZO9" s="127" t="s">
        <v>202</v>
      </c>
      <c r="FZP9" s="127" t="s">
        <v>203</v>
      </c>
      <c r="FZQ9" s="127" t="s">
        <v>2841</v>
      </c>
      <c r="FZR9" s="127" t="s">
        <v>77</v>
      </c>
      <c r="FZS9" s="128">
        <v>375</v>
      </c>
      <c r="FZT9" s="127" t="s">
        <v>63</v>
      </c>
      <c r="FZU9" s="127" t="s">
        <v>64</v>
      </c>
      <c r="FZV9" s="127" t="s">
        <v>2840</v>
      </c>
      <c r="FZW9" s="127" t="s">
        <v>202</v>
      </c>
      <c r="FZX9" s="127" t="s">
        <v>203</v>
      </c>
      <c r="FZY9" s="127" t="s">
        <v>2841</v>
      </c>
      <c r="FZZ9" s="127" t="s">
        <v>77</v>
      </c>
      <c r="GAA9" s="128">
        <v>375</v>
      </c>
      <c r="GAB9" s="127" t="s">
        <v>63</v>
      </c>
      <c r="GAC9" s="127" t="s">
        <v>64</v>
      </c>
      <c r="GAD9" s="127" t="s">
        <v>2840</v>
      </c>
      <c r="GAE9" s="127" t="s">
        <v>202</v>
      </c>
      <c r="GAF9" s="127" t="s">
        <v>203</v>
      </c>
      <c r="GAG9" s="127" t="s">
        <v>2841</v>
      </c>
      <c r="GAH9" s="127" t="s">
        <v>77</v>
      </c>
      <c r="GAI9" s="128">
        <v>375</v>
      </c>
      <c r="GAJ9" s="127" t="s">
        <v>63</v>
      </c>
      <c r="GAK9" s="127" t="s">
        <v>64</v>
      </c>
      <c r="GAL9" s="127" t="s">
        <v>2840</v>
      </c>
      <c r="GAM9" s="127" t="s">
        <v>202</v>
      </c>
      <c r="GAN9" s="127" t="s">
        <v>203</v>
      </c>
      <c r="GAO9" s="127" t="s">
        <v>2841</v>
      </c>
      <c r="GAP9" s="127" t="s">
        <v>77</v>
      </c>
      <c r="GAQ9" s="128">
        <v>375</v>
      </c>
      <c r="GAR9" s="127" t="s">
        <v>63</v>
      </c>
      <c r="GAS9" s="127" t="s">
        <v>64</v>
      </c>
      <c r="GAT9" s="127" t="s">
        <v>2840</v>
      </c>
      <c r="GAU9" s="127" t="s">
        <v>202</v>
      </c>
      <c r="GAV9" s="127" t="s">
        <v>203</v>
      </c>
      <c r="GAW9" s="127" t="s">
        <v>2841</v>
      </c>
      <c r="GAX9" s="127" t="s">
        <v>77</v>
      </c>
      <c r="GAY9" s="128">
        <v>375</v>
      </c>
      <c r="GAZ9" s="127" t="s">
        <v>63</v>
      </c>
      <c r="GBA9" s="127" t="s">
        <v>64</v>
      </c>
      <c r="GBB9" s="127" t="s">
        <v>2840</v>
      </c>
      <c r="GBC9" s="127" t="s">
        <v>202</v>
      </c>
      <c r="GBD9" s="127" t="s">
        <v>203</v>
      </c>
      <c r="GBE9" s="127" t="s">
        <v>2841</v>
      </c>
      <c r="GBF9" s="127" t="s">
        <v>77</v>
      </c>
      <c r="GBG9" s="128">
        <v>375</v>
      </c>
      <c r="GBH9" s="127" t="s">
        <v>63</v>
      </c>
      <c r="GBI9" s="127" t="s">
        <v>64</v>
      </c>
      <c r="GBJ9" s="127" t="s">
        <v>2840</v>
      </c>
      <c r="GBK9" s="127" t="s">
        <v>202</v>
      </c>
      <c r="GBL9" s="127" t="s">
        <v>203</v>
      </c>
      <c r="GBM9" s="127" t="s">
        <v>2841</v>
      </c>
      <c r="GBN9" s="127" t="s">
        <v>77</v>
      </c>
      <c r="GBO9" s="128">
        <v>375</v>
      </c>
      <c r="GBP9" s="127" t="s">
        <v>63</v>
      </c>
      <c r="GBQ9" s="127" t="s">
        <v>64</v>
      </c>
      <c r="GBR9" s="127" t="s">
        <v>2840</v>
      </c>
      <c r="GBS9" s="127" t="s">
        <v>202</v>
      </c>
      <c r="GBT9" s="127" t="s">
        <v>203</v>
      </c>
      <c r="GBU9" s="127" t="s">
        <v>2841</v>
      </c>
      <c r="GBV9" s="127" t="s">
        <v>77</v>
      </c>
      <c r="GBW9" s="128">
        <v>375</v>
      </c>
      <c r="GBX9" s="127" t="s">
        <v>63</v>
      </c>
      <c r="GBY9" s="127" t="s">
        <v>64</v>
      </c>
      <c r="GBZ9" s="127" t="s">
        <v>2840</v>
      </c>
      <c r="GCA9" s="127" t="s">
        <v>202</v>
      </c>
      <c r="GCB9" s="127" t="s">
        <v>203</v>
      </c>
      <c r="GCC9" s="127" t="s">
        <v>2841</v>
      </c>
      <c r="GCD9" s="127" t="s">
        <v>77</v>
      </c>
      <c r="GCE9" s="128">
        <v>375</v>
      </c>
      <c r="GCF9" s="127" t="s">
        <v>63</v>
      </c>
      <c r="GCG9" s="127" t="s">
        <v>64</v>
      </c>
      <c r="GCH9" s="127" t="s">
        <v>2840</v>
      </c>
      <c r="GCI9" s="127" t="s">
        <v>202</v>
      </c>
      <c r="GCJ9" s="127" t="s">
        <v>203</v>
      </c>
      <c r="GCK9" s="127" t="s">
        <v>2841</v>
      </c>
      <c r="GCL9" s="127" t="s">
        <v>77</v>
      </c>
      <c r="GCM9" s="128">
        <v>375</v>
      </c>
      <c r="GCN9" s="127" t="s">
        <v>63</v>
      </c>
      <c r="GCO9" s="127" t="s">
        <v>64</v>
      </c>
      <c r="GCP9" s="127" t="s">
        <v>2840</v>
      </c>
      <c r="GCQ9" s="127" t="s">
        <v>202</v>
      </c>
      <c r="GCR9" s="127" t="s">
        <v>203</v>
      </c>
      <c r="GCS9" s="127" t="s">
        <v>2841</v>
      </c>
      <c r="GCT9" s="127" t="s">
        <v>77</v>
      </c>
      <c r="GCU9" s="128">
        <v>375</v>
      </c>
      <c r="GCV9" s="127" t="s">
        <v>63</v>
      </c>
      <c r="GCW9" s="127" t="s">
        <v>64</v>
      </c>
      <c r="GCX9" s="127" t="s">
        <v>2840</v>
      </c>
      <c r="GCY9" s="127" t="s">
        <v>202</v>
      </c>
      <c r="GCZ9" s="127" t="s">
        <v>203</v>
      </c>
      <c r="GDA9" s="127" t="s">
        <v>2841</v>
      </c>
      <c r="GDB9" s="127" t="s">
        <v>77</v>
      </c>
      <c r="GDC9" s="128">
        <v>375</v>
      </c>
      <c r="GDD9" s="127" t="s">
        <v>63</v>
      </c>
      <c r="GDE9" s="127" t="s">
        <v>64</v>
      </c>
      <c r="GDF9" s="127" t="s">
        <v>2840</v>
      </c>
      <c r="GDG9" s="127" t="s">
        <v>202</v>
      </c>
      <c r="GDH9" s="127" t="s">
        <v>203</v>
      </c>
      <c r="GDI9" s="127" t="s">
        <v>2841</v>
      </c>
      <c r="GDJ9" s="127" t="s">
        <v>77</v>
      </c>
      <c r="GDK9" s="128">
        <v>375</v>
      </c>
      <c r="GDL9" s="127" t="s">
        <v>63</v>
      </c>
      <c r="GDM9" s="127" t="s">
        <v>64</v>
      </c>
      <c r="GDN9" s="127" t="s">
        <v>2840</v>
      </c>
      <c r="GDO9" s="127" t="s">
        <v>202</v>
      </c>
      <c r="GDP9" s="127" t="s">
        <v>203</v>
      </c>
      <c r="GDQ9" s="127" t="s">
        <v>2841</v>
      </c>
      <c r="GDR9" s="127" t="s">
        <v>77</v>
      </c>
      <c r="GDS9" s="128">
        <v>375</v>
      </c>
      <c r="GDT9" s="127" t="s">
        <v>63</v>
      </c>
      <c r="GDU9" s="127" t="s">
        <v>64</v>
      </c>
      <c r="GDV9" s="127" t="s">
        <v>2840</v>
      </c>
      <c r="GDW9" s="127" t="s">
        <v>202</v>
      </c>
      <c r="GDX9" s="127" t="s">
        <v>203</v>
      </c>
      <c r="GDY9" s="127" t="s">
        <v>2841</v>
      </c>
      <c r="GDZ9" s="127" t="s">
        <v>77</v>
      </c>
      <c r="GEA9" s="128">
        <v>375</v>
      </c>
      <c r="GEB9" s="127" t="s">
        <v>63</v>
      </c>
      <c r="GEC9" s="127" t="s">
        <v>64</v>
      </c>
      <c r="GED9" s="127" t="s">
        <v>2840</v>
      </c>
      <c r="GEE9" s="127" t="s">
        <v>202</v>
      </c>
      <c r="GEF9" s="127" t="s">
        <v>203</v>
      </c>
      <c r="GEG9" s="127" t="s">
        <v>2841</v>
      </c>
      <c r="GEH9" s="127" t="s">
        <v>77</v>
      </c>
      <c r="GEI9" s="128">
        <v>375</v>
      </c>
      <c r="GEJ9" s="127" t="s">
        <v>63</v>
      </c>
      <c r="GEK9" s="127" t="s">
        <v>64</v>
      </c>
      <c r="GEL9" s="127" t="s">
        <v>2840</v>
      </c>
      <c r="GEM9" s="127" t="s">
        <v>202</v>
      </c>
      <c r="GEN9" s="127" t="s">
        <v>203</v>
      </c>
      <c r="GEO9" s="127" t="s">
        <v>2841</v>
      </c>
      <c r="GEP9" s="127" t="s">
        <v>77</v>
      </c>
      <c r="GEQ9" s="128">
        <v>375</v>
      </c>
      <c r="GER9" s="127" t="s">
        <v>63</v>
      </c>
      <c r="GES9" s="127" t="s">
        <v>64</v>
      </c>
      <c r="GET9" s="127" t="s">
        <v>2840</v>
      </c>
      <c r="GEU9" s="127" t="s">
        <v>202</v>
      </c>
      <c r="GEV9" s="127" t="s">
        <v>203</v>
      </c>
      <c r="GEW9" s="127" t="s">
        <v>2841</v>
      </c>
      <c r="GEX9" s="127" t="s">
        <v>77</v>
      </c>
      <c r="GEY9" s="128">
        <v>375</v>
      </c>
      <c r="GEZ9" s="127" t="s">
        <v>63</v>
      </c>
      <c r="GFA9" s="127" t="s">
        <v>64</v>
      </c>
      <c r="GFB9" s="127" t="s">
        <v>2840</v>
      </c>
      <c r="GFC9" s="127" t="s">
        <v>202</v>
      </c>
      <c r="GFD9" s="127" t="s">
        <v>203</v>
      </c>
      <c r="GFE9" s="127" t="s">
        <v>2841</v>
      </c>
      <c r="GFF9" s="127" t="s">
        <v>77</v>
      </c>
      <c r="GFG9" s="128">
        <v>375</v>
      </c>
      <c r="GFH9" s="127" t="s">
        <v>63</v>
      </c>
      <c r="GFI9" s="127" t="s">
        <v>64</v>
      </c>
      <c r="GFJ9" s="127" t="s">
        <v>2840</v>
      </c>
      <c r="GFK9" s="127" t="s">
        <v>202</v>
      </c>
      <c r="GFL9" s="127" t="s">
        <v>203</v>
      </c>
      <c r="GFM9" s="127" t="s">
        <v>2841</v>
      </c>
      <c r="GFN9" s="127" t="s">
        <v>77</v>
      </c>
      <c r="GFO9" s="128">
        <v>375</v>
      </c>
      <c r="GFP9" s="127" t="s">
        <v>63</v>
      </c>
      <c r="GFQ9" s="127" t="s">
        <v>64</v>
      </c>
      <c r="GFR9" s="127" t="s">
        <v>2840</v>
      </c>
      <c r="GFS9" s="127" t="s">
        <v>202</v>
      </c>
      <c r="GFT9" s="127" t="s">
        <v>203</v>
      </c>
      <c r="GFU9" s="127" t="s">
        <v>2841</v>
      </c>
      <c r="GFV9" s="127" t="s">
        <v>77</v>
      </c>
      <c r="GFW9" s="128">
        <v>375</v>
      </c>
      <c r="GFX9" s="127" t="s">
        <v>63</v>
      </c>
      <c r="GFY9" s="127" t="s">
        <v>64</v>
      </c>
      <c r="GFZ9" s="127" t="s">
        <v>2840</v>
      </c>
      <c r="GGA9" s="127" t="s">
        <v>202</v>
      </c>
      <c r="GGB9" s="127" t="s">
        <v>203</v>
      </c>
      <c r="GGC9" s="127" t="s">
        <v>2841</v>
      </c>
      <c r="GGD9" s="127" t="s">
        <v>77</v>
      </c>
      <c r="GGE9" s="128">
        <v>375</v>
      </c>
      <c r="GGF9" s="127" t="s">
        <v>63</v>
      </c>
      <c r="GGG9" s="127" t="s">
        <v>64</v>
      </c>
      <c r="GGH9" s="127" t="s">
        <v>2840</v>
      </c>
      <c r="GGI9" s="127" t="s">
        <v>202</v>
      </c>
      <c r="GGJ9" s="127" t="s">
        <v>203</v>
      </c>
      <c r="GGK9" s="127" t="s">
        <v>2841</v>
      </c>
      <c r="GGL9" s="127" t="s">
        <v>77</v>
      </c>
      <c r="GGM9" s="128">
        <v>375</v>
      </c>
      <c r="GGN9" s="127" t="s">
        <v>63</v>
      </c>
      <c r="GGO9" s="127" t="s">
        <v>64</v>
      </c>
      <c r="GGP9" s="127" t="s">
        <v>2840</v>
      </c>
      <c r="GGQ9" s="127" t="s">
        <v>202</v>
      </c>
      <c r="GGR9" s="127" t="s">
        <v>203</v>
      </c>
      <c r="GGS9" s="127" t="s">
        <v>2841</v>
      </c>
      <c r="GGT9" s="127" t="s">
        <v>77</v>
      </c>
      <c r="GGU9" s="128">
        <v>375</v>
      </c>
      <c r="GGV9" s="127" t="s">
        <v>63</v>
      </c>
      <c r="GGW9" s="127" t="s">
        <v>64</v>
      </c>
      <c r="GGX9" s="127" t="s">
        <v>2840</v>
      </c>
      <c r="GGY9" s="127" t="s">
        <v>202</v>
      </c>
      <c r="GGZ9" s="127" t="s">
        <v>203</v>
      </c>
      <c r="GHA9" s="127" t="s">
        <v>2841</v>
      </c>
      <c r="GHB9" s="127" t="s">
        <v>77</v>
      </c>
      <c r="GHC9" s="128">
        <v>375</v>
      </c>
      <c r="GHD9" s="127" t="s">
        <v>63</v>
      </c>
      <c r="GHE9" s="127" t="s">
        <v>64</v>
      </c>
      <c r="GHF9" s="127" t="s">
        <v>2840</v>
      </c>
      <c r="GHG9" s="127" t="s">
        <v>202</v>
      </c>
      <c r="GHH9" s="127" t="s">
        <v>203</v>
      </c>
      <c r="GHI9" s="127" t="s">
        <v>2841</v>
      </c>
      <c r="GHJ9" s="127" t="s">
        <v>77</v>
      </c>
      <c r="GHK9" s="128">
        <v>375</v>
      </c>
      <c r="GHL9" s="127" t="s">
        <v>63</v>
      </c>
      <c r="GHM9" s="127" t="s">
        <v>64</v>
      </c>
      <c r="GHN9" s="127" t="s">
        <v>2840</v>
      </c>
      <c r="GHO9" s="127" t="s">
        <v>202</v>
      </c>
      <c r="GHP9" s="127" t="s">
        <v>203</v>
      </c>
      <c r="GHQ9" s="127" t="s">
        <v>2841</v>
      </c>
      <c r="GHR9" s="127" t="s">
        <v>77</v>
      </c>
      <c r="GHS9" s="128">
        <v>375</v>
      </c>
      <c r="GHT9" s="127" t="s">
        <v>63</v>
      </c>
      <c r="GHU9" s="127" t="s">
        <v>64</v>
      </c>
      <c r="GHV9" s="127" t="s">
        <v>2840</v>
      </c>
      <c r="GHW9" s="127" t="s">
        <v>202</v>
      </c>
      <c r="GHX9" s="127" t="s">
        <v>203</v>
      </c>
      <c r="GHY9" s="127" t="s">
        <v>2841</v>
      </c>
      <c r="GHZ9" s="127" t="s">
        <v>77</v>
      </c>
      <c r="GIA9" s="128">
        <v>375</v>
      </c>
      <c r="GIB9" s="127" t="s">
        <v>63</v>
      </c>
      <c r="GIC9" s="127" t="s">
        <v>64</v>
      </c>
      <c r="GID9" s="127" t="s">
        <v>2840</v>
      </c>
      <c r="GIE9" s="127" t="s">
        <v>202</v>
      </c>
      <c r="GIF9" s="127" t="s">
        <v>203</v>
      </c>
      <c r="GIG9" s="127" t="s">
        <v>2841</v>
      </c>
      <c r="GIH9" s="127" t="s">
        <v>77</v>
      </c>
      <c r="GII9" s="128">
        <v>375</v>
      </c>
      <c r="GIJ9" s="127" t="s">
        <v>63</v>
      </c>
      <c r="GIK9" s="127" t="s">
        <v>64</v>
      </c>
      <c r="GIL9" s="127" t="s">
        <v>2840</v>
      </c>
      <c r="GIM9" s="127" t="s">
        <v>202</v>
      </c>
      <c r="GIN9" s="127" t="s">
        <v>203</v>
      </c>
      <c r="GIO9" s="127" t="s">
        <v>2841</v>
      </c>
      <c r="GIP9" s="127" t="s">
        <v>77</v>
      </c>
      <c r="GIQ9" s="128">
        <v>375</v>
      </c>
      <c r="GIR9" s="127" t="s">
        <v>63</v>
      </c>
      <c r="GIS9" s="127" t="s">
        <v>64</v>
      </c>
      <c r="GIT9" s="127" t="s">
        <v>2840</v>
      </c>
      <c r="GIU9" s="127" t="s">
        <v>202</v>
      </c>
      <c r="GIV9" s="127" t="s">
        <v>203</v>
      </c>
      <c r="GIW9" s="127" t="s">
        <v>2841</v>
      </c>
      <c r="GIX9" s="127" t="s">
        <v>77</v>
      </c>
      <c r="GIY9" s="128">
        <v>375</v>
      </c>
      <c r="GIZ9" s="127" t="s">
        <v>63</v>
      </c>
      <c r="GJA9" s="127" t="s">
        <v>64</v>
      </c>
      <c r="GJB9" s="127" t="s">
        <v>2840</v>
      </c>
      <c r="GJC9" s="127" t="s">
        <v>202</v>
      </c>
      <c r="GJD9" s="127" t="s">
        <v>203</v>
      </c>
      <c r="GJE9" s="127" t="s">
        <v>2841</v>
      </c>
      <c r="GJF9" s="127" t="s">
        <v>77</v>
      </c>
      <c r="GJG9" s="128">
        <v>375</v>
      </c>
      <c r="GJH9" s="127" t="s">
        <v>63</v>
      </c>
      <c r="GJI9" s="127" t="s">
        <v>64</v>
      </c>
      <c r="GJJ9" s="127" t="s">
        <v>2840</v>
      </c>
      <c r="GJK9" s="127" t="s">
        <v>202</v>
      </c>
      <c r="GJL9" s="127" t="s">
        <v>203</v>
      </c>
      <c r="GJM9" s="127" t="s">
        <v>2841</v>
      </c>
      <c r="GJN9" s="127" t="s">
        <v>77</v>
      </c>
      <c r="GJO9" s="128">
        <v>375</v>
      </c>
      <c r="GJP9" s="127" t="s">
        <v>63</v>
      </c>
      <c r="GJQ9" s="127" t="s">
        <v>64</v>
      </c>
      <c r="GJR9" s="127" t="s">
        <v>2840</v>
      </c>
      <c r="GJS9" s="127" t="s">
        <v>202</v>
      </c>
      <c r="GJT9" s="127" t="s">
        <v>203</v>
      </c>
      <c r="GJU9" s="127" t="s">
        <v>2841</v>
      </c>
      <c r="GJV9" s="127" t="s">
        <v>77</v>
      </c>
      <c r="GJW9" s="128">
        <v>375</v>
      </c>
      <c r="GJX9" s="127" t="s">
        <v>63</v>
      </c>
      <c r="GJY9" s="127" t="s">
        <v>64</v>
      </c>
      <c r="GJZ9" s="127" t="s">
        <v>2840</v>
      </c>
      <c r="GKA9" s="127" t="s">
        <v>202</v>
      </c>
      <c r="GKB9" s="127" t="s">
        <v>203</v>
      </c>
      <c r="GKC9" s="127" t="s">
        <v>2841</v>
      </c>
      <c r="GKD9" s="127" t="s">
        <v>77</v>
      </c>
      <c r="GKE9" s="128">
        <v>375</v>
      </c>
      <c r="GKF9" s="127" t="s">
        <v>63</v>
      </c>
      <c r="GKG9" s="127" t="s">
        <v>64</v>
      </c>
      <c r="GKH9" s="127" t="s">
        <v>2840</v>
      </c>
      <c r="GKI9" s="127" t="s">
        <v>202</v>
      </c>
      <c r="GKJ9" s="127" t="s">
        <v>203</v>
      </c>
      <c r="GKK9" s="127" t="s">
        <v>2841</v>
      </c>
      <c r="GKL9" s="127" t="s">
        <v>77</v>
      </c>
      <c r="GKM9" s="128">
        <v>375</v>
      </c>
      <c r="GKN9" s="127" t="s">
        <v>63</v>
      </c>
      <c r="GKO9" s="127" t="s">
        <v>64</v>
      </c>
      <c r="GKP9" s="127" t="s">
        <v>2840</v>
      </c>
      <c r="GKQ9" s="127" t="s">
        <v>202</v>
      </c>
      <c r="GKR9" s="127" t="s">
        <v>203</v>
      </c>
      <c r="GKS9" s="127" t="s">
        <v>2841</v>
      </c>
      <c r="GKT9" s="127" t="s">
        <v>77</v>
      </c>
      <c r="GKU9" s="128">
        <v>375</v>
      </c>
      <c r="GKV9" s="127" t="s">
        <v>63</v>
      </c>
      <c r="GKW9" s="127" t="s">
        <v>64</v>
      </c>
      <c r="GKX9" s="127" t="s">
        <v>2840</v>
      </c>
      <c r="GKY9" s="127" t="s">
        <v>202</v>
      </c>
      <c r="GKZ9" s="127" t="s">
        <v>203</v>
      </c>
      <c r="GLA9" s="127" t="s">
        <v>2841</v>
      </c>
      <c r="GLB9" s="127" t="s">
        <v>77</v>
      </c>
      <c r="GLC9" s="128">
        <v>375</v>
      </c>
      <c r="GLD9" s="127" t="s">
        <v>63</v>
      </c>
      <c r="GLE9" s="127" t="s">
        <v>64</v>
      </c>
      <c r="GLF9" s="127" t="s">
        <v>2840</v>
      </c>
      <c r="GLG9" s="127" t="s">
        <v>202</v>
      </c>
      <c r="GLH9" s="127" t="s">
        <v>203</v>
      </c>
      <c r="GLI9" s="127" t="s">
        <v>2841</v>
      </c>
      <c r="GLJ9" s="127" t="s">
        <v>77</v>
      </c>
      <c r="GLK9" s="128">
        <v>375</v>
      </c>
      <c r="GLL9" s="127" t="s">
        <v>63</v>
      </c>
      <c r="GLM9" s="127" t="s">
        <v>64</v>
      </c>
      <c r="GLN9" s="127" t="s">
        <v>2840</v>
      </c>
      <c r="GLO9" s="127" t="s">
        <v>202</v>
      </c>
      <c r="GLP9" s="127" t="s">
        <v>203</v>
      </c>
      <c r="GLQ9" s="127" t="s">
        <v>2841</v>
      </c>
      <c r="GLR9" s="127" t="s">
        <v>77</v>
      </c>
      <c r="GLS9" s="128">
        <v>375</v>
      </c>
      <c r="GLT9" s="127" t="s">
        <v>63</v>
      </c>
      <c r="GLU9" s="127" t="s">
        <v>64</v>
      </c>
      <c r="GLV9" s="127" t="s">
        <v>2840</v>
      </c>
      <c r="GLW9" s="127" t="s">
        <v>202</v>
      </c>
      <c r="GLX9" s="127" t="s">
        <v>203</v>
      </c>
      <c r="GLY9" s="127" t="s">
        <v>2841</v>
      </c>
      <c r="GLZ9" s="127" t="s">
        <v>77</v>
      </c>
      <c r="GMA9" s="128">
        <v>375</v>
      </c>
      <c r="GMB9" s="127" t="s">
        <v>63</v>
      </c>
      <c r="GMC9" s="127" t="s">
        <v>64</v>
      </c>
      <c r="GMD9" s="127" t="s">
        <v>2840</v>
      </c>
      <c r="GME9" s="127" t="s">
        <v>202</v>
      </c>
      <c r="GMF9" s="127" t="s">
        <v>203</v>
      </c>
      <c r="GMG9" s="127" t="s">
        <v>2841</v>
      </c>
      <c r="GMH9" s="127" t="s">
        <v>77</v>
      </c>
      <c r="GMI9" s="128">
        <v>375</v>
      </c>
      <c r="GMJ9" s="127" t="s">
        <v>63</v>
      </c>
      <c r="GMK9" s="127" t="s">
        <v>64</v>
      </c>
      <c r="GML9" s="127" t="s">
        <v>2840</v>
      </c>
      <c r="GMM9" s="127" t="s">
        <v>202</v>
      </c>
      <c r="GMN9" s="127" t="s">
        <v>203</v>
      </c>
      <c r="GMO9" s="127" t="s">
        <v>2841</v>
      </c>
      <c r="GMP9" s="127" t="s">
        <v>77</v>
      </c>
      <c r="GMQ9" s="128">
        <v>375</v>
      </c>
      <c r="GMR9" s="127" t="s">
        <v>63</v>
      </c>
      <c r="GMS9" s="127" t="s">
        <v>64</v>
      </c>
      <c r="GMT9" s="127" t="s">
        <v>2840</v>
      </c>
      <c r="GMU9" s="127" t="s">
        <v>202</v>
      </c>
      <c r="GMV9" s="127" t="s">
        <v>203</v>
      </c>
      <c r="GMW9" s="127" t="s">
        <v>2841</v>
      </c>
      <c r="GMX9" s="127" t="s">
        <v>77</v>
      </c>
      <c r="GMY9" s="128">
        <v>375</v>
      </c>
      <c r="GMZ9" s="127" t="s">
        <v>63</v>
      </c>
      <c r="GNA9" s="127" t="s">
        <v>64</v>
      </c>
      <c r="GNB9" s="127" t="s">
        <v>2840</v>
      </c>
      <c r="GNC9" s="127" t="s">
        <v>202</v>
      </c>
      <c r="GND9" s="127" t="s">
        <v>203</v>
      </c>
      <c r="GNE9" s="127" t="s">
        <v>2841</v>
      </c>
      <c r="GNF9" s="127" t="s">
        <v>77</v>
      </c>
      <c r="GNG9" s="128">
        <v>375</v>
      </c>
      <c r="GNH9" s="127" t="s">
        <v>63</v>
      </c>
      <c r="GNI9" s="127" t="s">
        <v>64</v>
      </c>
      <c r="GNJ9" s="127" t="s">
        <v>2840</v>
      </c>
      <c r="GNK9" s="127" t="s">
        <v>202</v>
      </c>
      <c r="GNL9" s="127" t="s">
        <v>203</v>
      </c>
      <c r="GNM9" s="127" t="s">
        <v>2841</v>
      </c>
      <c r="GNN9" s="127" t="s">
        <v>77</v>
      </c>
      <c r="GNO9" s="128">
        <v>375</v>
      </c>
      <c r="GNP9" s="127" t="s">
        <v>63</v>
      </c>
      <c r="GNQ9" s="127" t="s">
        <v>64</v>
      </c>
      <c r="GNR9" s="127" t="s">
        <v>2840</v>
      </c>
      <c r="GNS9" s="127" t="s">
        <v>202</v>
      </c>
      <c r="GNT9" s="127" t="s">
        <v>203</v>
      </c>
      <c r="GNU9" s="127" t="s">
        <v>2841</v>
      </c>
      <c r="GNV9" s="127" t="s">
        <v>77</v>
      </c>
      <c r="GNW9" s="128">
        <v>375</v>
      </c>
      <c r="GNX9" s="127" t="s">
        <v>63</v>
      </c>
      <c r="GNY9" s="127" t="s">
        <v>64</v>
      </c>
      <c r="GNZ9" s="127" t="s">
        <v>2840</v>
      </c>
      <c r="GOA9" s="127" t="s">
        <v>202</v>
      </c>
      <c r="GOB9" s="127" t="s">
        <v>203</v>
      </c>
      <c r="GOC9" s="127" t="s">
        <v>2841</v>
      </c>
      <c r="GOD9" s="127" t="s">
        <v>77</v>
      </c>
      <c r="GOE9" s="128">
        <v>375</v>
      </c>
      <c r="GOF9" s="127" t="s">
        <v>63</v>
      </c>
      <c r="GOG9" s="127" t="s">
        <v>64</v>
      </c>
      <c r="GOH9" s="127" t="s">
        <v>2840</v>
      </c>
      <c r="GOI9" s="127" t="s">
        <v>202</v>
      </c>
      <c r="GOJ9" s="127" t="s">
        <v>203</v>
      </c>
      <c r="GOK9" s="127" t="s">
        <v>2841</v>
      </c>
      <c r="GOL9" s="127" t="s">
        <v>77</v>
      </c>
      <c r="GOM9" s="128">
        <v>375</v>
      </c>
      <c r="GON9" s="127" t="s">
        <v>63</v>
      </c>
      <c r="GOO9" s="127" t="s">
        <v>64</v>
      </c>
      <c r="GOP9" s="127" t="s">
        <v>2840</v>
      </c>
      <c r="GOQ9" s="127" t="s">
        <v>202</v>
      </c>
      <c r="GOR9" s="127" t="s">
        <v>203</v>
      </c>
      <c r="GOS9" s="127" t="s">
        <v>2841</v>
      </c>
      <c r="GOT9" s="127" t="s">
        <v>77</v>
      </c>
      <c r="GOU9" s="128">
        <v>375</v>
      </c>
      <c r="GOV9" s="127" t="s">
        <v>63</v>
      </c>
      <c r="GOW9" s="127" t="s">
        <v>64</v>
      </c>
      <c r="GOX9" s="127" t="s">
        <v>2840</v>
      </c>
      <c r="GOY9" s="127" t="s">
        <v>202</v>
      </c>
      <c r="GOZ9" s="127" t="s">
        <v>203</v>
      </c>
      <c r="GPA9" s="127" t="s">
        <v>2841</v>
      </c>
      <c r="GPB9" s="127" t="s">
        <v>77</v>
      </c>
      <c r="GPC9" s="128">
        <v>375</v>
      </c>
      <c r="GPD9" s="127" t="s">
        <v>63</v>
      </c>
      <c r="GPE9" s="127" t="s">
        <v>64</v>
      </c>
      <c r="GPF9" s="127" t="s">
        <v>2840</v>
      </c>
      <c r="GPG9" s="127" t="s">
        <v>202</v>
      </c>
      <c r="GPH9" s="127" t="s">
        <v>203</v>
      </c>
      <c r="GPI9" s="127" t="s">
        <v>2841</v>
      </c>
      <c r="GPJ9" s="127" t="s">
        <v>77</v>
      </c>
      <c r="GPK9" s="128">
        <v>375</v>
      </c>
      <c r="GPL9" s="127" t="s">
        <v>63</v>
      </c>
      <c r="GPM9" s="127" t="s">
        <v>64</v>
      </c>
      <c r="GPN9" s="127" t="s">
        <v>2840</v>
      </c>
      <c r="GPO9" s="127" t="s">
        <v>202</v>
      </c>
      <c r="GPP9" s="127" t="s">
        <v>203</v>
      </c>
      <c r="GPQ9" s="127" t="s">
        <v>2841</v>
      </c>
      <c r="GPR9" s="127" t="s">
        <v>77</v>
      </c>
      <c r="GPS9" s="128">
        <v>375</v>
      </c>
      <c r="GPT9" s="127" t="s">
        <v>63</v>
      </c>
      <c r="GPU9" s="127" t="s">
        <v>64</v>
      </c>
      <c r="GPV9" s="127" t="s">
        <v>2840</v>
      </c>
      <c r="GPW9" s="127" t="s">
        <v>202</v>
      </c>
      <c r="GPX9" s="127" t="s">
        <v>203</v>
      </c>
      <c r="GPY9" s="127" t="s">
        <v>2841</v>
      </c>
      <c r="GPZ9" s="127" t="s">
        <v>77</v>
      </c>
      <c r="GQA9" s="128">
        <v>375</v>
      </c>
      <c r="GQB9" s="127" t="s">
        <v>63</v>
      </c>
      <c r="GQC9" s="127" t="s">
        <v>64</v>
      </c>
      <c r="GQD9" s="127" t="s">
        <v>2840</v>
      </c>
      <c r="GQE9" s="127" t="s">
        <v>202</v>
      </c>
      <c r="GQF9" s="127" t="s">
        <v>203</v>
      </c>
      <c r="GQG9" s="127" t="s">
        <v>2841</v>
      </c>
      <c r="GQH9" s="127" t="s">
        <v>77</v>
      </c>
      <c r="GQI9" s="128">
        <v>375</v>
      </c>
      <c r="GQJ9" s="127" t="s">
        <v>63</v>
      </c>
      <c r="GQK9" s="127" t="s">
        <v>64</v>
      </c>
      <c r="GQL9" s="127" t="s">
        <v>2840</v>
      </c>
      <c r="GQM9" s="127" t="s">
        <v>202</v>
      </c>
      <c r="GQN9" s="127" t="s">
        <v>203</v>
      </c>
      <c r="GQO9" s="127" t="s">
        <v>2841</v>
      </c>
      <c r="GQP9" s="127" t="s">
        <v>77</v>
      </c>
      <c r="GQQ9" s="128">
        <v>375</v>
      </c>
      <c r="GQR9" s="127" t="s">
        <v>63</v>
      </c>
      <c r="GQS9" s="127" t="s">
        <v>64</v>
      </c>
      <c r="GQT9" s="127" t="s">
        <v>2840</v>
      </c>
      <c r="GQU9" s="127" t="s">
        <v>202</v>
      </c>
      <c r="GQV9" s="127" t="s">
        <v>203</v>
      </c>
      <c r="GQW9" s="127" t="s">
        <v>2841</v>
      </c>
      <c r="GQX9" s="127" t="s">
        <v>77</v>
      </c>
      <c r="GQY9" s="128">
        <v>375</v>
      </c>
      <c r="GQZ9" s="127" t="s">
        <v>63</v>
      </c>
      <c r="GRA9" s="127" t="s">
        <v>64</v>
      </c>
      <c r="GRB9" s="127" t="s">
        <v>2840</v>
      </c>
      <c r="GRC9" s="127" t="s">
        <v>202</v>
      </c>
      <c r="GRD9" s="127" t="s">
        <v>203</v>
      </c>
      <c r="GRE9" s="127" t="s">
        <v>2841</v>
      </c>
      <c r="GRF9" s="127" t="s">
        <v>77</v>
      </c>
      <c r="GRG9" s="128">
        <v>375</v>
      </c>
      <c r="GRH9" s="127" t="s">
        <v>63</v>
      </c>
      <c r="GRI9" s="127" t="s">
        <v>64</v>
      </c>
      <c r="GRJ9" s="127" t="s">
        <v>2840</v>
      </c>
      <c r="GRK9" s="127" t="s">
        <v>202</v>
      </c>
      <c r="GRL9" s="127" t="s">
        <v>203</v>
      </c>
      <c r="GRM9" s="127" t="s">
        <v>2841</v>
      </c>
      <c r="GRN9" s="127" t="s">
        <v>77</v>
      </c>
      <c r="GRO9" s="128">
        <v>375</v>
      </c>
      <c r="GRP9" s="127" t="s">
        <v>63</v>
      </c>
      <c r="GRQ9" s="127" t="s">
        <v>64</v>
      </c>
      <c r="GRR9" s="127" t="s">
        <v>2840</v>
      </c>
      <c r="GRS9" s="127" t="s">
        <v>202</v>
      </c>
      <c r="GRT9" s="127" t="s">
        <v>203</v>
      </c>
      <c r="GRU9" s="127" t="s">
        <v>2841</v>
      </c>
      <c r="GRV9" s="127" t="s">
        <v>77</v>
      </c>
      <c r="GRW9" s="128">
        <v>375</v>
      </c>
      <c r="GRX9" s="127" t="s">
        <v>63</v>
      </c>
      <c r="GRY9" s="127" t="s">
        <v>64</v>
      </c>
      <c r="GRZ9" s="127" t="s">
        <v>2840</v>
      </c>
      <c r="GSA9" s="127" t="s">
        <v>202</v>
      </c>
      <c r="GSB9" s="127" t="s">
        <v>203</v>
      </c>
      <c r="GSC9" s="127" t="s">
        <v>2841</v>
      </c>
      <c r="GSD9" s="127" t="s">
        <v>77</v>
      </c>
      <c r="GSE9" s="128">
        <v>375</v>
      </c>
      <c r="GSF9" s="127" t="s">
        <v>63</v>
      </c>
      <c r="GSG9" s="127" t="s">
        <v>64</v>
      </c>
      <c r="GSH9" s="127" t="s">
        <v>2840</v>
      </c>
      <c r="GSI9" s="127" t="s">
        <v>202</v>
      </c>
      <c r="GSJ9" s="127" t="s">
        <v>203</v>
      </c>
      <c r="GSK9" s="127" t="s">
        <v>2841</v>
      </c>
      <c r="GSL9" s="127" t="s">
        <v>77</v>
      </c>
      <c r="GSM9" s="128">
        <v>375</v>
      </c>
      <c r="GSN9" s="127" t="s">
        <v>63</v>
      </c>
      <c r="GSO9" s="127" t="s">
        <v>64</v>
      </c>
      <c r="GSP9" s="127" t="s">
        <v>2840</v>
      </c>
      <c r="GSQ9" s="127" t="s">
        <v>202</v>
      </c>
      <c r="GSR9" s="127" t="s">
        <v>203</v>
      </c>
      <c r="GSS9" s="127" t="s">
        <v>2841</v>
      </c>
      <c r="GST9" s="127" t="s">
        <v>77</v>
      </c>
      <c r="GSU9" s="128">
        <v>375</v>
      </c>
      <c r="GSV9" s="127" t="s">
        <v>63</v>
      </c>
      <c r="GSW9" s="127" t="s">
        <v>64</v>
      </c>
      <c r="GSX9" s="127" t="s">
        <v>2840</v>
      </c>
      <c r="GSY9" s="127" t="s">
        <v>202</v>
      </c>
      <c r="GSZ9" s="127" t="s">
        <v>203</v>
      </c>
      <c r="GTA9" s="127" t="s">
        <v>2841</v>
      </c>
      <c r="GTB9" s="127" t="s">
        <v>77</v>
      </c>
      <c r="GTC9" s="128">
        <v>375</v>
      </c>
      <c r="GTD9" s="127" t="s">
        <v>63</v>
      </c>
      <c r="GTE9" s="127" t="s">
        <v>64</v>
      </c>
      <c r="GTF9" s="127" t="s">
        <v>2840</v>
      </c>
      <c r="GTG9" s="127" t="s">
        <v>202</v>
      </c>
      <c r="GTH9" s="127" t="s">
        <v>203</v>
      </c>
      <c r="GTI9" s="127" t="s">
        <v>2841</v>
      </c>
      <c r="GTJ9" s="127" t="s">
        <v>77</v>
      </c>
      <c r="GTK9" s="128">
        <v>375</v>
      </c>
      <c r="GTL9" s="127" t="s">
        <v>63</v>
      </c>
      <c r="GTM9" s="127" t="s">
        <v>64</v>
      </c>
      <c r="GTN9" s="127" t="s">
        <v>2840</v>
      </c>
      <c r="GTO9" s="127" t="s">
        <v>202</v>
      </c>
      <c r="GTP9" s="127" t="s">
        <v>203</v>
      </c>
      <c r="GTQ9" s="127" t="s">
        <v>2841</v>
      </c>
      <c r="GTR9" s="127" t="s">
        <v>77</v>
      </c>
      <c r="GTS9" s="128">
        <v>375</v>
      </c>
      <c r="GTT9" s="127" t="s">
        <v>63</v>
      </c>
      <c r="GTU9" s="127" t="s">
        <v>64</v>
      </c>
      <c r="GTV9" s="127" t="s">
        <v>2840</v>
      </c>
      <c r="GTW9" s="127" t="s">
        <v>202</v>
      </c>
      <c r="GTX9" s="127" t="s">
        <v>203</v>
      </c>
      <c r="GTY9" s="127" t="s">
        <v>2841</v>
      </c>
      <c r="GTZ9" s="127" t="s">
        <v>77</v>
      </c>
      <c r="GUA9" s="128">
        <v>375</v>
      </c>
      <c r="GUB9" s="127" t="s">
        <v>63</v>
      </c>
      <c r="GUC9" s="127" t="s">
        <v>64</v>
      </c>
      <c r="GUD9" s="127" t="s">
        <v>2840</v>
      </c>
      <c r="GUE9" s="127" t="s">
        <v>202</v>
      </c>
      <c r="GUF9" s="127" t="s">
        <v>203</v>
      </c>
      <c r="GUG9" s="127" t="s">
        <v>2841</v>
      </c>
      <c r="GUH9" s="127" t="s">
        <v>77</v>
      </c>
      <c r="GUI9" s="128">
        <v>375</v>
      </c>
      <c r="GUJ9" s="127" t="s">
        <v>63</v>
      </c>
      <c r="GUK9" s="127" t="s">
        <v>64</v>
      </c>
      <c r="GUL9" s="127" t="s">
        <v>2840</v>
      </c>
      <c r="GUM9" s="127" t="s">
        <v>202</v>
      </c>
      <c r="GUN9" s="127" t="s">
        <v>203</v>
      </c>
      <c r="GUO9" s="127" t="s">
        <v>2841</v>
      </c>
      <c r="GUP9" s="127" t="s">
        <v>77</v>
      </c>
      <c r="GUQ9" s="128">
        <v>375</v>
      </c>
      <c r="GUR9" s="127" t="s">
        <v>63</v>
      </c>
      <c r="GUS9" s="127" t="s">
        <v>64</v>
      </c>
      <c r="GUT9" s="127" t="s">
        <v>2840</v>
      </c>
      <c r="GUU9" s="127" t="s">
        <v>202</v>
      </c>
      <c r="GUV9" s="127" t="s">
        <v>203</v>
      </c>
      <c r="GUW9" s="127" t="s">
        <v>2841</v>
      </c>
      <c r="GUX9" s="127" t="s">
        <v>77</v>
      </c>
      <c r="GUY9" s="128">
        <v>375</v>
      </c>
      <c r="GUZ9" s="127" t="s">
        <v>63</v>
      </c>
      <c r="GVA9" s="127" t="s">
        <v>64</v>
      </c>
      <c r="GVB9" s="127" t="s">
        <v>2840</v>
      </c>
      <c r="GVC9" s="127" t="s">
        <v>202</v>
      </c>
      <c r="GVD9" s="127" t="s">
        <v>203</v>
      </c>
      <c r="GVE9" s="127" t="s">
        <v>2841</v>
      </c>
      <c r="GVF9" s="127" t="s">
        <v>77</v>
      </c>
      <c r="GVG9" s="128">
        <v>375</v>
      </c>
      <c r="GVH9" s="127" t="s">
        <v>63</v>
      </c>
      <c r="GVI9" s="127" t="s">
        <v>64</v>
      </c>
      <c r="GVJ9" s="127" t="s">
        <v>2840</v>
      </c>
      <c r="GVK9" s="127" t="s">
        <v>202</v>
      </c>
      <c r="GVL9" s="127" t="s">
        <v>203</v>
      </c>
      <c r="GVM9" s="127" t="s">
        <v>2841</v>
      </c>
      <c r="GVN9" s="127" t="s">
        <v>77</v>
      </c>
      <c r="GVO9" s="128">
        <v>375</v>
      </c>
      <c r="GVP9" s="127" t="s">
        <v>63</v>
      </c>
      <c r="GVQ9" s="127" t="s">
        <v>64</v>
      </c>
      <c r="GVR9" s="127" t="s">
        <v>2840</v>
      </c>
      <c r="GVS9" s="127" t="s">
        <v>202</v>
      </c>
      <c r="GVT9" s="127" t="s">
        <v>203</v>
      </c>
      <c r="GVU9" s="127" t="s">
        <v>2841</v>
      </c>
      <c r="GVV9" s="127" t="s">
        <v>77</v>
      </c>
      <c r="GVW9" s="128">
        <v>375</v>
      </c>
      <c r="GVX9" s="127" t="s">
        <v>63</v>
      </c>
      <c r="GVY9" s="127" t="s">
        <v>64</v>
      </c>
      <c r="GVZ9" s="127" t="s">
        <v>2840</v>
      </c>
      <c r="GWA9" s="127" t="s">
        <v>202</v>
      </c>
      <c r="GWB9" s="127" t="s">
        <v>203</v>
      </c>
      <c r="GWC9" s="127" t="s">
        <v>2841</v>
      </c>
      <c r="GWD9" s="127" t="s">
        <v>77</v>
      </c>
      <c r="GWE9" s="128">
        <v>375</v>
      </c>
      <c r="GWF9" s="127" t="s">
        <v>63</v>
      </c>
      <c r="GWG9" s="127" t="s">
        <v>64</v>
      </c>
      <c r="GWH9" s="127" t="s">
        <v>2840</v>
      </c>
      <c r="GWI9" s="127" t="s">
        <v>202</v>
      </c>
      <c r="GWJ9" s="127" t="s">
        <v>203</v>
      </c>
      <c r="GWK9" s="127" t="s">
        <v>2841</v>
      </c>
      <c r="GWL9" s="127" t="s">
        <v>77</v>
      </c>
      <c r="GWM9" s="128">
        <v>375</v>
      </c>
      <c r="GWN9" s="127" t="s">
        <v>63</v>
      </c>
      <c r="GWO9" s="127" t="s">
        <v>64</v>
      </c>
      <c r="GWP9" s="127" t="s">
        <v>2840</v>
      </c>
      <c r="GWQ9" s="127" t="s">
        <v>202</v>
      </c>
      <c r="GWR9" s="127" t="s">
        <v>203</v>
      </c>
      <c r="GWS9" s="127" t="s">
        <v>2841</v>
      </c>
      <c r="GWT9" s="127" t="s">
        <v>77</v>
      </c>
      <c r="GWU9" s="128">
        <v>375</v>
      </c>
      <c r="GWV9" s="127" t="s">
        <v>63</v>
      </c>
      <c r="GWW9" s="127" t="s">
        <v>64</v>
      </c>
      <c r="GWX9" s="127" t="s">
        <v>2840</v>
      </c>
      <c r="GWY9" s="127" t="s">
        <v>202</v>
      </c>
      <c r="GWZ9" s="127" t="s">
        <v>203</v>
      </c>
      <c r="GXA9" s="127" t="s">
        <v>2841</v>
      </c>
      <c r="GXB9" s="127" t="s">
        <v>77</v>
      </c>
      <c r="GXC9" s="128">
        <v>375</v>
      </c>
      <c r="GXD9" s="127" t="s">
        <v>63</v>
      </c>
      <c r="GXE9" s="127" t="s">
        <v>64</v>
      </c>
      <c r="GXF9" s="127" t="s">
        <v>2840</v>
      </c>
      <c r="GXG9" s="127" t="s">
        <v>202</v>
      </c>
      <c r="GXH9" s="127" t="s">
        <v>203</v>
      </c>
      <c r="GXI9" s="127" t="s">
        <v>2841</v>
      </c>
      <c r="GXJ9" s="127" t="s">
        <v>77</v>
      </c>
      <c r="GXK9" s="128">
        <v>375</v>
      </c>
      <c r="GXL9" s="127" t="s">
        <v>63</v>
      </c>
      <c r="GXM9" s="127" t="s">
        <v>64</v>
      </c>
      <c r="GXN9" s="127" t="s">
        <v>2840</v>
      </c>
      <c r="GXO9" s="127" t="s">
        <v>202</v>
      </c>
      <c r="GXP9" s="127" t="s">
        <v>203</v>
      </c>
      <c r="GXQ9" s="127" t="s">
        <v>2841</v>
      </c>
      <c r="GXR9" s="127" t="s">
        <v>77</v>
      </c>
      <c r="GXS9" s="128">
        <v>375</v>
      </c>
      <c r="GXT9" s="127" t="s">
        <v>63</v>
      </c>
      <c r="GXU9" s="127" t="s">
        <v>64</v>
      </c>
      <c r="GXV9" s="127" t="s">
        <v>2840</v>
      </c>
      <c r="GXW9" s="127" t="s">
        <v>202</v>
      </c>
      <c r="GXX9" s="127" t="s">
        <v>203</v>
      </c>
      <c r="GXY9" s="127" t="s">
        <v>2841</v>
      </c>
      <c r="GXZ9" s="127" t="s">
        <v>77</v>
      </c>
      <c r="GYA9" s="128">
        <v>375</v>
      </c>
      <c r="GYB9" s="127" t="s">
        <v>63</v>
      </c>
      <c r="GYC9" s="127" t="s">
        <v>64</v>
      </c>
      <c r="GYD9" s="127" t="s">
        <v>2840</v>
      </c>
      <c r="GYE9" s="127" t="s">
        <v>202</v>
      </c>
      <c r="GYF9" s="127" t="s">
        <v>203</v>
      </c>
      <c r="GYG9" s="127" t="s">
        <v>2841</v>
      </c>
      <c r="GYH9" s="127" t="s">
        <v>77</v>
      </c>
      <c r="GYI9" s="128">
        <v>375</v>
      </c>
      <c r="GYJ9" s="127" t="s">
        <v>63</v>
      </c>
      <c r="GYK9" s="127" t="s">
        <v>64</v>
      </c>
      <c r="GYL9" s="127" t="s">
        <v>2840</v>
      </c>
      <c r="GYM9" s="127" t="s">
        <v>202</v>
      </c>
      <c r="GYN9" s="127" t="s">
        <v>203</v>
      </c>
      <c r="GYO9" s="127" t="s">
        <v>2841</v>
      </c>
      <c r="GYP9" s="127" t="s">
        <v>77</v>
      </c>
      <c r="GYQ9" s="128">
        <v>375</v>
      </c>
      <c r="GYR9" s="127" t="s">
        <v>63</v>
      </c>
      <c r="GYS9" s="127" t="s">
        <v>64</v>
      </c>
      <c r="GYT9" s="127" t="s">
        <v>2840</v>
      </c>
      <c r="GYU9" s="127" t="s">
        <v>202</v>
      </c>
      <c r="GYV9" s="127" t="s">
        <v>203</v>
      </c>
      <c r="GYW9" s="127" t="s">
        <v>2841</v>
      </c>
      <c r="GYX9" s="127" t="s">
        <v>77</v>
      </c>
      <c r="GYY9" s="128">
        <v>375</v>
      </c>
      <c r="GYZ9" s="127" t="s">
        <v>63</v>
      </c>
      <c r="GZA9" s="127" t="s">
        <v>64</v>
      </c>
      <c r="GZB9" s="127" t="s">
        <v>2840</v>
      </c>
      <c r="GZC9" s="127" t="s">
        <v>202</v>
      </c>
      <c r="GZD9" s="127" t="s">
        <v>203</v>
      </c>
      <c r="GZE9" s="127" t="s">
        <v>2841</v>
      </c>
      <c r="GZF9" s="127" t="s">
        <v>77</v>
      </c>
      <c r="GZG9" s="128">
        <v>375</v>
      </c>
      <c r="GZH9" s="127" t="s">
        <v>63</v>
      </c>
      <c r="GZI9" s="127" t="s">
        <v>64</v>
      </c>
      <c r="GZJ9" s="127" t="s">
        <v>2840</v>
      </c>
      <c r="GZK9" s="127" t="s">
        <v>202</v>
      </c>
      <c r="GZL9" s="127" t="s">
        <v>203</v>
      </c>
      <c r="GZM9" s="127" t="s">
        <v>2841</v>
      </c>
      <c r="GZN9" s="127" t="s">
        <v>77</v>
      </c>
      <c r="GZO9" s="128">
        <v>375</v>
      </c>
      <c r="GZP9" s="127" t="s">
        <v>63</v>
      </c>
      <c r="GZQ9" s="127" t="s">
        <v>64</v>
      </c>
      <c r="GZR9" s="127" t="s">
        <v>2840</v>
      </c>
      <c r="GZS9" s="127" t="s">
        <v>202</v>
      </c>
      <c r="GZT9" s="127" t="s">
        <v>203</v>
      </c>
      <c r="GZU9" s="127" t="s">
        <v>2841</v>
      </c>
      <c r="GZV9" s="127" t="s">
        <v>77</v>
      </c>
      <c r="GZW9" s="128">
        <v>375</v>
      </c>
      <c r="GZX9" s="127" t="s">
        <v>63</v>
      </c>
      <c r="GZY9" s="127" t="s">
        <v>64</v>
      </c>
      <c r="GZZ9" s="127" t="s">
        <v>2840</v>
      </c>
      <c r="HAA9" s="127" t="s">
        <v>202</v>
      </c>
      <c r="HAB9" s="127" t="s">
        <v>203</v>
      </c>
      <c r="HAC9" s="127" t="s">
        <v>2841</v>
      </c>
      <c r="HAD9" s="127" t="s">
        <v>77</v>
      </c>
      <c r="HAE9" s="128">
        <v>375</v>
      </c>
      <c r="HAF9" s="127" t="s">
        <v>63</v>
      </c>
      <c r="HAG9" s="127" t="s">
        <v>64</v>
      </c>
      <c r="HAH9" s="127" t="s">
        <v>2840</v>
      </c>
      <c r="HAI9" s="127" t="s">
        <v>202</v>
      </c>
      <c r="HAJ9" s="127" t="s">
        <v>203</v>
      </c>
      <c r="HAK9" s="127" t="s">
        <v>2841</v>
      </c>
      <c r="HAL9" s="127" t="s">
        <v>77</v>
      </c>
      <c r="HAM9" s="128">
        <v>375</v>
      </c>
      <c r="HAN9" s="127" t="s">
        <v>63</v>
      </c>
      <c r="HAO9" s="127" t="s">
        <v>64</v>
      </c>
      <c r="HAP9" s="127" t="s">
        <v>2840</v>
      </c>
      <c r="HAQ9" s="127" t="s">
        <v>202</v>
      </c>
      <c r="HAR9" s="127" t="s">
        <v>203</v>
      </c>
      <c r="HAS9" s="127" t="s">
        <v>2841</v>
      </c>
      <c r="HAT9" s="127" t="s">
        <v>77</v>
      </c>
      <c r="HAU9" s="128">
        <v>375</v>
      </c>
      <c r="HAV9" s="127" t="s">
        <v>63</v>
      </c>
      <c r="HAW9" s="127" t="s">
        <v>64</v>
      </c>
      <c r="HAX9" s="127" t="s">
        <v>2840</v>
      </c>
      <c r="HAY9" s="127" t="s">
        <v>202</v>
      </c>
      <c r="HAZ9" s="127" t="s">
        <v>203</v>
      </c>
      <c r="HBA9" s="127" t="s">
        <v>2841</v>
      </c>
      <c r="HBB9" s="127" t="s">
        <v>77</v>
      </c>
      <c r="HBC9" s="128">
        <v>375</v>
      </c>
      <c r="HBD9" s="127" t="s">
        <v>63</v>
      </c>
      <c r="HBE9" s="127" t="s">
        <v>64</v>
      </c>
      <c r="HBF9" s="127" t="s">
        <v>2840</v>
      </c>
      <c r="HBG9" s="127" t="s">
        <v>202</v>
      </c>
      <c r="HBH9" s="127" t="s">
        <v>203</v>
      </c>
      <c r="HBI9" s="127" t="s">
        <v>2841</v>
      </c>
      <c r="HBJ9" s="127" t="s">
        <v>77</v>
      </c>
      <c r="HBK9" s="128">
        <v>375</v>
      </c>
      <c r="HBL9" s="127" t="s">
        <v>63</v>
      </c>
      <c r="HBM9" s="127" t="s">
        <v>64</v>
      </c>
      <c r="HBN9" s="127" t="s">
        <v>2840</v>
      </c>
      <c r="HBO9" s="127" t="s">
        <v>202</v>
      </c>
      <c r="HBP9" s="127" t="s">
        <v>203</v>
      </c>
      <c r="HBQ9" s="127" t="s">
        <v>2841</v>
      </c>
      <c r="HBR9" s="127" t="s">
        <v>77</v>
      </c>
      <c r="HBS9" s="128">
        <v>375</v>
      </c>
      <c r="HBT9" s="127" t="s">
        <v>63</v>
      </c>
      <c r="HBU9" s="127" t="s">
        <v>64</v>
      </c>
      <c r="HBV9" s="127" t="s">
        <v>2840</v>
      </c>
      <c r="HBW9" s="127" t="s">
        <v>202</v>
      </c>
      <c r="HBX9" s="127" t="s">
        <v>203</v>
      </c>
      <c r="HBY9" s="127" t="s">
        <v>2841</v>
      </c>
      <c r="HBZ9" s="127" t="s">
        <v>77</v>
      </c>
      <c r="HCA9" s="128">
        <v>375</v>
      </c>
      <c r="HCB9" s="127" t="s">
        <v>63</v>
      </c>
      <c r="HCC9" s="127" t="s">
        <v>64</v>
      </c>
      <c r="HCD9" s="127" t="s">
        <v>2840</v>
      </c>
      <c r="HCE9" s="127" t="s">
        <v>202</v>
      </c>
      <c r="HCF9" s="127" t="s">
        <v>203</v>
      </c>
      <c r="HCG9" s="127" t="s">
        <v>2841</v>
      </c>
      <c r="HCH9" s="127" t="s">
        <v>77</v>
      </c>
      <c r="HCI9" s="128">
        <v>375</v>
      </c>
      <c r="HCJ9" s="127" t="s">
        <v>63</v>
      </c>
      <c r="HCK9" s="127" t="s">
        <v>64</v>
      </c>
      <c r="HCL9" s="127" t="s">
        <v>2840</v>
      </c>
      <c r="HCM9" s="127" t="s">
        <v>202</v>
      </c>
      <c r="HCN9" s="127" t="s">
        <v>203</v>
      </c>
      <c r="HCO9" s="127" t="s">
        <v>2841</v>
      </c>
      <c r="HCP9" s="127" t="s">
        <v>77</v>
      </c>
      <c r="HCQ9" s="128">
        <v>375</v>
      </c>
      <c r="HCR9" s="127" t="s">
        <v>63</v>
      </c>
      <c r="HCS9" s="127" t="s">
        <v>64</v>
      </c>
      <c r="HCT9" s="127" t="s">
        <v>2840</v>
      </c>
      <c r="HCU9" s="127" t="s">
        <v>202</v>
      </c>
      <c r="HCV9" s="127" t="s">
        <v>203</v>
      </c>
      <c r="HCW9" s="127" t="s">
        <v>2841</v>
      </c>
      <c r="HCX9" s="127" t="s">
        <v>77</v>
      </c>
      <c r="HCY9" s="128">
        <v>375</v>
      </c>
      <c r="HCZ9" s="127" t="s">
        <v>63</v>
      </c>
      <c r="HDA9" s="127" t="s">
        <v>64</v>
      </c>
      <c r="HDB9" s="127" t="s">
        <v>2840</v>
      </c>
      <c r="HDC9" s="127" t="s">
        <v>202</v>
      </c>
      <c r="HDD9" s="127" t="s">
        <v>203</v>
      </c>
      <c r="HDE9" s="127" t="s">
        <v>2841</v>
      </c>
      <c r="HDF9" s="127" t="s">
        <v>77</v>
      </c>
      <c r="HDG9" s="128">
        <v>375</v>
      </c>
      <c r="HDH9" s="127" t="s">
        <v>63</v>
      </c>
      <c r="HDI9" s="127" t="s">
        <v>64</v>
      </c>
      <c r="HDJ9" s="127" t="s">
        <v>2840</v>
      </c>
      <c r="HDK9" s="127" t="s">
        <v>202</v>
      </c>
      <c r="HDL9" s="127" t="s">
        <v>203</v>
      </c>
      <c r="HDM9" s="127" t="s">
        <v>2841</v>
      </c>
      <c r="HDN9" s="127" t="s">
        <v>77</v>
      </c>
      <c r="HDO9" s="128">
        <v>375</v>
      </c>
      <c r="HDP9" s="127" t="s">
        <v>63</v>
      </c>
      <c r="HDQ9" s="127" t="s">
        <v>64</v>
      </c>
      <c r="HDR9" s="127" t="s">
        <v>2840</v>
      </c>
      <c r="HDS9" s="127" t="s">
        <v>202</v>
      </c>
      <c r="HDT9" s="127" t="s">
        <v>203</v>
      </c>
      <c r="HDU9" s="127" t="s">
        <v>2841</v>
      </c>
      <c r="HDV9" s="127" t="s">
        <v>77</v>
      </c>
      <c r="HDW9" s="128">
        <v>375</v>
      </c>
      <c r="HDX9" s="127" t="s">
        <v>63</v>
      </c>
      <c r="HDY9" s="127" t="s">
        <v>64</v>
      </c>
      <c r="HDZ9" s="127" t="s">
        <v>2840</v>
      </c>
      <c r="HEA9" s="127" t="s">
        <v>202</v>
      </c>
      <c r="HEB9" s="127" t="s">
        <v>203</v>
      </c>
      <c r="HEC9" s="127" t="s">
        <v>2841</v>
      </c>
      <c r="HED9" s="127" t="s">
        <v>77</v>
      </c>
      <c r="HEE9" s="128">
        <v>375</v>
      </c>
      <c r="HEF9" s="127" t="s">
        <v>63</v>
      </c>
      <c r="HEG9" s="127" t="s">
        <v>64</v>
      </c>
      <c r="HEH9" s="127" t="s">
        <v>2840</v>
      </c>
      <c r="HEI9" s="127" t="s">
        <v>202</v>
      </c>
      <c r="HEJ9" s="127" t="s">
        <v>203</v>
      </c>
      <c r="HEK9" s="127" t="s">
        <v>2841</v>
      </c>
      <c r="HEL9" s="127" t="s">
        <v>77</v>
      </c>
      <c r="HEM9" s="128">
        <v>375</v>
      </c>
      <c r="HEN9" s="127" t="s">
        <v>63</v>
      </c>
      <c r="HEO9" s="127" t="s">
        <v>64</v>
      </c>
      <c r="HEP9" s="127" t="s">
        <v>2840</v>
      </c>
      <c r="HEQ9" s="127" t="s">
        <v>202</v>
      </c>
      <c r="HER9" s="127" t="s">
        <v>203</v>
      </c>
      <c r="HES9" s="127" t="s">
        <v>2841</v>
      </c>
      <c r="HET9" s="127" t="s">
        <v>77</v>
      </c>
      <c r="HEU9" s="128">
        <v>375</v>
      </c>
      <c r="HEV9" s="127" t="s">
        <v>63</v>
      </c>
      <c r="HEW9" s="127" t="s">
        <v>64</v>
      </c>
      <c r="HEX9" s="127" t="s">
        <v>2840</v>
      </c>
      <c r="HEY9" s="127" t="s">
        <v>202</v>
      </c>
      <c r="HEZ9" s="127" t="s">
        <v>203</v>
      </c>
      <c r="HFA9" s="127" t="s">
        <v>2841</v>
      </c>
      <c r="HFB9" s="127" t="s">
        <v>77</v>
      </c>
      <c r="HFC9" s="128">
        <v>375</v>
      </c>
      <c r="HFD9" s="127" t="s">
        <v>63</v>
      </c>
      <c r="HFE9" s="127" t="s">
        <v>64</v>
      </c>
      <c r="HFF9" s="127" t="s">
        <v>2840</v>
      </c>
      <c r="HFG9" s="127" t="s">
        <v>202</v>
      </c>
      <c r="HFH9" s="127" t="s">
        <v>203</v>
      </c>
      <c r="HFI9" s="127" t="s">
        <v>2841</v>
      </c>
      <c r="HFJ9" s="127" t="s">
        <v>77</v>
      </c>
      <c r="HFK9" s="128">
        <v>375</v>
      </c>
      <c r="HFL9" s="127" t="s">
        <v>63</v>
      </c>
      <c r="HFM9" s="127" t="s">
        <v>64</v>
      </c>
      <c r="HFN9" s="127" t="s">
        <v>2840</v>
      </c>
      <c r="HFO9" s="127" t="s">
        <v>202</v>
      </c>
      <c r="HFP9" s="127" t="s">
        <v>203</v>
      </c>
      <c r="HFQ9" s="127" t="s">
        <v>2841</v>
      </c>
      <c r="HFR9" s="127" t="s">
        <v>77</v>
      </c>
      <c r="HFS9" s="128">
        <v>375</v>
      </c>
      <c r="HFT9" s="127" t="s">
        <v>63</v>
      </c>
      <c r="HFU9" s="127" t="s">
        <v>64</v>
      </c>
      <c r="HFV9" s="127" t="s">
        <v>2840</v>
      </c>
      <c r="HFW9" s="127" t="s">
        <v>202</v>
      </c>
      <c r="HFX9" s="127" t="s">
        <v>203</v>
      </c>
      <c r="HFY9" s="127" t="s">
        <v>2841</v>
      </c>
      <c r="HFZ9" s="127" t="s">
        <v>77</v>
      </c>
      <c r="HGA9" s="128">
        <v>375</v>
      </c>
      <c r="HGB9" s="127" t="s">
        <v>63</v>
      </c>
      <c r="HGC9" s="127" t="s">
        <v>64</v>
      </c>
      <c r="HGD9" s="127" t="s">
        <v>2840</v>
      </c>
      <c r="HGE9" s="127" t="s">
        <v>202</v>
      </c>
      <c r="HGF9" s="127" t="s">
        <v>203</v>
      </c>
      <c r="HGG9" s="127" t="s">
        <v>2841</v>
      </c>
      <c r="HGH9" s="127" t="s">
        <v>77</v>
      </c>
      <c r="HGI9" s="128">
        <v>375</v>
      </c>
      <c r="HGJ9" s="127" t="s">
        <v>63</v>
      </c>
      <c r="HGK9" s="127" t="s">
        <v>64</v>
      </c>
      <c r="HGL9" s="127" t="s">
        <v>2840</v>
      </c>
      <c r="HGM9" s="127" t="s">
        <v>202</v>
      </c>
      <c r="HGN9" s="127" t="s">
        <v>203</v>
      </c>
      <c r="HGO9" s="127" t="s">
        <v>2841</v>
      </c>
      <c r="HGP9" s="127" t="s">
        <v>77</v>
      </c>
      <c r="HGQ9" s="128">
        <v>375</v>
      </c>
      <c r="HGR9" s="127" t="s">
        <v>63</v>
      </c>
      <c r="HGS9" s="127" t="s">
        <v>64</v>
      </c>
      <c r="HGT9" s="127" t="s">
        <v>2840</v>
      </c>
      <c r="HGU9" s="127" t="s">
        <v>202</v>
      </c>
      <c r="HGV9" s="127" t="s">
        <v>203</v>
      </c>
      <c r="HGW9" s="127" t="s">
        <v>2841</v>
      </c>
      <c r="HGX9" s="127" t="s">
        <v>77</v>
      </c>
      <c r="HGY9" s="128">
        <v>375</v>
      </c>
      <c r="HGZ9" s="127" t="s">
        <v>63</v>
      </c>
      <c r="HHA9" s="127" t="s">
        <v>64</v>
      </c>
      <c r="HHB9" s="127" t="s">
        <v>2840</v>
      </c>
      <c r="HHC9" s="127" t="s">
        <v>202</v>
      </c>
      <c r="HHD9" s="127" t="s">
        <v>203</v>
      </c>
      <c r="HHE9" s="127" t="s">
        <v>2841</v>
      </c>
      <c r="HHF9" s="127" t="s">
        <v>77</v>
      </c>
      <c r="HHG9" s="128">
        <v>375</v>
      </c>
      <c r="HHH9" s="127" t="s">
        <v>63</v>
      </c>
      <c r="HHI9" s="127" t="s">
        <v>64</v>
      </c>
      <c r="HHJ9" s="127" t="s">
        <v>2840</v>
      </c>
      <c r="HHK9" s="127" t="s">
        <v>202</v>
      </c>
      <c r="HHL9" s="127" t="s">
        <v>203</v>
      </c>
      <c r="HHM9" s="127" t="s">
        <v>2841</v>
      </c>
      <c r="HHN9" s="127" t="s">
        <v>77</v>
      </c>
      <c r="HHO9" s="128">
        <v>375</v>
      </c>
      <c r="HHP9" s="127" t="s">
        <v>63</v>
      </c>
      <c r="HHQ9" s="127" t="s">
        <v>64</v>
      </c>
      <c r="HHR9" s="127" t="s">
        <v>2840</v>
      </c>
      <c r="HHS9" s="127" t="s">
        <v>202</v>
      </c>
      <c r="HHT9" s="127" t="s">
        <v>203</v>
      </c>
      <c r="HHU9" s="127" t="s">
        <v>2841</v>
      </c>
      <c r="HHV9" s="127" t="s">
        <v>77</v>
      </c>
      <c r="HHW9" s="128">
        <v>375</v>
      </c>
      <c r="HHX9" s="127" t="s">
        <v>63</v>
      </c>
      <c r="HHY9" s="127" t="s">
        <v>64</v>
      </c>
      <c r="HHZ9" s="127" t="s">
        <v>2840</v>
      </c>
      <c r="HIA9" s="127" t="s">
        <v>202</v>
      </c>
      <c r="HIB9" s="127" t="s">
        <v>203</v>
      </c>
      <c r="HIC9" s="127" t="s">
        <v>2841</v>
      </c>
      <c r="HID9" s="127" t="s">
        <v>77</v>
      </c>
      <c r="HIE9" s="128">
        <v>375</v>
      </c>
      <c r="HIF9" s="127" t="s">
        <v>63</v>
      </c>
      <c r="HIG9" s="127" t="s">
        <v>64</v>
      </c>
      <c r="HIH9" s="127" t="s">
        <v>2840</v>
      </c>
      <c r="HII9" s="127" t="s">
        <v>202</v>
      </c>
      <c r="HIJ9" s="127" t="s">
        <v>203</v>
      </c>
      <c r="HIK9" s="127" t="s">
        <v>2841</v>
      </c>
      <c r="HIL9" s="127" t="s">
        <v>77</v>
      </c>
      <c r="HIM9" s="128">
        <v>375</v>
      </c>
      <c r="HIN9" s="127" t="s">
        <v>63</v>
      </c>
      <c r="HIO9" s="127" t="s">
        <v>64</v>
      </c>
      <c r="HIP9" s="127" t="s">
        <v>2840</v>
      </c>
      <c r="HIQ9" s="127" t="s">
        <v>202</v>
      </c>
      <c r="HIR9" s="127" t="s">
        <v>203</v>
      </c>
      <c r="HIS9" s="127" t="s">
        <v>2841</v>
      </c>
      <c r="HIT9" s="127" t="s">
        <v>77</v>
      </c>
      <c r="HIU9" s="128">
        <v>375</v>
      </c>
      <c r="HIV9" s="127" t="s">
        <v>63</v>
      </c>
      <c r="HIW9" s="127" t="s">
        <v>64</v>
      </c>
      <c r="HIX9" s="127" t="s">
        <v>2840</v>
      </c>
      <c r="HIY9" s="127" t="s">
        <v>202</v>
      </c>
      <c r="HIZ9" s="127" t="s">
        <v>203</v>
      </c>
      <c r="HJA9" s="127" t="s">
        <v>2841</v>
      </c>
      <c r="HJB9" s="127" t="s">
        <v>77</v>
      </c>
      <c r="HJC9" s="128">
        <v>375</v>
      </c>
      <c r="HJD9" s="127" t="s">
        <v>63</v>
      </c>
      <c r="HJE9" s="127" t="s">
        <v>64</v>
      </c>
      <c r="HJF9" s="127" t="s">
        <v>2840</v>
      </c>
      <c r="HJG9" s="127" t="s">
        <v>202</v>
      </c>
      <c r="HJH9" s="127" t="s">
        <v>203</v>
      </c>
      <c r="HJI9" s="127" t="s">
        <v>2841</v>
      </c>
      <c r="HJJ9" s="127" t="s">
        <v>77</v>
      </c>
      <c r="HJK9" s="128">
        <v>375</v>
      </c>
      <c r="HJL9" s="127" t="s">
        <v>63</v>
      </c>
      <c r="HJM9" s="127" t="s">
        <v>64</v>
      </c>
      <c r="HJN9" s="127" t="s">
        <v>2840</v>
      </c>
      <c r="HJO9" s="127" t="s">
        <v>202</v>
      </c>
      <c r="HJP9" s="127" t="s">
        <v>203</v>
      </c>
      <c r="HJQ9" s="127" t="s">
        <v>2841</v>
      </c>
      <c r="HJR9" s="127" t="s">
        <v>77</v>
      </c>
      <c r="HJS9" s="128">
        <v>375</v>
      </c>
      <c r="HJT9" s="127" t="s">
        <v>63</v>
      </c>
      <c r="HJU9" s="127" t="s">
        <v>64</v>
      </c>
      <c r="HJV9" s="127" t="s">
        <v>2840</v>
      </c>
      <c r="HJW9" s="127" t="s">
        <v>202</v>
      </c>
      <c r="HJX9" s="127" t="s">
        <v>203</v>
      </c>
      <c r="HJY9" s="127" t="s">
        <v>2841</v>
      </c>
      <c r="HJZ9" s="127" t="s">
        <v>77</v>
      </c>
      <c r="HKA9" s="128">
        <v>375</v>
      </c>
      <c r="HKB9" s="127" t="s">
        <v>63</v>
      </c>
      <c r="HKC9" s="127" t="s">
        <v>64</v>
      </c>
      <c r="HKD9" s="127" t="s">
        <v>2840</v>
      </c>
      <c r="HKE9" s="127" t="s">
        <v>202</v>
      </c>
      <c r="HKF9" s="127" t="s">
        <v>203</v>
      </c>
      <c r="HKG9" s="127" t="s">
        <v>2841</v>
      </c>
      <c r="HKH9" s="127" t="s">
        <v>77</v>
      </c>
      <c r="HKI9" s="128">
        <v>375</v>
      </c>
      <c r="HKJ9" s="127" t="s">
        <v>63</v>
      </c>
      <c r="HKK9" s="127" t="s">
        <v>64</v>
      </c>
      <c r="HKL9" s="127" t="s">
        <v>2840</v>
      </c>
      <c r="HKM9" s="127" t="s">
        <v>202</v>
      </c>
      <c r="HKN9" s="127" t="s">
        <v>203</v>
      </c>
      <c r="HKO9" s="127" t="s">
        <v>2841</v>
      </c>
      <c r="HKP9" s="127" t="s">
        <v>77</v>
      </c>
      <c r="HKQ9" s="128">
        <v>375</v>
      </c>
      <c r="HKR9" s="127" t="s">
        <v>63</v>
      </c>
      <c r="HKS9" s="127" t="s">
        <v>64</v>
      </c>
      <c r="HKT9" s="127" t="s">
        <v>2840</v>
      </c>
      <c r="HKU9" s="127" t="s">
        <v>202</v>
      </c>
      <c r="HKV9" s="127" t="s">
        <v>203</v>
      </c>
      <c r="HKW9" s="127" t="s">
        <v>2841</v>
      </c>
      <c r="HKX9" s="127" t="s">
        <v>77</v>
      </c>
      <c r="HKY9" s="128">
        <v>375</v>
      </c>
      <c r="HKZ9" s="127" t="s">
        <v>63</v>
      </c>
      <c r="HLA9" s="127" t="s">
        <v>64</v>
      </c>
      <c r="HLB9" s="127" t="s">
        <v>2840</v>
      </c>
      <c r="HLC9" s="127" t="s">
        <v>202</v>
      </c>
      <c r="HLD9" s="127" t="s">
        <v>203</v>
      </c>
      <c r="HLE9" s="127" t="s">
        <v>2841</v>
      </c>
      <c r="HLF9" s="127" t="s">
        <v>77</v>
      </c>
      <c r="HLG9" s="128">
        <v>375</v>
      </c>
      <c r="HLH9" s="127" t="s">
        <v>63</v>
      </c>
      <c r="HLI9" s="127" t="s">
        <v>64</v>
      </c>
      <c r="HLJ9" s="127" t="s">
        <v>2840</v>
      </c>
      <c r="HLK9" s="127" t="s">
        <v>202</v>
      </c>
      <c r="HLL9" s="127" t="s">
        <v>203</v>
      </c>
      <c r="HLM9" s="127" t="s">
        <v>2841</v>
      </c>
      <c r="HLN9" s="127" t="s">
        <v>77</v>
      </c>
      <c r="HLO9" s="128">
        <v>375</v>
      </c>
      <c r="HLP9" s="127" t="s">
        <v>63</v>
      </c>
      <c r="HLQ9" s="127" t="s">
        <v>64</v>
      </c>
      <c r="HLR9" s="127" t="s">
        <v>2840</v>
      </c>
      <c r="HLS9" s="127" t="s">
        <v>202</v>
      </c>
      <c r="HLT9" s="127" t="s">
        <v>203</v>
      </c>
      <c r="HLU9" s="127" t="s">
        <v>2841</v>
      </c>
      <c r="HLV9" s="127" t="s">
        <v>77</v>
      </c>
      <c r="HLW9" s="128">
        <v>375</v>
      </c>
      <c r="HLX9" s="127" t="s">
        <v>63</v>
      </c>
      <c r="HLY9" s="127" t="s">
        <v>64</v>
      </c>
      <c r="HLZ9" s="127" t="s">
        <v>2840</v>
      </c>
      <c r="HMA9" s="127" t="s">
        <v>202</v>
      </c>
      <c r="HMB9" s="127" t="s">
        <v>203</v>
      </c>
      <c r="HMC9" s="127" t="s">
        <v>2841</v>
      </c>
      <c r="HMD9" s="127" t="s">
        <v>77</v>
      </c>
      <c r="HME9" s="128">
        <v>375</v>
      </c>
      <c r="HMF9" s="127" t="s">
        <v>63</v>
      </c>
      <c r="HMG9" s="127" t="s">
        <v>64</v>
      </c>
      <c r="HMH9" s="127" t="s">
        <v>2840</v>
      </c>
      <c r="HMI9" s="127" t="s">
        <v>202</v>
      </c>
      <c r="HMJ9" s="127" t="s">
        <v>203</v>
      </c>
      <c r="HMK9" s="127" t="s">
        <v>2841</v>
      </c>
      <c r="HML9" s="127" t="s">
        <v>77</v>
      </c>
      <c r="HMM9" s="128">
        <v>375</v>
      </c>
      <c r="HMN9" s="127" t="s">
        <v>63</v>
      </c>
      <c r="HMO9" s="127" t="s">
        <v>64</v>
      </c>
      <c r="HMP9" s="127" t="s">
        <v>2840</v>
      </c>
      <c r="HMQ9" s="127" t="s">
        <v>202</v>
      </c>
      <c r="HMR9" s="127" t="s">
        <v>203</v>
      </c>
      <c r="HMS9" s="127" t="s">
        <v>2841</v>
      </c>
      <c r="HMT9" s="127" t="s">
        <v>77</v>
      </c>
      <c r="HMU9" s="128">
        <v>375</v>
      </c>
      <c r="HMV9" s="127" t="s">
        <v>63</v>
      </c>
      <c r="HMW9" s="127" t="s">
        <v>64</v>
      </c>
      <c r="HMX9" s="127" t="s">
        <v>2840</v>
      </c>
      <c r="HMY9" s="127" t="s">
        <v>202</v>
      </c>
      <c r="HMZ9" s="127" t="s">
        <v>203</v>
      </c>
      <c r="HNA9" s="127" t="s">
        <v>2841</v>
      </c>
      <c r="HNB9" s="127" t="s">
        <v>77</v>
      </c>
      <c r="HNC9" s="128">
        <v>375</v>
      </c>
      <c r="HND9" s="127" t="s">
        <v>63</v>
      </c>
      <c r="HNE9" s="127" t="s">
        <v>64</v>
      </c>
      <c r="HNF9" s="127" t="s">
        <v>2840</v>
      </c>
      <c r="HNG9" s="127" t="s">
        <v>202</v>
      </c>
      <c r="HNH9" s="127" t="s">
        <v>203</v>
      </c>
      <c r="HNI9" s="127" t="s">
        <v>2841</v>
      </c>
      <c r="HNJ9" s="127" t="s">
        <v>77</v>
      </c>
      <c r="HNK9" s="128">
        <v>375</v>
      </c>
      <c r="HNL9" s="127" t="s">
        <v>63</v>
      </c>
      <c r="HNM9" s="127" t="s">
        <v>64</v>
      </c>
      <c r="HNN9" s="127" t="s">
        <v>2840</v>
      </c>
      <c r="HNO9" s="127" t="s">
        <v>202</v>
      </c>
      <c r="HNP9" s="127" t="s">
        <v>203</v>
      </c>
      <c r="HNQ9" s="127" t="s">
        <v>2841</v>
      </c>
      <c r="HNR9" s="127" t="s">
        <v>77</v>
      </c>
      <c r="HNS9" s="128">
        <v>375</v>
      </c>
      <c r="HNT9" s="127" t="s">
        <v>63</v>
      </c>
      <c r="HNU9" s="127" t="s">
        <v>64</v>
      </c>
      <c r="HNV9" s="127" t="s">
        <v>2840</v>
      </c>
      <c r="HNW9" s="127" t="s">
        <v>202</v>
      </c>
      <c r="HNX9" s="127" t="s">
        <v>203</v>
      </c>
      <c r="HNY9" s="127" t="s">
        <v>2841</v>
      </c>
      <c r="HNZ9" s="127" t="s">
        <v>77</v>
      </c>
      <c r="HOA9" s="128">
        <v>375</v>
      </c>
      <c r="HOB9" s="127" t="s">
        <v>63</v>
      </c>
      <c r="HOC9" s="127" t="s">
        <v>64</v>
      </c>
      <c r="HOD9" s="127" t="s">
        <v>2840</v>
      </c>
      <c r="HOE9" s="127" t="s">
        <v>202</v>
      </c>
      <c r="HOF9" s="127" t="s">
        <v>203</v>
      </c>
      <c r="HOG9" s="127" t="s">
        <v>2841</v>
      </c>
      <c r="HOH9" s="127" t="s">
        <v>77</v>
      </c>
      <c r="HOI9" s="128">
        <v>375</v>
      </c>
      <c r="HOJ9" s="127" t="s">
        <v>63</v>
      </c>
      <c r="HOK9" s="127" t="s">
        <v>64</v>
      </c>
      <c r="HOL9" s="127" t="s">
        <v>2840</v>
      </c>
      <c r="HOM9" s="127" t="s">
        <v>202</v>
      </c>
      <c r="HON9" s="127" t="s">
        <v>203</v>
      </c>
      <c r="HOO9" s="127" t="s">
        <v>2841</v>
      </c>
      <c r="HOP9" s="127" t="s">
        <v>77</v>
      </c>
      <c r="HOQ9" s="128">
        <v>375</v>
      </c>
      <c r="HOR9" s="127" t="s">
        <v>63</v>
      </c>
      <c r="HOS9" s="127" t="s">
        <v>64</v>
      </c>
      <c r="HOT9" s="127" t="s">
        <v>2840</v>
      </c>
      <c r="HOU9" s="127" t="s">
        <v>202</v>
      </c>
      <c r="HOV9" s="127" t="s">
        <v>203</v>
      </c>
      <c r="HOW9" s="127" t="s">
        <v>2841</v>
      </c>
      <c r="HOX9" s="127" t="s">
        <v>77</v>
      </c>
      <c r="HOY9" s="128">
        <v>375</v>
      </c>
      <c r="HOZ9" s="127" t="s">
        <v>63</v>
      </c>
      <c r="HPA9" s="127" t="s">
        <v>64</v>
      </c>
      <c r="HPB9" s="127" t="s">
        <v>2840</v>
      </c>
      <c r="HPC9" s="127" t="s">
        <v>202</v>
      </c>
      <c r="HPD9" s="127" t="s">
        <v>203</v>
      </c>
      <c r="HPE9" s="127" t="s">
        <v>2841</v>
      </c>
      <c r="HPF9" s="127" t="s">
        <v>77</v>
      </c>
      <c r="HPG9" s="128">
        <v>375</v>
      </c>
      <c r="HPH9" s="127" t="s">
        <v>63</v>
      </c>
      <c r="HPI9" s="127" t="s">
        <v>64</v>
      </c>
      <c r="HPJ9" s="127" t="s">
        <v>2840</v>
      </c>
      <c r="HPK9" s="127" t="s">
        <v>202</v>
      </c>
      <c r="HPL9" s="127" t="s">
        <v>203</v>
      </c>
      <c r="HPM9" s="127" t="s">
        <v>2841</v>
      </c>
      <c r="HPN9" s="127" t="s">
        <v>77</v>
      </c>
      <c r="HPO9" s="128">
        <v>375</v>
      </c>
      <c r="HPP9" s="127" t="s">
        <v>63</v>
      </c>
      <c r="HPQ9" s="127" t="s">
        <v>64</v>
      </c>
      <c r="HPR9" s="127" t="s">
        <v>2840</v>
      </c>
      <c r="HPS9" s="127" t="s">
        <v>202</v>
      </c>
      <c r="HPT9" s="127" t="s">
        <v>203</v>
      </c>
      <c r="HPU9" s="127" t="s">
        <v>2841</v>
      </c>
      <c r="HPV9" s="127" t="s">
        <v>77</v>
      </c>
      <c r="HPW9" s="128">
        <v>375</v>
      </c>
      <c r="HPX9" s="127" t="s">
        <v>63</v>
      </c>
      <c r="HPY9" s="127" t="s">
        <v>64</v>
      </c>
      <c r="HPZ9" s="127" t="s">
        <v>2840</v>
      </c>
      <c r="HQA9" s="127" t="s">
        <v>202</v>
      </c>
      <c r="HQB9" s="127" t="s">
        <v>203</v>
      </c>
      <c r="HQC9" s="127" t="s">
        <v>2841</v>
      </c>
      <c r="HQD9" s="127" t="s">
        <v>77</v>
      </c>
      <c r="HQE9" s="128">
        <v>375</v>
      </c>
      <c r="HQF9" s="127" t="s">
        <v>63</v>
      </c>
      <c r="HQG9" s="127" t="s">
        <v>64</v>
      </c>
      <c r="HQH9" s="127" t="s">
        <v>2840</v>
      </c>
      <c r="HQI9" s="127" t="s">
        <v>202</v>
      </c>
      <c r="HQJ9" s="127" t="s">
        <v>203</v>
      </c>
      <c r="HQK9" s="127" t="s">
        <v>2841</v>
      </c>
      <c r="HQL9" s="127" t="s">
        <v>77</v>
      </c>
      <c r="HQM9" s="128">
        <v>375</v>
      </c>
      <c r="HQN9" s="127" t="s">
        <v>63</v>
      </c>
      <c r="HQO9" s="127" t="s">
        <v>64</v>
      </c>
      <c r="HQP9" s="127" t="s">
        <v>2840</v>
      </c>
      <c r="HQQ9" s="127" t="s">
        <v>202</v>
      </c>
      <c r="HQR9" s="127" t="s">
        <v>203</v>
      </c>
      <c r="HQS9" s="127" t="s">
        <v>2841</v>
      </c>
      <c r="HQT9" s="127" t="s">
        <v>77</v>
      </c>
      <c r="HQU9" s="128">
        <v>375</v>
      </c>
      <c r="HQV9" s="127" t="s">
        <v>63</v>
      </c>
      <c r="HQW9" s="127" t="s">
        <v>64</v>
      </c>
      <c r="HQX9" s="127" t="s">
        <v>2840</v>
      </c>
      <c r="HQY9" s="127" t="s">
        <v>202</v>
      </c>
      <c r="HQZ9" s="127" t="s">
        <v>203</v>
      </c>
      <c r="HRA9" s="127" t="s">
        <v>2841</v>
      </c>
      <c r="HRB9" s="127" t="s">
        <v>77</v>
      </c>
      <c r="HRC9" s="128">
        <v>375</v>
      </c>
      <c r="HRD9" s="127" t="s">
        <v>63</v>
      </c>
      <c r="HRE9" s="127" t="s">
        <v>64</v>
      </c>
      <c r="HRF9" s="127" t="s">
        <v>2840</v>
      </c>
      <c r="HRG9" s="127" t="s">
        <v>202</v>
      </c>
      <c r="HRH9" s="127" t="s">
        <v>203</v>
      </c>
      <c r="HRI9" s="127" t="s">
        <v>2841</v>
      </c>
      <c r="HRJ9" s="127" t="s">
        <v>77</v>
      </c>
      <c r="HRK9" s="128">
        <v>375</v>
      </c>
      <c r="HRL9" s="127" t="s">
        <v>63</v>
      </c>
      <c r="HRM9" s="127" t="s">
        <v>64</v>
      </c>
      <c r="HRN9" s="127" t="s">
        <v>2840</v>
      </c>
      <c r="HRO9" s="127" t="s">
        <v>202</v>
      </c>
      <c r="HRP9" s="127" t="s">
        <v>203</v>
      </c>
      <c r="HRQ9" s="127" t="s">
        <v>2841</v>
      </c>
      <c r="HRR9" s="127" t="s">
        <v>77</v>
      </c>
      <c r="HRS9" s="128">
        <v>375</v>
      </c>
      <c r="HRT9" s="127" t="s">
        <v>63</v>
      </c>
      <c r="HRU9" s="127" t="s">
        <v>64</v>
      </c>
      <c r="HRV9" s="127" t="s">
        <v>2840</v>
      </c>
      <c r="HRW9" s="127" t="s">
        <v>202</v>
      </c>
      <c r="HRX9" s="127" t="s">
        <v>203</v>
      </c>
      <c r="HRY9" s="127" t="s">
        <v>2841</v>
      </c>
      <c r="HRZ9" s="127" t="s">
        <v>77</v>
      </c>
      <c r="HSA9" s="128">
        <v>375</v>
      </c>
      <c r="HSB9" s="127" t="s">
        <v>63</v>
      </c>
      <c r="HSC9" s="127" t="s">
        <v>64</v>
      </c>
      <c r="HSD9" s="127" t="s">
        <v>2840</v>
      </c>
      <c r="HSE9" s="127" t="s">
        <v>202</v>
      </c>
      <c r="HSF9" s="127" t="s">
        <v>203</v>
      </c>
      <c r="HSG9" s="127" t="s">
        <v>2841</v>
      </c>
      <c r="HSH9" s="127" t="s">
        <v>77</v>
      </c>
      <c r="HSI9" s="128">
        <v>375</v>
      </c>
      <c r="HSJ9" s="127" t="s">
        <v>63</v>
      </c>
      <c r="HSK9" s="127" t="s">
        <v>64</v>
      </c>
      <c r="HSL9" s="127" t="s">
        <v>2840</v>
      </c>
      <c r="HSM9" s="127" t="s">
        <v>202</v>
      </c>
      <c r="HSN9" s="127" t="s">
        <v>203</v>
      </c>
      <c r="HSO9" s="127" t="s">
        <v>2841</v>
      </c>
      <c r="HSP9" s="127" t="s">
        <v>77</v>
      </c>
      <c r="HSQ9" s="128">
        <v>375</v>
      </c>
      <c r="HSR9" s="127" t="s">
        <v>63</v>
      </c>
      <c r="HSS9" s="127" t="s">
        <v>64</v>
      </c>
      <c r="HST9" s="127" t="s">
        <v>2840</v>
      </c>
      <c r="HSU9" s="127" t="s">
        <v>202</v>
      </c>
      <c r="HSV9" s="127" t="s">
        <v>203</v>
      </c>
      <c r="HSW9" s="127" t="s">
        <v>2841</v>
      </c>
      <c r="HSX9" s="127" t="s">
        <v>77</v>
      </c>
      <c r="HSY9" s="128">
        <v>375</v>
      </c>
      <c r="HSZ9" s="127" t="s">
        <v>63</v>
      </c>
      <c r="HTA9" s="127" t="s">
        <v>64</v>
      </c>
      <c r="HTB9" s="127" t="s">
        <v>2840</v>
      </c>
      <c r="HTC9" s="127" t="s">
        <v>202</v>
      </c>
      <c r="HTD9" s="127" t="s">
        <v>203</v>
      </c>
      <c r="HTE9" s="127" t="s">
        <v>2841</v>
      </c>
      <c r="HTF9" s="127" t="s">
        <v>77</v>
      </c>
      <c r="HTG9" s="128">
        <v>375</v>
      </c>
      <c r="HTH9" s="127" t="s">
        <v>63</v>
      </c>
      <c r="HTI9" s="127" t="s">
        <v>64</v>
      </c>
      <c r="HTJ9" s="127" t="s">
        <v>2840</v>
      </c>
      <c r="HTK9" s="127" t="s">
        <v>202</v>
      </c>
      <c r="HTL9" s="127" t="s">
        <v>203</v>
      </c>
      <c r="HTM9" s="127" t="s">
        <v>2841</v>
      </c>
      <c r="HTN9" s="127" t="s">
        <v>77</v>
      </c>
      <c r="HTO9" s="128">
        <v>375</v>
      </c>
      <c r="HTP9" s="127" t="s">
        <v>63</v>
      </c>
      <c r="HTQ9" s="127" t="s">
        <v>64</v>
      </c>
      <c r="HTR9" s="127" t="s">
        <v>2840</v>
      </c>
      <c r="HTS9" s="127" t="s">
        <v>202</v>
      </c>
      <c r="HTT9" s="127" t="s">
        <v>203</v>
      </c>
      <c r="HTU9" s="127" t="s">
        <v>2841</v>
      </c>
      <c r="HTV9" s="127" t="s">
        <v>77</v>
      </c>
      <c r="HTW9" s="128">
        <v>375</v>
      </c>
      <c r="HTX9" s="127" t="s">
        <v>63</v>
      </c>
      <c r="HTY9" s="127" t="s">
        <v>64</v>
      </c>
      <c r="HTZ9" s="127" t="s">
        <v>2840</v>
      </c>
      <c r="HUA9" s="127" t="s">
        <v>202</v>
      </c>
      <c r="HUB9" s="127" t="s">
        <v>203</v>
      </c>
      <c r="HUC9" s="127" t="s">
        <v>2841</v>
      </c>
      <c r="HUD9" s="127" t="s">
        <v>77</v>
      </c>
      <c r="HUE9" s="128">
        <v>375</v>
      </c>
      <c r="HUF9" s="127" t="s">
        <v>63</v>
      </c>
      <c r="HUG9" s="127" t="s">
        <v>64</v>
      </c>
      <c r="HUH9" s="127" t="s">
        <v>2840</v>
      </c>
      <c r="HUI9" s="127" t="s">
        <v>202</v>
      </c>
      <c r="HUJ9" s="127" t="s">
        <v>203</v>
      </c>
      <c r="HUK9" s="127" t="s">
        <v>2841</v>
      </c>
      <c r="HUL9" s="127" t="s">
        <v>77</v>
      </c>
      <c r="HUM9" s="128">
        <v>375</v>
      </c>
      <c r="HUN9" s="127" t="s">
        <v>63</v>
      </c>
      <c r="HUO9" s="127" t="s">
        <v>64</v>
      </c>
      <c r="HUP9" s="127" t="s">
        <v>2840</v>
      </c>
      <c r="HUQ9" s="127" t="s">
        <v>202</v>
      </c>
      <c r="HUR9" s="127" t="s">
        <v>203</v>
      </c>
      <c r="HUS9" s="127" t="s">
        <v>2841</v>
      </c>
      <c r="HUT9" s="127" t="s">
        <v>77</v>
      </c>
      <c r="HUU9" s="128">
        <v>375</v>
      </c>
      <c r="HUV9" s="127" t="s">
        <v>63</v>
      </c>
      <c r="HUW9" s="127" t="s">
        <v>64</v>
      </c>
      <c r="HUX9" s="127" t="s">
        <v>2840</v>
      </c>
      <c r="HUY9" s="127" t="s">
        <v>202</v>
      </c>
      <c r="HUZ9" s="127" t="s">
        <v>203</v>
      </c>
      <c r="HVA9" s="127" t="s">
        <v>2841</v>
      </c>
      <c r="HVB9" s="127" t="s">
        <v>77</v>
      </c>
      <c r="HVC9" s="128">
        <v>375</v>
      </c>
      <c r="HVD9" s="127" t="s">
        <v>63</v>
      </c>
      <c r="HVE9" s="127" t="s">
        <v>64</v>
      </c>
      <c r="HVF9" s="127" t="s">
        <v>2840</v>
      </c>
      <c r="HVG9" s="127" t="s">
        <v>202</v>
      </c>
      <c r="HVH9" s="127" t="s">
        <v>203</v>
      </c>
      <c r="HVI9" s="127" t="s">
        <v>2841</v>
      </c>
      <c r="HVJ9" s="127" t="s">
        <v>77</v>
      </c>
      <c r="HVK9" s="128">
        <v>375</v>
      </c>
      <c r="HVL9" s="127" t="s">
        <v>63</v>
      </c>
      <c r="HVM9" s="127" t="s">
        <v>64</v>
      </c>
      <c r="HVN9" s="127" t="s">
        <v>2840</v>
      </c>
      <c r="HVO9" s="127" t="s">
        <v>202</v>
      </c>
      <c r="HVP9" s="127" t="s">
        <v>203</v>
      </c>
      <c r="HVQ9" s="127" t="s">
        <v>2841</v>
      </c>
      <c r="HVR9" s="127" t="s">
        <v>77</v>
      </c>
      <c r="HVS9" s="128">
        <v>375</v>
      </c>
      <c r="HVT9" s="127" t="s">
        <v>63</v>
      </c>
      <c r="HVU9" s="127" t="s">
        <v>64</v>
      </c>
      <c r="HVV9" s="127" t="s">
        <v>2840</v>
      </c>
      <c r="HVW9" s="127" t="s">
        <v>202</v>
      </c>
      <c r="HVX9" s="127" t="s">
        <v>203</v>
      </c>
      <c r="HVY9" s="127" t="s">
        <v>2841</v>
      </c>
      <c r="HVZ9" s="127" t="s">
        <v>77</v>
      </c>
      <c r="HWA9" s="128">
        <v>375</v>
      </c>
      <c r="HWB9" s="127" t="s">
        <v>63</v>
      </c>
      <c r="HWC9" s="127" t="s">
        <v>64</v>
      </c>
      <c r="HWD9" s="127" t="s">
        <v>2840</v>
      </c>
      <c r="HWE9" s="127" t="s">
        <v>202</v>
      </c>
      <c r="HWF9" s="127" t="s">
        <v>203</v>
      </c>
      <c r="HWG9" s="127" t="s">
        <v>2841</v>
      </c>
      <c r="HWH9" s="127" t="s">
        <v>77</v>
      </c>
      <c r="HWI9" s="128">
        <v>375</v>
      </c>
      <c r="HWJ9" s="127" t="s">
        <v>63</v>
      </c>
      <c r="HWK9" s="127" t="s">
        <v>64</v>
      </c>
      <c r="HWL9" s="127" t="s">
        <v>2840</v>
      </c>
      <c r="HWM9" s="127" t="s">
        <v>202</v>
      </c>
      <c r="HWN9" s="127" t="s">
        <v>203</v>
      </c>
      <c r="HWO9" s="127" t="s">
        <v>2841</v>
      </c>
      <c r="HWP9" s="127" t="s">
        <v>77</v>
      </c>
      <c r="HWQ9" s="128">
        <v>375</v>
      </c>
      <c r="HWR9" s="127" t="s">
        <v>63</v>
      </c>
      <c r="HWS9" s="127" t="s">
        <v>64</v>
      </c>
      <c r="HWT9" s="127" t="s">
        <v>2840</v>
      </c>
      <c r="HWU9" s="127" t="s">
        <v>202</v>
      </c>
      <c r="HWV9" s="127" t="s">
        <v>203</v>
      </c>
      <c r="HWW9" s="127" t="s">
        <v>2841</v>
      </c>
      <c r="HWX9" s="127" t="s">
        <v>77</v>
      </c>
      <c r="HWY9" s="128">
        <v>375</v>
      </c>
      <c r="HWZ9" s="127" t="s">
        <v>63</v>
      </c>
      <c r="HXA9" s="127" t="s">
        <v>64</v>
      </c>
      <c r="HXB9" s="127" t="s">
        <v>2840</v>
      </c>
      <c r="HXC9" s="127" t="s">
        <v>202</v>
      </c>
      <c r="HXD9" s="127" t="s">
        <v>203</v>
      </c>
      <c r="HXE9" s="127" t="s">
        <v>2841</v>
      </c>
      <c r="HXF9" s="127" t="s">
        <v>77</v>
      </c>
      <c r="HXG9" s="128">
        <v>375</v>
      </c>
      <c r="HXH9" s="127" t="s">
        <v>63</v>
      </c>
      <c r="HXI9" s="127" t="s">
        <v>64</v>
      </c>
      <c r="HXJ9" s="127" t="s">
        <v>2840</v>
      </c>
      <c r="HXK9" s="127" t="s">
        <v>202</v>
      </c>
      <c r="HXL9" s="127" t="s">
        <v>203</v>
      </c>
      <c r="HXM9" s="127" t="s">
        <v>2841</v>
      </c>
      <c r="HXN9" s="127" t="s">
        <v>77</v>
      </c>
      <c r="HXO9" s="128">
        <v>375</v>
      </c>
      <c r="HXP9" s="127" t="s">
        <v>63</v>
      </c>
      <c r="HXQ9" s="127" t="s">
        <v>64</v>
      </c>
      <c r="HXR9" s="127" t="s">
        <v>2840</v>
      </c>
      <c r="HXS9" s="127" t="s">
        <v>202</v>
      </c>
      <c r="HXT9" s="127" t="s">
        <v>203</v>
      </c>
      <c r="HXU9" s="127" t="s">
        <v>2841</v>
      </c>
      <c r="HXV9" s="127" t="s">
        <v>77</v>
      </c>
      <c r="HXW9" s="128">
        <v>375</v>
      </c>
      <c r="HXX9" s="127" t="s">
        <v>63</v>
      </c>
      <c r="HXY9" s="127" t="s">
        <v>64</v>
      </c>
      <c r="HXZ9" s="127" t="s">
        <v>2840</v>
      </c>
      <c r="HYA9" s="127" t="s">
        <v>202</v>
      </c>
      <c r="HYB9" s="127" t="s">
        <v>203</v>
      </c>
      <c r="HYC9" s="127" t="s">
        <v>2841</v>
      </c>
      <c r="HYD9" s="127" t="s">
        <v>77</v>
      </c>
      <c r="HYE9" s="128">
        <v>375</v>
      </c>
      <c r="HYF9" s="127" t="s">
        <v>63</v>
      </c>
      <c r="HYG9" s="127" t="s">
        <v>64</v>
      </c>
      <c r="HYH9" s="127" t="s">
        <v>2840</v>
      </c>
      <c r="HYI9" s="127" t="s">
        <v>202</v>
      </c>
      <c r="HYJ9" s="127" t="s">
        <v>203</v>
      </c>
      <c r="HYK9" s="127" t="s">
        <v>2841</v>
      </c>
      <c r="HYL9" s="127" t="s">
        <v>77</v>
      </c>
      <c r="HYM9" s="128">
        <v>375</v>
      </c>
      <c r="HYN9" s="127" t="s">
        <v>63</v>
      </c>
      <c r="HYO9" s="127" t="s">
        <v>64</v>
      </c>
      <c r="HYP9" s="127" t="s">
        <v>2840</v>
      </c>
      <c r="HYQ9" s="127" t="s">
        <v>202</v>
      </c>
      <c r="HYR9" s="127" t="s">
        <v>203</v>
      </c>
      <c r="HYS9" s="127" t="s">
        <v>2841</v>
      </c>
      <c r="HYT9" s="127" t="s">
        <v>77</v>
      </c>
      <c r="HYU9" s="128">
        <v>375</v>
      </c>
      <c r="HYV9" s="127" t="s">
        <v>63</v>
      </c>
      <c r="HYW9" s="127" t="s">
        <v>64</v>
      </c>
      <c r="HYX9" s="127" t="s">
        <v>2840</v>
      </c>
      <c r="HYY9" s="127" t="s">
        <v>202</v>
      </c>
      <c r="HYZ9" s="127" t="s">
        <v>203</v>
      </c>
      <c r="HZA9" s="127" t="s">
        <v>2841</v>
      </c>
      <c r="HZB9" s="127" t="s">
        <v>77</v>
      </c>
      <c r="HZC9" s="128">
        <v>375</v>
      </c>
      <c r="HZD9" s="127" t="s">
        <v>63</v>
      </c>
      <c r="HZE9" s="127" t="s">
        <v>64</v>
      </c>
      <c r="HZF9" s="127" t="s">
        <v>2840</v>
      </c>
      <c r="HZG9" s="127" t="s">
        <v>202</v>
      </c>
      <c r="HZH9" s="127" t="s">
        <v>203</v>
      </c>
      <c r="HZI9" s="127" t="s">
        <v>2841</v>
      </c>
      <c r="HZJ9" s="127" t="s">
        <v>77</v>
      </c>
      <c r="HZK9" s="128">
        <v>375</v>
      </c>
      <c r="HZL9" s="127" t="s">
        <v>63</v>
      </c>
      <c r="HZM9" s="127" t="s">
        <v>64</v>
      </c>
      <c r="HZN9" s="127" t="s">
        <v>2840</v>
      </c>
      <c r="HZO9" s="127" t="s">
        <v>202</v>
      </c>
      <c r="HZP9" s="127" t="s">
        <v>203</v>
      </c>
      <c r="HZQ9" s="127" t="s">
        <v>2841</v>
      </c>
      <c r="HZR9" s="127" t="s">
        <v>77</v>
      </c>
      <c r="HZS9" s="128">
        <v>375</v>
      </c>
      <c r="HZT9" s="127" t="s">
        <v>63</v>
      </c>
      <c r="HZU9" s="127" t="s">
        <v>64</v>
      </c>
      <c r="HZV9" s="127" t="s">
        <v>2840</v>
      </c>
      <c r="HZW9" s="127" t="s">
        <v>202</v>
      </c>
      <c r="HZX9" s="127" t="s">
        <v>203</v>
      </c>
      <c r="HZY9" s="127" t="s">
        <v>2841</v>
      </c>
      <c r="HZZ9" s="127" t="s">
        <v>77</v>
      </c>
      <c r="IAA9" s="128">
        <v>375</v>
      </c>
      <c r="IAB9" s="127" t="s">
        <v>63</v>
      </c>
      <c r="IAC9" s="127" t="s">
        <v>64</v>
      </c>
      <c r="IAD9" s="127" t="s">
        <v>2840</v>
      </c>
      <c r="IAE9" s="127" t="s">
        <v>202</v>
      </c>
      <c r="IAF9" s="127" t="s">
        <v>203</v>
      </c>
      <c r="IAG9" s="127" t="s">
        <v>2841</v>
      </c>
      <c r="IAH9" s="127" t="s">
        <v>77</v>
      </c>
      <c r="IAI9" s="128">
        <v>375</v>
      </c>
      <c r="IAJ9" s="127" t="s">
        <v>63</v>
      </c>
      <c r="IAK9" s="127" t="s">
        <v>64</v>
      </c>
      <c r="IAL9" s="127" t="s">
        <v>2840</v>
      </c>
      <c r="IAM9" s="127" t="s">
        <v>202</v>
      </c>
      <c r="IAN9" s="127" t="s">
        <v>203</v>
      </c>
      <c r="IAO9" s="127" t="s">
        <v>2841</v>
      </c>
      <c r="IAP9" s="127" t="s">
        <v>77</v>
      </c>
      <c r="IAQ9" s="128">
        <v>375</v>
      </c>
      <c r="IAR9" s="127" t="s">
        <v>63</v>
      </c>
      <c r="IAS9" s="127" t="s">
        <v>64</v>
      </c>
      <c r="IAT9" s="127" t="s">
        <v>2840</v>
      </c>
      <c r="IAU9" s="127" t="s">
        <v>202</v>
      </c>
      <c r="IAV9" s="127" t="s">
        <v>203</v>
      </c>
      <c r="IAW9" s="127" t="s">
        <v>2841</v>
      </c>
      <c r="IAX9" s="127" t="s">
        <v>77</v>
      </c>
      <c r="IAY9" s="128">
        <v>375</v>
      </c>
      <c r="IAZ9" s="127" t="s">
        <v>63</v>
      </c>
      <c r="IBA9" s="127" t="s">
        <v>64</v>
      </c>
      <c r="IBB9" s="127" t="s">
        <v>2840</v>
      </c>
      <c r="IBC9" s="127" t="s">
        <v>202</v>
      </c>
      <c r="IBD9" s="127" t="s">
        <v>203</v>
      </c>
      <c r="IBE9" s="127" t="s">
        <v>2841</v>
      </c>
      <c r="IBF9" s="127" t="s">
        <v>77</v>
      </c>
      <c r="IBG9" s="128">
        <v>375</v>
      </c>
      <c r="IBH9" s="127" t="s">
        <v>63</v>
      </c>
      <c r="IBI9" s="127" t="s">
        <v>64</v>
      </c>
      <c r="IBJ9" s="127" t="s">
        <v>2840</v>
      </c>
      <c r="IBK9" s="127" t="s">
        <v>202</v>
      </c>
      <c r="IBL9" s="127" t="s">
        <v>203</v>
      </c>
      <c r="IBM9" s="127" t="s">
        <v>2841</v>
      </c>
      <c r="IBN9" s="127" t="s">
        <v>77</v>
      </c>
      <c r="IBO9" s="128">
        <v>375</v>
      </c>
      <c r="IBP9" s="127" t="s">
        <v>63</v>
      </c>
      <c r="IBQ9" s="127" t="s">
        <v>64</v>
      </c>
      <c r="IBR9" s="127" t="s">
        <v>2840</v>
      </c>
      <c r="IBS9" s="127" t="s">
        <v>202</v>
      </c>
      <c r="IBT9" s="127" t="s">
        <v>203</v>
      </c>
      <c r="IBU9" s="127" t="s">
        <v>2841</v>
      </c>
      <c r="IBV9" s="127" t="s">
        <v>77</v>
      </c>
      <c r="IBW9" s="128">
        <v>375</v>
      </c>
      <c r="IBX9" s="127" t="s">
        <v>63</v>
      </c>
      <c r="IBY9" s="127" t="s">
        <v>64</v>
      </c>
      <c r="IBZ9" s="127" t="s">
        <v>2840</v>
      </c>
      <c r="ICA9" s="127" t="s">
        <v>202</v>
      </c>
      <c r="ICB9" s="127" t="s">
        <v>203</v>
      </c>
      <c r="ICC9" s="127" t="s">
        <v>2841</v>
      </c>
      <c r="ICD9" s="127" t="s">
        <v>77</v>
      </c>
      <c r="ICE9" s="128">
        <v>375</v>
      </c>
      <c r="ICF9" s="127" t="s">
        <v>63</v>
      </c>
      <c r="ICG9" s="127" t="s">
        <v>64</v>
      </c>
      <c r="ICH9" s="127" t="s">
        <v>2840</v>
      </c>
      <c r="ICI9" s="127" t="s">
        <v>202</v>
      </c>
      <c r="ICJ9" s="127" t="s">
        <v>203</v>
      </c>
      <c r="ICK9" s="127" t="s">
        <v>2841</v>
      </c>
      <c r="ICL9" s="127" t="s">
        <v>77</v>
      </c>
      <c r="ICM9" s="128">
        <v>375</v>
      </c>
      <c r="ICN9" s="127" t="s">
        <v>63</v>
      </c>
      <c r="ICO9" s="127" t="s">
        <v>64</v>
      </c>
      <c r="ICP9" s="127" t="s">
        <v>2840</v>
      </c>
      <c r="ICQ9" s="127" t="s">
        <v>202</v>
      </c>
      <c r="ICR9" s="127" t="s">
        <v>203</v>
      </c>
      <c r="ICS9" s="127" t="s">
        <v>2841</v>
      </c>
      <c r="ICT9" s="127" t="s">
        <v>77</v>
      </c>
      <c r="ICU9" s="128">
        <v>375</v>
      </c>
      <c r="ICV9" s="127" t="s">
        <v>63</v>
      </c>
      <c r="ICW9" s="127" t="s">
        <v>64</v>
      </c>
      <c r="ICX9" s="127" t="s">
        <v>2840</v>
      </c>
      <c r="ICY9" s="127" t="s">
        <v>202</v>
      </c>
      <c r="ICZ9" s="127" t="s">
        <v>203</v>
      </c>
      <c r="IDA9" s="127" t="s">
        <v>2841</v>
      </c>
      <c r="IDB9" s="127" t="s">
        <v>77</v>
      </c>
      <c r="IDC9" s="128">
        <v>375</v>
      </c>
      <c r="IDD9" s="127" t="s">
        <v>63</v>
      </c>
      <c r="IDE9" s="127" t="s">
        <v>64</v>
      </c>
      <c r="IDF9" s="127" t="s">
        <v>2840</v>
      </c>
      <c r="IDG9" s="127" t="s">
        <v>202</v>
      </c>
      <c r="IDH9" s="127" t="s">
        <v>203</v>
      </c>
      <c r="IDI9" s="127" t="s">
        <v>2841</v>
      </c>
      <c r="IDJ9" s="127" t="s">
        <v>77</v>
      </c>
      <c r="IDK9" s="128">
        <v>375</v>
      </c>
      <c r="IDL9" s="127" t="s">
        <v>63</v>
      </c>
      <c r="IDM9" s="127" t="s">
        <v>64</v>
      </c>
      <c r="IDN9" s="127" t="s">
        <v>2840</v>
      </c>
      <c r="IDO9" s="127" t="s">
        <v>202</v>
      </c>
      <c r="IDP9" s="127" t="s">
        <v>203</v>
      </c>
      <c r="IDQ9" s="127" t="s">
        <v>2841</v>
      </c>
      <c r="IDR9" s="127" t="s">
        <v>77</v>
      </c>
      <c r="IDS9" s="128">
        <v>375</v>
      </c>
      <c r="IDT9" s="127" t="s">
        <v>63</v>
      </c>
      <c r="IDU9" s="127" t="s">
        <v>64</v>
      </c>
      <c r="IDV9" s="127" t="s">
        <v>2840</v>
      </c>
      <c r="IDW9" s="127" t="s">
        <v>202</v>
      </c>
      <c r="IDX9" s="127" t="s">
        <v>203</v>
      </c>
      <c r="IDY9" s="127" t="s">
        <v>2841</v>
      </c>
      <c r="IDZ9" s="127" t="s">
        <v>77</v>
      </c>
      <c r="IEA9" s="128">
        <v>375</v>
      </c>
      <c r="IEB9" s="127" t="s">
        <v>63</v>
      </c>
      <c r="IEC9" s="127" t="s">
        <v>64</v>
      </c>
      <c r="IED9" s="127" t="s">
        <v>2840</v>
      </c>
      <c r="IEE9" s="127" t="s">
        <v>202</v>
      </c>
      <c r="IEF9" s="127" t="s">
        <v>203</v>
      </c>
      <c r="IEG9" s="127" t="s">
        <v>2841</v>
      </c>
      <c r="IEH9" s="127" t="s">
        <v>77</v>
      </c>
      <c r="IEI9" s="128">
        <v>375</v>
      </c>
      <c r="IEJ9" s="127" t="s">
        <v>63</v>
      </c>
      <c r="IEK9" s="127" t="s">
        <v>64</v>
      </c>
      <c r="IEL9" s="127" t="s">
        <v>2840</v>
      </c>
      <c r="IEM9" s="127" t="s">
        <v>202</v>
      </c>
      <c r="IEN9" s="127" t="s">
        <v>203</v>
      </c>
      <c r="IEO9" s="127" t="s">
        <v>2841</v>
      </c>
      <c r="IEP9" s="127" t="s">
        <v>77</v>
      </c>
      <c r="IEQ9" s="128">
        <v>375</v>
      </c>
      <c r="IER9" s="127" t="s">
        <v>63</v>
      </c>
      <c r="IES9" s="127" t="s">
        <v>64</v>
      </c>
      <c r="IET9" s="127" t="s">
        <v>2840</v>
      </c>
      <c r="IEU9" s="127" t="s">
        <v>202</v>
      </c>
      <c r="IEV9" s="127" t="s">
        <v>203</v>
      </c>
      <c r="IEW9" s="127" t="s">
        <v>2841</v>
      </c>
      <c r="IEX9" s="127" t="s">
        <v>77</v>
      </c>
      <c r="IEY9" s="128">
        <v>375</v>
      </c>
      <c r="IEZ9" s="127" t="s">
        <v>63</v>
      </c>
      <c r="IFA9" s="127" t="s">
        <v>64</v>
      </c>
      <c r="IFB9" s="127" t="s">
        <v>2840</v>
      </c>
      <c r="IFC9" s="127" t="s">
        <v>202</v>
      </c>
      <c r="IFD9" s="127" t="s">
        <v>203</v>
      </c>
      <c r="IFE9" s="127" t="s">
        <v>2841</v>
      </c>
      <c r="IFF9" s="127" t="s">
        <v>77</v>
      </c>
      <c r="IFG9" s="128">
        <v>375</v>
      </c>
      <c r="IFH9" s="127" t="s">
        <v>63</v>
      </c>
      <c r="IFI9" s="127" t="s">
        <v>64</v>
      </c>
      <c r="IFJ9" s="127" t="s">
        <v>2840</v>
      </c>
      <c r="IFK9" s="127" t="s">
        <v>202</v>
      </c>
      <c r="IFL9" s="127" t="s">
        <v>203</v>
      </c>
      <c r="IFM9" s="127" t="s">
        <v>2841</v>
      </c>
      <c r="IFN9" s="127" t="s">
        <v>77</v>
      </c>
      <c r="IFO9" s="128">
        <v>375</v>
      </c>
      <c r="IFP9" s="127" t="s">
        <v>63</v>
      </c>
      <c r="IFQ9" s="127" t="s">
        <v>64</v>
      </c>
      <c r="IFR9" s="127" t="s">
        <v>2840</v>
      </c>
      <c r="IFS9" s="127" t="s">
        <v>202</v>
      </c>
      <c r="IFT9" s="127" t="s">
        <v>203</v>
      </c>
      <c r="IFU9" s="127" t="s">
        <v>2841</v>
      </c>
      <c r="IFV9" s="127" t="s">
        <v>77</v>
      </c>
      <c r="IFW9" s="128">
        <v>375</v>
      </c>
      <c r="IFX9" s="127" t="s">
        <v>63</v>
      </c>
      <c r="IFY9" s="127" t="s">
        <v>64</v>
      </c>
      <c r="IFZ9" s="127" t="s">
        <v>2840</v>
      </c>
      <c r="IGA9" s="127" t="s">
        <v>202</v>
      </c>
      <c r="IGB9" s="127" t="s">
        <v>203</v>
      </c>
      <c r="IGC9" s="127" t="s">
        <v>2841</v>
      </c>
      <c r="IGD9" s="127" t="s">
        <v>77</v>
      </c>
      <c r="IGE9" s="128">
        <v>375</v>
      </c>
      <c r="IGF9" s="127" t="s">
        <v>63</v>
      </c>
      <c r="IGG9" s="127" t="s">
        <v>64</v>
      </c>
      <c r="IGH9" s="127" t="s">
        <v>2840</v>
      </c>
      <c r="IGI9" s="127" t="s">
        <v>202</v>
      </c>
      <c r="IGJ9" s="127" t="s">
        <v>203</v>
      </c>
      <c r="IGK9" s="127" t="s">
        <v>2841</v>
      </c>
      <c r="IGL9" s="127" t="s">
        <v>77</v>
      </c>
      <c r="IGM9" s="128">
        <v>375</v>
      </c>
      <c r="IGN9" s="127" t="s">
        <v>63</v>
      </c>
      <c r="IGO9" s="127" t="s">
        <v>64</v>
      </c>
      <c r="IGP9" s="127" t="s">
        <v>2840</v>
      </c>
      <c r="IGQ9" s="127" t="s">
        <v>202</v>
      </c>
      <c r="IGR9" s="127" t="s">
        <v>203</v>
      </c>
      <c r="IGS9" s="127" t="s">
        <v>2841</v>
      </c>
      <c r="IGT9" s="127" t="s">
        <v>77</v>
      </c>
      <c r="IGU9" s="128">
        <v>375</v>
      </c>
      <c r="IGV9" s="127" t="s">
        <v>63</v>
      </c>
      <c r="IGW9" s="127" t="s">
        <v>64</v>
      </c>
      <c r="IGX9" s="127" t="s">
        <v>2840</v>
      </c>
      <c r="IGY9" s="127" t="s">
        <v>202</v>
      </c>
      <c r="IGZ9" s="127" t="s">
        <v>203</v>
      </c>
      <c r="IHA9" s="127" t="s">
        <v>2841</v>
      </c>
      <c r="IHB9" s="127" t="s">
        <v>77</v>
      </c>
      <c r="IHC9" s="128">
        <v>375</v>
      </c>
      <c r="IHD9" s="127" t="s">
        <v>63</v>
      </c>
      <c r="IHE9" s="127" t="s">
        <v>64</v>
      </c>
      <c r="IHF9" s="127" t="s">
        <v>2840</v>
      </c>
      <c r="IHG9" s="127" t="s">
        <v>202</v>
      </c>
      <c r="IHH9" s="127" t="s">
        <v>203</v>
      </c>
      <c r="IHI9" s="127" t="s">
        <v>2841</v>
      </c>
      <c r="IHJ9" s="127" t="s">
        <v>77</v>
      </c>
      <c r="IHK9" s="128">
        <v>375</v>
      </c>
      <c r="IHL9" s="127" t="s">
        <v>63</v>
      </c>
      <c r="IHM9" s="127" t="s">
        <v>64</v>
      </c>
      <c r="IHN9" s="127" t="s">
        <v>2840</v>
      </c>
      <c r="IHO9" s="127" t="s">
        <v>202</v>
      </c>
      <c r="IHP9" s="127" t="s">
        <v>203</v>
      </c>
      <c r="IHQ9" s="127" t="s">
        <v>2841</v>
      </c>
      <c r="IHR9" s="127" t="s">
        <v>77</v>
      </c>
      <c r="IHS9" s="128">
        <v>375</v>
      </c>
      <c r="IHT9" s="127" t="s">
        <v>63</v>
      </c>
      <c r="IHU9" s="127" t="s">
        <v>64</v>
      </c>
      <c r="IHV9" s="127" t="s">
        <v>2840</v>
      </c>
      <c r="IHW9" s="127" t="s">
        <v>202</v>
      </c>
      <c r="IHX9" s="127" t="s">
        <v>203</v>
      </c>
      <c r="IHY9" s="127" t="s">
        <v>2841</v>
      </c>
      <c r="IHZ9" s="127" t="s">
        <v>77</v>
      </c>
      <c r="IIA9" s="128">
        <v>375</v>
      </c>
      <c r="IIB9" s="127" t="s">
        <v>63</v>
      </c>
      <c r="IIC9" s="127" t="s">
        <v>64</v>
      </c>
      <c r="IID9" s="127" t="s">
        <v>2840</v>
      </c>
      <c r="IIE9" s="127" t="s">
        <v>202</v>
      </c>
      <c r="IIF9" s="127" t="s">
        <v>203</v>
      </c>
      <c r="IIG9" s="127" t="s">
        <v>2841</v>
      </c>
      <c r="IIH9" s="127" t="s">
        <v>77</v>
      </c>
      <c r="III9" s="128">
        <v>375</v>
      </c>
      <c r="IIJ9" s="127" t="s">
        <v>63</v>
      </c>
      <c r="IIK9" s="127" t="s">
        <v>64</v>
      </c>
      <c r="IIL9" s="127" t="s">
        <v>2840</v>
      </c>
      <c r="IIM9" s="127" t="s">
        <v>202</v>
      </c>
      <c r="IIN9" s="127" t="s">
        <v>203</v>
      </c>
      <c r="IIO9" s="127" t="s">
        <v>2841</v>
      </c>
      <c r="IIP9" s="127" t="s">
        <v>77</v>
      </c>
      <c r="IIQ9" s="128">
        <v>375</v>
      </c>
      <c r="IIR9" s="127" t="s">
        <v>63</v>
      </c>
      <c r="IIS9" s="127" t="s">
        <v>64</v>
      </c>
      <c r="IIT9" s="127" t="s">
        <v>2840</v>
      </c>
      <c r="IIU9" s="127" t="s">
        <v>202</v>
      </c>
      <c r="IIV9" s="127" t="s">
        <v>203</v>
      </c>
      <c r="IIW9" s="127" t="s">
        <v>2841</v>
      </c>
      <c r="IIX9" s="127" t="s">
        <v>77</v>
      </c>
      <c r="IIY9" s="128">
        <v>375</v>
      </c>
      <c r="IIZ9" s="127" t="s">
        <v>63</v>
      </c>
      <c r="IJA9" s="127" t="s">
        <v>64</v>
      </c>
      <c r="IJB9" s="127" t="s">
        <v>2840</v>
      </c>
      <c r="IJC9" s="127" t="s">
        <v>202</v>
      </c>
      <c r="IJD9" s="127" t="s">
        <v>203</v>
      </c>
      <c r="IJE9" s="127" t="s">
        <v>2841</v>
      </c>
      <c r="IJF9" s="127" t="s">
        <v>77</v>
      </c>
      <c r="IJG9" s="128">
        <v>375</v>
      </c>
      <c r="IJH9" s="127" t="s">
        <v>63</v>
      </c>
      <c r="IJI9" s="127" t="s">
        <v>64</v>
      </c>
      <c r="IJJ9" s="127" t="s">
        <v>2840</v>
      </c>
      <c r="IJK9" s="127" t="s">
        <v>202</v>
      </c>
      <c r="IJL9" s="127" t="s">
        <v>203</v>
      </c>
      <c r="IJM9" s="127" t="s">
        <v>2841</v>
      </c>
      <c r="IJN9" s="127" t="s">
        <v>77</v>
      </c>
      <c r="IJO9" s="128">
        <v>375</v>
      </c>
      <c r="IJP9" s="127" t="s">
        <v>63</v>
      </c>
      <c r="IJQ9" s="127" t="s">
        <v>64</v>
      </c>
      <c r="IJR9" s="127" t="s">
        <v>2840</v>
      </c>
      <c r="IJS9" s="127" t="s">
        <v>202</v>
      </c>
      <c r="IJT9" s="127" t="s">
        <v>203</v>
      </c>
      <c r="IJU9" s="127" t="s">
        <v>2841</v>
      </c>
      <c r="IJV9" s="127" t="s">
        <v>77</v>
      </c>
      <c r="IJW9" s="128">
        <v>375</v>
      </c>
      <c r="IJX9" s="127" t="s">
        <v>63</v>
      </c>
      <c r="IJY9" s="127" t="s">
        <v>64</v>
      </c>
      <c r="IJZ9" s="127" t="s">
        <v>2840</v>
      </c>
      <c r="IKA9" s="127" t="s">
        <v>202</v>
      </c>
      <c r="IKB9" s="127" t="s">
        <v>203</v>
      </c>
      <c r="IKC9" s="127" t="s">
        <v>2841</v>
      </c>
      <c r="IKD9" s="127" t="s">
        <v>77</v>
      </c>
      <c r="IKE9" s="128">
        <v>375</v>
      </c>
      <c r="IKF9" s="127" t="s">
        <v>63</v>
      </c>
      <c r="IKG9" s="127" t="s">
        <v>64</v>
      </c>
      <c r="IKH9" s="127" t="s">
        <v>2840</v>
      </c>
      <c r="IKI9" s="127" t="s">
        <v>202</v>
      </c>
      <c r="IKJ9" s="127" t="s">
        <v>203</v>
      </c>
      <c r="IKK9" s="127" t="s">
        <v>2841</v>
      </c>
      <c r="IKL9" s="127" t="s">
        <v>77</v>
      </c>
      <c r="IKM9" s="128">
        <v>375</v>
      </c>
      <c r="IKN9" s="127" t="s">
        <v>63</v>
      </c>
      <c r="IKO9" s="127" t="s">
        <v>64</v>
      </c>
      <c r="IKP9" s="127" t="s">
        <v>2840</v>
      </c>
      <c r="IKQ9" s="127" t="s">
        <v>202</v>
      </c>
      <c r="IKR9" s="127" t="s">
        <v>203</v>
      </c>
      <c r="IKS9" s="127" t="s">
        <v>2841</v>
      </c>
      <c r="IKT9" s="127" t="s">
        <v>77</v>
      </c>
      <c r="IKU9" s="128">
        <v>375</v>
      </c>
      <c r="IKV9" s="127" t="s">
        <v>63</v>
      </c>
      <c r="IKW9" s="127" t="s">
        <v>64</v>
      </c>
      <c r="IKX9" s="127" t="s">
        <v>2840</v>
      </c>
      <c r="IKY9" s="127" t="s">
        <v>202</v>
      </c>
      <c r="IKZ9" s="127" t="s">
        <v>203</v>
      </c>
      <c r="ILA9" s="127" t="s">
        <v>2841</v>
      </c>
      <c r="ILB9" s="127" t="s">
        <v>77</v>
      </c>
      <c r="ILC9" s="128">
        <v>375</v>
      </c>
      <c r="ILD9" s="127" t="s">
        <v>63</v>
      </c>
      <c r="ILE9" s="127" t="s">
        <v>64</v>
      </c>
      <c r="ILF9" s="127" t="s">
        <v>2840</v>
      </c>
      <c r="ILG9" s="127" t="s">
        <v>202</v>
      </c>
      <c r="ILH9" s="127" t="s">
        <v>203</v>
      </c>
      <c r="ILI9" s="127" t="s">
        <v>2841</v>
      </c>
      <c r="ILJ9" s="127" t="s">
        <v>77</v>
      </c>
      <c r="ILK9" s="128">
        <v>375</v>
      </c>
      <c r="ILL9" s="127" t="s">
        <v>63</v>
      </c>
      <c r="ILM9" s="127" t="s">
        <v>64</v>
      </c>
      <c r="ILN9" s="127" t="s">
        <v>2840</v>
      </c>
      <c r="ILO9" s="127" t="s">
        <v>202</v>
      </c>
      <c r="ILP9" s="127" t="s">
        <v>203</v>
      </c>
      <c r="ILQ9" s="127" t="s">
        <v>2841</v>
      </c>
      <c r="ILR9" s="127" t="s">
        <v>77</v>
      </c>
      <c r="ILS9" s="128">
        <v>375</v>
      </c>
      <c r="ILT9" s="127" t="s">
        <v>63</v>
      </c>
      <c r="ILU9" s="127" t="s">
        <v>64</v>
      </c>
      <c r="ILV9" s="127" t="s">
        <v>2840</v>
      </c>
      <c r="ILW9" s="127" t="s">
        <v>202</v>
      </c>
      <c r="ILX9" s="127" t="s">
        <v>203</v>
      </c>
      <c r="ILY9" s="127" t="s">
        <v>2841</v>
      </c>
      <c r="ILZ9" s="127" t="s">
        <v>77</v>
      </c>
      <c r="IMA9" s="128">
        <v>375</v>
      </c>
      <c r="IMB9" s="127" t="s">
        <v>63</v>
      </c>
      <c r="IMC9" s="127" t="s">
        <v>64</v>
      </c>
      <c r="IMD9" s="127" t="s">
        <v>2840</v>
      </c>
      <c r="IME9" s="127" t="s">
        <v>202</v>
      </c>
      <c r="IMF9" s="127" t="s">
        <v>203</v>
      </c>
      <c r="IMG9" s="127" t="s">
        <v>2841</v>
      </c>
      <c r="IMH9" s="127" t="s">
        <v>77</v>
      </c>
      <c r="IMI9" s="128">
        <v>375</v>
      </c>
      <c r="IMJ9" s="127" t="s">
        <v>63</v>
      </c>
      <c r="IMK9" s="127" t="s">
        <v>64</v>
      </c>
      <c r="IML9" s="127" t="s">
        <v>2840</v>
      </c>
      <c r="IMM9" s="127" t="s">
        <v>202</v>
      </c>
      <c r="IMN9" s="127" t="s">
        <v>203</v>
      </c>
      <c r="IMO9" s="127" t="s">
        <v>2841</v>
      </c>
      <c r="IMP9" s="127" t="s">
        <v>77</v>
      </c>
      <c r="IMQ9" s="128">
        <v>375</v>
      </c>
      <c r="IMR9" s="127" t="s">
        <v>63</v>
      </c>
      <c r="IMS9" s="127" t="s">
        <v>64</v>
      </c>
      <c r="IMT9" s="127" t="s">
        <v>2840</v>
      </c>
      <c r="IMU9" s="127" t="s">
        <v>202</v>
      </c>
      <c r="IMV9" s="127" t="s">
        <v>203</v>
      </c>
      <c r="IMW9" s="127" t="s">
        <v>2841</v>
      </c>
      <c r="IMX9" s="127" t="s">
        <v>77</v>
      </c>
      <c r="IMY9" s="128">
        <v>375</v>
      </c>
      <c r="IMZ9" s="127" t="s">
        <v>63</v>
      </c>
      <c r="INA9" s="127" t="s">
        <v>64</v>
      </c>
      <c r="INB9" s="127" t="s">
        <v>2840</v>
      </c>
      <c r="INC9" s="127" t="s">
        <v>202</v>
      </c>
      <c r="IND9" s="127" t="s">
        <v>203</v>
      </c>
      <c r="INE9" s="127" t="s">
        <v>2841</v>
      </c>
      <c r="INF9" s="127" t="s">
        <v>77</v>
      </c>
      <c r="ING9" s="128">
        <v>375</v>
      </c>
      <c r="INH9" s="127" t="s">
        <v>63</v>
      </c>
      <c r="INI9" s="127" t="s">
        <v>64</v>
      </c>
      <c r="INJ9" s="127" t="s">
        <v>2840</v>
      </c>
      <c r="INK9" s="127" t="s">
        <v>202</v>
      </c>
      <c r="INL9" s="127" t="s">
        <v>203</v>
      </c>
      <c r="INM9" s="127" t="s">
        <v>2841</v>
      </c>
      <c r="INN9" s="127" t="s">
        <v>77</v>
      </c>
      <c r="INO9" s="128">
        <v>375</v>
      </c>
      <c r="INP9" s="127" t="s">
        <v>63</v>
      </c>
      <c r="INQ9" s="127" t="s">
        <v>64</v>
      </c>
      <c r="INR9" s="127" t="s">
        <v>2840</v>
      </c>
      <c r="INS9" s="127" t="s">
        <v>202</v>
      </c>
      <c r="INT9" s="127" t="s">
        <v>203</v>
      </c>
      <c r="INU9" s="127" t="s">
        <v>2841</v>
      </c>
      <c r="INV9" s="127" t="s">
        <v>77</v>
      </c>
      <c r="INW9" s="128">
        <v>375</v>
      </c>
      <c r="INX9" s="127" t="s">
        <v>63</v>
      </c>
      <c r="INY9" s="127" t="s">
        <v>64</v>
      </c>
      <c r="INZ9" s="127" t="s">
        <v>2840</v>
      </c>
      <c r="IOA9" s="127" t="s">
        <v>202</v>
      </c>
      <c r="IOB9" s="127" t="s">
        <v>203</v>
      </c>
      <c r="IOC9" s="127" t="s">
        <v>2841</v>
      </c>
      <c r="IOD9" s="127" t="s">
        <v>77</v>
      </c>
      <c r="IOE9" s="128">
        <v>375</v>
      </c>
      <c r="IOF9" s="127" t="s">
        <v>63</v>
      </c>
      <c r="IOG9" s="127" t="s">
        <v>64</v>
      </c>
      <c r="IOH9" s="127" t="s">
        <v>2840</v>
      </c>
      <c r="IOI9" s="127" t="s">
        <v>202</v>
      </c>
      <c r="IOJ9" s="127" t="s">
        <v>203</v>
      </c>
      <c r="IOK9" s="127" t="s">
        <v>2841</v>
      </c>
      <c r="IOL9" s="127" t="s">
        <v>77</v>
      </c>
      <c r="IOM9" s="128">
        <v>375</v>
      </c>
      <c r="ION9" s="127" t="s">
        <v>63</v>
      </c>
      <c r="IOO9" s="127" t="s">
        <v>64</v>
      </c>
      <c r="IOP9" s="127" t="s">
        <v>2840</v>
      </c>
      <c r="IOQ9" s="127" t="s">
        <v>202</v>
      </c>
      <c r="IOR9" s="127" t="s">
        <v>203</v>
      </c>
      <c r="IOS9" s="127" t="s">
        <v>2841</v>
      </c>
      <c r="IOT9" s="127" t="s">
        <v>77</v>
      </c>
      <c r="IOU9" s="128">
        <v>375</v>
      </c>
      <c r="IOV9" s="127" t="s">
        <v>63</v>
      </c>
      <c r="IOW9" s="127" t="s">
        <v>64</v>
      </c>
      <c r="IOX9" s="127" t="s">
        <v>2840</v>
      </c>
      <c r="IOY9" s="127" t="s">
        <v>202</v>
      </c>
      <c r="IOZ9" s="127" t="s">
        <v>203</v>
      </c>
      <c r="IPA9" s="127" t="s">
        <v>2841</v>
      </c>
      <c r="IPB9" s="127" t="s">
        <v>77</v>
      </c>
      <c r="IPC9" s="128">
        <v>375</v>
      </c>
      <c r="IPD9" s="127" t="s">
        <v>63</v>
      </c>
      <c r="IPE9" s="127" t="s">
        <v>64</v>
      </c>
      <c r="IPF9" s="127" t="s">
        <v>2840</v>
      </c>
      <c r="IPG9" s="127" t="s">
        <v>202</v>
      </c>
      <c r="IPH9" s="127" t="s">
        <v>203</v>
      </c>
      <c r="IPI9" s="127" t="s">
        <v>2841</v>
      </c>
      <c r="IPJ9" s="127" t="s">
        <v>77</v>
      </c>
      <c r="IPK9" s="128">
        <v>375</v>
      </c>
      <c r="IPL9" s="127" t="s">
        <v>63</v>
      </c>
      <c r="IPM9" s="127" t="s">
        <v>64</v>
      </c>
      <c r="IPN9" s="127" t="s">
        <v>2840</v>
      </c>
      <c r="IPO9" s="127" t="s">
        <v>202</v>
      </c>
      <c r="IPP9" s="127" t="s">
        <v>203</v>
      </c>
      <c r="IPQ9" s="127" t="s">
        <v>2841</v>
      </c>
      <c r="IPR9" s="127" t="s">
        <v>77</v>
      </c>
      <c r="IPS9" s="128">
        <v>375</v>
      </c>
      <c r="IPT9" s="127" t="s">
        <v>63</v>
      </c>
      <c r="IPU9" s="127" t="s">
        <v>64</v>
      </c>
      <c r="IPV9" s="127" t="s">
        <v>2840</v>
      </c>
      <c r="IPW9" s="127" t="s">
        <v>202</v>
      </c>
      <c r="IPX9" s="127" t="s">
        <v>203</v>
      </c>
      <c r="IPY9" s="127" t="s">
        <v>2841</v>
      </c>
      <c r="IPZ9" s="127" t="s">
        <v>77</v>
      </c>
      <c r="IQA9" s="128">
        <v>375</v>
      </c>
      <c r="IQB9" s="127" t="s">
        <v>63</v>
      </c>
      <c r="IQC9" s="127" t="s">
        <v>64</v>
      </c>
      <c r="IQD9" s="127" t="s">
        <v>2840</v>
      </c>
      <c r="IQE9" s="127" t="s">
        <v>202</v>
      </c>
      <c r="IQF9" s="127" t="s">
        <v>203</v>
      </c>
      <c r="IQG9" s="127" t="s">
        <v>2841</v>
      </c>
      <c r="IQH9" s="127" t="s">
        <v>77</v>
      </c>
      <c r="IQI9" s="128">
        <v>375</v>
      </c>
      <c r="IQJ9" s="127" t="s">
        <v>63</v>
      </c>
      <c r="IQK9" s="127" t="s">
        <v>64</v>
      </c>
      <c r="IQL9" s="127" t="s">
        <v>2840</v>
      </c>
      <c r="IQM9" s="127" t="s">
        <v>202</v>
      </c>
      <c r="IQN9" s="127" t="s">
        <v>203</v>
      </c>
      <c r="IQO9" s="127" t="s">
        <v>2841</v>
      </c>
      <c r="IQP9" s="127" t="s">
        <v>77</v>
      </c>
      <c r="IQQ9" s="128">
        <v>375</v>
      </c>
      <c r="IQR9" s="127" t="s">
        <v>63</v>
      </c>
      <c r="IQS9" s="127" t="s">
        <v>64</v>
      </c>
      <c r="IQT9" s="127" t="s">
        <v>2840</v>
      </c>
      <c r="IQU9" s="127" t="s">
        <v>202</v>
      </c>
      <c r="IQV9" s="127" t="s">
        <v>203</v>
      </c>
      <c r="IQW9" s="127" t="s">
        <v>2841</v>
      </c>
      <c r="IQX9" s="127" t="s">
        <v>77</v>
      </c>
      <c r="IQY9" s="128">
        <v>375</v>
      </c>
      <c r="IQZ9" s="127" t="s">
        <v>63</v>
      </c>
      <c r="IRA9" s="127" t="s">
        <v>64</v>
      </c>
      <c r="IRB9" s="127" t="s">
        <v>2840</v>
      </c>
      <c r="IRC9" s="127" t="s">
        <v>202</v>
      </c>
      <c r="IRD9" s="127" t="s">
        <v>203</v>
      </c>
      <c r="IRE9" s="127" t="s">
        <v>2841</v>
      </c>
      <c r="IRF9" s="127" t="s">
        <v>77</v>
      </c>
      <c r="IRG9" s="128">
        <v>375</v>
      </c>
      <c r="IRH9" s="127" t="s">
        <v>63</v>
      </c>
      <c r="IRI9" s="127" t="s">
        <v>64</v>
      </c>
      <c r="IRJ9" s="127" t="s">
        <v>2840</v>
      </c>
      <c r="IRK9" s="127" t="s">
        <v>202</v>
      </c>
      <c r="IRL9" s="127" t="s">
        <v>203</v>
      </c>
      <c r="IRM9" s="127" t="s">
        <v>2841</v>
      </c>
      <c r="IRN9" s="127" t="s">
        <v>77</v>
      </c>
      <c r="IRO9" s="128">
        <v>375</v>
      </c>
      <c r="IRP9" s="127" t="s">
        <v>63</v>
      </c>
      <c r="IRQ9" s="127" t="s">
        <v>64</v>
      </c>
      <c r="IRR9" s="127" t="s">
        <v>2840</v>
      </c>
      <c r="IRS9" s="127" t="s">
        <v>202</v>
      </c>
      <c r="IRT9" s="127" t="s">
        <v>203</v>
      </c>
      <c r="IRU9" s="127" t="s">
        <v>2841</v>
      </c>
      <c r="IRV9" s="127" t="s">
        <v>77</v>
      </c>
      <c r="IRW9" s="128">
        <v>375</v>
      </c>
      <c r="IRX9" s="127" t="s">
        <v>63</v>
      </c>
      <c r="IRY9" s="127" t="s">
        <v>64</v>
      </c>
      <c r="IRZ9" s="127" t="s">
        <v>2840</v>
      </c>
      <c r="ISA9" s="127" t="s">
        <v>202</v>
      </c>
      <c r="ISB9" s="127" t="s">
        <v>203</v>
      </c>
      <c r="ISC9" s="127" t="s">
        <v>2841</v>
      </c>
      <c r="ISD9" s="127" t="s">
        <v>77</v>
      </c>
      <c r="ISE9" s="128">
        <v>375</v>
      </c>
      <c r="ISF9" s="127" t="s">
        <v>63</v>
      </c>
      <c r="ISG9" s="127" t="s">
        <v>64</v>
      </c>
      <c r="ISH9" s="127" t="s">
        <v>2840</v>
      </c>
      <c r="ISI9" s="127" t="s">
        <v>202</v>
      </c>
      <c r="ISJ9" s="127" t="s">
        <v>203</v>
      </c>
      <c r="ISK9" s="127" t="s">
        <v>2841</v>
      </c>
      <c r="ISL9" s="127" t="s">
        <v>77</v>
      </c>
      <c r="ISM9" s="128">
        <v>375</v>
      </c>
      <c r="ISN9" s="127" t="s">
        <v>63</v>
      </c>
      <c r="ISO9" s="127" t="s">
        <v>64</v>
      </c>
      <c r="ISP9" s="127" t="s">
        <v>2840</v>
      </c>
      <c r="ISQ9" s="127" t="s">
        <v>202</v>
      </c>
      <c r="ISR9" s="127" t="s">
        <v>203</v>
      </c>
      <c r="ISS9" s="127" t="s">
        <v>2841</v>
      </c>
      <c r="IST9" s="127" t="s">
        <v>77</v>
      </c>
      <c r="ISU9" s="128">
        <v>375</v>
      </c>
      <c r="ISV9" s="127" t="s">
        <v>63</v>
      </c>
      <c r="ISW9" s="127" t="s">
        <v>64</v>
      </c>
      <c r="ISX9" s="127" t="s">
        <v>2840</v>
      </c>
      <c r="ISY9" s="127" t="s">
        <v>202</v>
      </c>
      <c r="ISZ9" s="127" t="s">
        <v>203</v>
      </c>
      <c r="ITA9" s="127" t="s">
        <v>2841</v>
      </c>
      <c r="ITB9" s="127" t="s">
        <v>77</v>
      </c>
      <c r="ITC9" s="128">
        <v>375</v>
      </c>
      <c r="ITD9" s="127" t="s">
        <v>63</v>
      </c>
      <c r="ITE9" s="127" t="s">
        <v>64</v>
      </c>
      <c r="ITF9" s="127" t="s">
        <v>2840</v>
      </c>
      <c r="ITG9" s="127" t="s">
        <v>202</v>
      </c>
      <c r="ITH9" s="127" t="s">
        <v>203</v>
      </c>
      <c r="ITI9" s="127" t="s">
        <v>2841</v>
      </c>
      <c r="ITJ9" s="127" t="s">
        <v>77</v>
      </c>
      <c r="ITK9" s="128">
        <v>375</v>
      </c>
      <c r="ITL9" s="127" t="s">
        <v>63</v>
      </c>
      <c r="ITM9" s="127" t="s">
        <v>64</v>
      </c>
      <c r="ITN9" s="127" t="s">
        <v>2840</v>
      </c>
      <c r="ITO9" s="127" t="s">
        <v>202</v>
      </c>
      <c r="ITP9" s="127" t="s">
        <v>203</v>
      </c>
      <c r="ITQ9" s="127" t="s">
        <v>2841</v>
      </c>
      <c r="ITR9" s="127" t="s">
        <v>77</v>
      </c>
      <c r="ITS9" s="128">
        <v>375</v>
      </c>
      <c r="ITT9" s="127" t="s">
        <v>63</v>
      </c>
      <c r="ITU9" s="127" t="s">
        <v>64</v>
      </c>
      <c r="ITV9" s="127" t="s">
        <v>2840</v>
      </c>
      <c r="ITW9" s="127" t="s">
        <v>202</v>
      </c>
      <c r="ITX9" s="127" t="s">
        <v>203</v>
      </c>
      <c r="ITY9" s="127" t="s">
        <v>2841</v>
      </c>
      <c r="ITZ9" s="127" t="s">
        <v>77</v>
      </c>
      <c r="IUA9" s="128">
        <v>375</v>
      </c>
      <c r="IUB9" s="127" t="s">
        <v>63</v>
      </c>
      <c r="IUC9" s="127" t="s">
        <v>64</v>
      </c>
      <c r="IUD9" s="127" t="s">
        <v>2840</v>
      </c>
      <c r="IUE9" s="127" t="s">
        <v>202</v>
      </c>
      <c r="IUF9" s="127" t="s">
        <v>203</v>
      </c>
      <c r="IUG9" s="127" t="s">
        <v>2841</v>
      </c>
      <c r="IUH9" s="127" t="s">
        <v>77</v>
      </c>
      <c r="IUI9" s="128">
        <v>375</v>
      </c>
      <c r="IUJ9" s="127" t="s">
        <v>63</v>
      </c>
      <c r="IUK9" s="127" t="s">
        <v>64</v>
      </c>
      <c r="IUL9" s="127" t="s">
        <v>2840</v>
      </c>
      <c r="IUM9" s="127" t="s">
        <v>202</v>
      </c>
      <c r="IUN9" s="127" t="s">
        <v>203</v>
      </c>
      <c r="IUO9" s="127" t="s">
        <v>2841</v>
      </c>
      <c r="IUP9" s="127" t="s">
        <v>77</v>
      </c>
      <c r="IUQ9" s="128">
        <v>375</v>
      </c>
      <c r="IUR9" s="127" t="s">
        <v>63</v>
      </c>
      <c r="IUS9" s="127" t="s">
        <v>64</v>
      </c>
      <c r="IUT9" s="127" t="s">
        <v>2840</v>
      </c>
      <c r="IUU9" s="127" t="s">
        <v>202</v>
      </c>
      <c r="IUV9" s="127" t="s">
        <v>203</v>
      </c>
      <c r="IUW9" s="127" t="s">
        <v>2841</v>
      </c>
      <c r="IUX9" s="127" t="s">
        <v>77</v>
      </c>
      <c r="IUY9" s="128">
        <v>375</v>
      </c>
      <c r="IUZ9" s="127" t="s">
        <v>63</v>
      </c>
      <c r="IVA9" s="127" t="s">
        <v>64</v>
      </c>
      <c r="IVB9" s="127" t="s">
        <v>2840</v>
      </c>
      <c r="IVC9" s="127" t="s">
        <v>202</v>
      </c>
      <c r="IVD9" s="127" t="s">
        <v>203</v>
      </c>
      <c r="IVE9" s="127" t="s">
        <v>2841</v>
      </c>
      <c r="IVF9" s="127" t="s">
        <v>77</v>
      </c>
      <c r="IVG9" s="128">
        <v>375</v>
      </c>
      <c r="IVH9" s="127" t="s">
        <v>63</v>
      </c>
      <c r="IVI9" s="127" t="s">
        <v>64</v>
      </c>
      <c r="IVJ9" s="127" t="s">
        <v>2840</v>
      </c>
      <c r="IVK9" s="127" t="s">
        <v>202</v>
      </c>
      <c r="IVL9" s="127" t="s">
        <v>203</v>
      </c>
      <c r="IVM9" s="127" t="s">
        <v>2841</v>
      </c>
      <c r="IVN9" s="127" t="s">
        <v>77</v>
      </c>
      <c r="IVO9" s="128">
        <v>375</v>
      </c>
      <c r="IVP9" s="127" t="s">
        <v>63</v>
      </c>
      <c r="IVQ9" s="127" t="s">
        <v>64</v>
      </c>
      <c r="IVR9" s="127" t="s">
        <v>2840</v>
      </c>
      <c r="IVS9" s="127" t="s">
        <v>202</v>
      </c>
      <c r="IVT9" s="127" t="s">
        <v>203</v>
      </c>
      <c r="IVU9" s="127" t="s">
        <v>2841</v>
      </c>
      <c r="IVV9" s="127" t="s">
        <v>77</v>
      </c>
      <c r="IVW9" s="128">
        <v>375</v>
      </c>
      <c r="IVX9" s="127" t="s">
        <v>63</v>
      </c>
      <c r="IVY9" s="127" t="s">
        <v>64</v>
      </c>
      <c r="IVZ9" s="127" t="s">
        <v>2840</v>
      </c>
      <c r="IWA9" s="127" t="s">
        <v>202</v>
      </c>
      <c r="IWB9" s="127" t="s">
        <v>203</v>
      </c>
      <c r="IWC9" s="127" t="s">
        <v>2841</v>
      </c>
      <c r="IWD9" s="127" t="s">
        <v>77</v>
      </c>
      <c r="IWE9" s="128">
        <v>375</v>
      </c>
      <c r="IWF9" s="127" t="s">
        <v>63</v>
      </c>
      <c r="IWG9" s="127" t="s">
        <v>64</v>
      </c>
      <c r="IWH9" s="127" t="s">
        <v>2840</v>
      </c>
      <c r="IWI9" s="127" t="s">
        <v>202</v>
      </c>
      <c r="IWJ9" s="127" t="s">
        <v>203</v>
      </c>
      <c r="IWK9" s="127" t="s">
        <v>2841</v>
      </c>
      <c r="IWL9" s="127" t="s">
        <v>77</v>
      </c>
      <c r="IWM9" s="128">
        <v>375</v>
      </c>
      <c r="IWN9" s="127" t="s">
        <v>63</v>
      </c>
      <c r="IWO9" s="127" t="s">
        <v>64</v>
      </c>
      <c r="IWP9" s="127" t="s">
        <v>2840</v>
      </c>
      <c r="IWQ9" s="127" t="s">
        <v>202</v>
      </c>
      <c r="IWR9" s="127" t="s">
        <v>203</v>
      </c>
      <c r="IWS9" s="127" t="s">
        <v>2841</v>
      </c>
      <c r="IWT9" s="127" t="s">
        <v>77</v>
      </c>
      <c r="IWU9" s="128">
        <v>375</v>
      </c>
      <c r="IWV9" s="127" t="s">
        <v>63</v>
      </c>
      <c r="IWW9" s="127" t="s">
        <v>64</v>
      </c>
      <c r="IWX9" s="127" t="s">
        <v>2840</v>
      </c>
      <c r="IWY9" s="127" t="s">
        <v>202</v>
      </c>
      <c r="IWZ9" s="127" t="s">
        <v>203</v>
      </c>
      <c r="IXA9" s="127" t="s">
        <v>2841</v>
      </c>
      <c r="IXB9" s="127" t="s">
        <v>77</v>
      </c>
      <c r="IXC9" s="128">
        <v>375</v>
      </c>
      <c r="IXD9" s="127" t="s">
        <v>63</v>
      </c>
      <c r="IXE9" s="127" t="s">
        <v>64</v>
      </c>
      <c r="IXF9" s="127" t="s">
        <v>2840</v>
      </c>
      <c r="IXG9" s="127" t="s">
        <v>202</v>
      </c>
      <c r="IXH9" s="127" t="s">
        <v>203</v>
      </c>
      <c r="IXI9" s="127" t="s">
        <v>2841</v>
      </c>
      <c r="IXJ9" s="127" t="s">
        <v>77</v>
      </c>
      <c r="IXK9" s="128">
        <v>375</v>
      </c>
      <c r="IXL9" s="127" t="s">
        <v>63</v>
      </c>
      <c r="IXM9" s="127" t="s">
        <v>64</v>
      </c>
      <c r="IXN9" s="127" t="s">
        <v>2840</v>
      </c>
      <c r="IXO9" s="127" t="s">
        <v>202</v>
      </c>
      <c r="IXP9" s="127" t="s">
        <v>203</v>
      </c>
      <c r="IXQ9" s="127" t="s">
        <v>2841</v>
      </c>
      <c r="IXR9" s="127" t="s">
        <v>77</v>
      </c>
      <c r="IXS9" s="128">
        <v>375</v>
      </c>
      <c r="IXT9" s="127" t="s">
        <v>63</v>
      </c>
      <c r="IXU9" s="127" t="s">
        <v>64</v>
      </c>
      <c r="IXV9" s="127" t="s">
        <v>2840</v>
      </c>
      <c r="IXW9" s="127" t="s">
        <v>202</v>
      </c>
      <c r="IXX9" s="127" t="s">
        <v>203</v>
      </c>
      <c r="IXY9" s="127" t="s">
        <v>2841</v>
      </c>
      <c r="IXZ9" s="127" t="s">
        <v>77</v>
      </c>
      <c r="IYA9" s="128">
        <v>375</v>
      </c>
      <c r="IYB9" s="127" t="s">
        <v>63</v>
      </c>
      <c r="IYC9" s="127" t="s">
        <v>64</v>
      </c>
      <c r="IYD9" s="127" t="s">
        <v>2840</v>
      </c>
      <c r="IYE9" s="127" t="s">
        <v>202</v>
      </c>
      <c r="IYF9" s="127" t="s">
        <v>203</v>
      </c>
      <c r="IYG9" s="127" t="s">
        <v>2841</v>
      </c>
      <c r="IYH9" s="127" t="s">
        <v>77</v>
      </c>
      <c r="IYI9" s="128">
        <v>375</v>
      </c>
      <c r="IYJ9" s="127" t="s">
        <v>63</v>
      </c>
      <c r="IYK9" s="127" t="s">
        <v>64</v>
      </c>
      <c r="IYL9" s="127" t="s">
        <v>2840</v>
      </c>
      <c r="IYM9" s="127" t="s">
        <v>202</v>
      </c>
      <c r="IYN9" s="127" t="s">
        <v>203</v>
      </c>
      <c r="IYO9" s="127" t="s">
        <v>2841</v>
      </c>
      <c r="IYP9" s="127" t="s">
        <v>77</v>
      </c>
      <c r="IYQ9" s="128">
        <v>375</v>
      </c>
      <c r="IYR9" s="127" t="s">
        <v>63</v>
      </c>
      <c r="IYS9" s="127" t="s">
        <v>64</v>
      </c>
      <c r="IYT9" s="127" t="s">
        <v>2840</v>
      </c>
      <c r="IYU9" s="127" t="s">
        <v>202</v>
      </c>
      <c r="IYV9" s="127" t="s">
        <v>203</v>
      </c>
      <c r="IYW9" s="127" t="s">
        <v>2841</v>
      </c>
      <c r="IYX9" s="127" t="s">
        <v>77</v>
      </c>
      <c r="IYY9" s="128">
        <v>375</v>
      </c>
      <c r="IYZ9" s="127" t="s">
        <v>63</v>
      </c>
      <c r="IZA9" s="127" t="s">
        <v>64</v>
      </c>
      <c r="IZB9" s="127" t="s">
        <v>2840</v>
      </c>
      <c r="IZC9" s="127" t="s">
        <v>202</v>
      </c>
      <c r="IZD9" s="127" t="s">
        <v>203</v>
      </c>
      <c r="IZE9" s="127" t="s">
        <v>2841</v>
      </c>
      <c r="IZF9" s="127" t="s">
        <v>77</v>
      </c>
      <c r="IZG9" s="128">
        <v>375</v>
      </c>
      <c r="IZH9" s="127" t="s">
        <v>63</v>
      </c>
      <c r="IZI9" s="127" t="s">
        <v>64</v>
      </c>
      <c r="IZJ9" s="127" t="s">
        <v>2840</v>
      </c>
      <c r="IZK9" s="127" t="s">
        <v>202</v>
      </c>
      <c r="IZL9" s="127" t="s">
        <v>203</v>
      </c>
      <c r="IZM9" s="127" t="s">
        <v>2841</v>
      </c>
      <c r="IZN9" s="127" t="s">
        <v>77</v>
      </c>
      <c r="IZO9" s="128">
        <v>375</v>
      </c>
      <c r="IZP9" s="127" t="s">
        <v>63</v>
      </c>
      <c r="IZQ9" s="127" t="s">
        <v>64</v>
      </c>
      <c r="IZR9" s="127" t="s">
        <v>2840</v>
      </c>
      <c r="IZS9" s="127" t="s">
        <v>202</v>
      </c>
      <c r="IZT9" s="127" t="s">
        <v>203</v>
      </c>
      <c r="IZU9" s="127" t="s">
        <v>2841</v>
      </c>
      <c r="IZV9" s="127" t="s">
        <v>77</v>
      </c>
      <c r="IZW9" s="128">
        <v>375</v>
      </c>
      <c r="IZX9" s="127" t="s">
        <v>63</v>
      </c>
      <c r="IZY9" s="127" t="s">
        <v>64</v>
      </c>
      <c r="IZZ9" s="127" t="s">
        <v>2840</v>
      </c>
      <c r="JAA9" s="127" t="s">
        <v>202</v>
      </c>
      <c r="JAB9" s="127" t="s">
        <v>203</v>
      </c>
      <c r="JAC9" s="127" t="s">
        <v>2841</v>
      </c>
      <c r="JAD9" s="127" t="s">
        <v>77</v>
      </c>
      <c r="JAE9" s="128">
        <v>375</v>
      </c>
      <c r="JAF9" s="127" t="s">
        <v>63</v>
      </c>
      <c r="JAG9" s="127" t="s">
        <v>64</v>
      </c>
      <c r="JAH9" s="127" t="s">
        <v>2840</v>
      </c>
      <c r="JAI9" s="127" t="s">
        <v>202</v>
      </c>
      <c r="JAJ9" s="127" t="s">
        <v>203</v>
      </c>
      <c r="JAK9" s="127" t="s">
        <v>2841</v>
      </c>
      <c r="JAL9" s="127" t="s">
        <v>77</v>
      </c>
      <c r="JAM9" s="128">
        <v>375</v>
      </c>
      <c r="JAN9" s="127" t="s">
        <v>63</v>
      </c>
      <c r="JAO9" s="127" t="s">
        <v>64</v>
      </c>
      <c r="JAP9" s="127" t="s">
        <v>2840</v>
      </c>
      <c r="JAQ9" s="127" t="s">
        <v>202</v>
      </c>
      <c r="JAR9" s="127" t="s">
        <v>203</v>
      </c>
      <c r="JAS9" s="127" t="s">
        <v>2841</v>
      </c>
      <c r="JAT9" s="127" t="s">
        <v>77</v>
      </c>
      <c r="JAU9" s="128">
        <v>375</v>
      </c>
      <c r="JAV9" s="127" t="s">
        <v>63</v>
      </c>
      <c r="JAW9" s="127" t="s">
        <v>64</v>
      </c>
      <c r="JAX9" s="127" t="s">
        <v>2840</v>
      </c>
      <c r="JAY9" s="127" t="s">
        <v>202</v>
      </c>
      <c r="JAZ9" s="127" t="s">
        <v>203</v>
      </c>
      <c r="JBA9" s="127" t="s">
        <v>2841</v>
      </c>
      <c r="JBB9" s="127" t="s">
        <v>77</v>
      </c>
      <c r="JBC9" s="128">
        <v>375</v>
      </c>
      <c r="JBD9" s="127" t="s">
        <v>63</v>
      </c>
      <c r="JBE9" s="127" t="s">
        <v>64</v>
      </c>
      <c r="JBF9" s="127" t="s">
        <v>2840</v>
      </c>
      <c r="JBG9" s="127" t="s">
        <v>202</v>
      </c>
      <c r="JBH9" s="127" t="s">
        <v>203</v>
      </c>
      <c r="JBI9" s="127" t="s">
        <v>2841</v>
      </c>
      <c r="JBJ9" s="127" t="s">
        <v>77</v>
      </c>
      <c r="JBK9" s="128">
        <v>375</v>
      </c>
      <c r="JBL9" s="127" t="s">
        <v>63</v>
      </c>
      <c r="JBM9" s="127" t="s">
        <v>64</v>
      </c>
      <c r="JBN9" s="127" t="s">
        <v>2840</v>
      </c>
      <c r="JBO9" s="127" t="s">
        <v>202</v>
      </c>
      <c r="JBP9" s="127" t="s">
        <v>203</v>
      </c>
      <c r="JBQ9" s="127" t="s">
        <v>2841</v>
      </c>
      <c r="JBR9" s="127" t="s">
        <v>77</v>
      </c>
      <c r="JBS9" s="128">
        <v>375</v>
      </c>
      <c r="JBT9" s="127" t="s">
        <v>63</v>
      </c>
      <c r="JBU9" s="127" t="s">
        <v>64</v>
      </c>
      <c r="JBV9" s="127" t="s">
        <v>2840</v>
      </c>
      <c r="JBW9" s="127" t="s">
        <v>202</v>
      </c>
      <c r="JBX9" s="127" t="s">
        <v>203</v>
      </c>
      <c r="JBY9" s="127" t="s">
        <v>2841</v>
      </c>
      <c r="JBZ9" s="127" t="s">
        <v>77</v>
      </c>
      <c r="JCA9" s="128">
        <v>375</v>
      </c>
      <c r="JCB9" s="127" t="s">
        <v>63</v>
      </c>
      <c r="JCC9" s="127" t="s">
        <v>64</v>
      </c>
      <c r="JCD9" s="127" t="s">
        <v>2840</v>
      </c>
      <c r="JCE9" s="127" t="s">
        <v>202</v>
      </c>
      <c r="JCF9" s="127" t="s">
        <v>203</v>
      </c>
      <c r="JCG9" s="127" t="s">
        <v>2841</v>
      </c>
      <c r="JCH9" s="127" t="s">
        <v>77</v>
      </c>
      <c r="JCI9" s="128">
        <v>375</v>
      </c>
      <c r="JCJ9" s="127" t="s">
        <v>63</v>
      </c>
      <c r="JCK9" s="127" t="s">
        <v>64</v>
      </c>
      <c r="JCL9" s="127" t="s">
        <v>2840</v>
      </c>
      <c r="JCM9" s="127" t="s">
        <v>202</v>
      </c>
      <c r="JCN9" s="127" t="s">
        <v>203</v>
      </c>
      <c r="JCO9" s="127" t="s">
        <v>2841</v>
      </c>
      <c r="JCP9" s="127" t="s">
        <v>77</v>
      </c>
      <c r="JCQ9" s="128">
        <v>375</v>
      </c>
      <c r="JCR9" s="127" t="s">
        <v>63</v>
      </c>
      <c r="JCS9" s="127" t="s">
        <v>64</v>
      </c>
      <c r="JCT9" s="127" t="s">
        <v>2840</v>
      </c>
      <c r="JCU9" s="127" t="s">
        <v>202</v>
      </c>
      <c r="JCV9" s="127" t="s">
        <v>203</v>
      </c>
      <c r="JCW9" s="127" t="s">
        <v>2841</v>
      </c>
      <c r="JCX9" s="127" t="s">
        <v>77</v>
      </c>
      <c r="JCY9" s="128">
        <v>375</v>
      </c>
      <c r="JCZ9" s="127" t="s">
        <v>63</v>
      </c>
      <c r="JDA9" s="127" t="s">
        <v>64</v>
      </c>
      <c r="JDB9" s="127" t="s">
        <v>2840</v>
      </c>
      <c r="JDC9" s="127" t="s">
        <v>202</v>
      </c>
      <c r="JDD9" s="127" t="s">
        <v>203</v>
      </c>
      <c r="JDE9" s="127" t="s">
        <v>2841</v>
      </c>
      <c r="JDF9" s="127" t="s">
        <v>77</v>
      </c>
      <c r="JDG9" s="128">
        <v>375</v>
      </c>
      <c r="JDH9" s="127" t="s">
        <v>63</v>
      </c>
      <c r="JDI9" s="127" t="s">
        <v>64</v>
      </c>
      <c r="JDJ9" s="127" t="s">
        <v>2840</v>
      </c>
      <c r="JDK9" s="127" t="s">
        <v>202</v>
      </c>
      <c r="JDL9" s="127" t="s">
        <v>203</v>
      </c>
      <c r="JDM9" s="127" t="s">
        <v>2841</v>
      </c>
      <c r="JDN9" s="127" t="s">
        <v>77</v>
      </c>
      <c r="JDO9" s="128">
        <v>375</v>
      </c>
      <c r="JDP9" s="127" t="s">
        <v>63</v>
      </c>
      <c r="JDQ9" s="127" t="s">
        <v>64</v>
      </c>
      <c r="JDR9" s="127" t="s">
        <v>2840</v>
      </c>
      <c r="JDS9" s="127" t="s">
        <v>202</v>
      </c>
      <c r="JDT9" s="127" t="s">
        <v>203</v>
      </c>
      <c r="JDU9" s="127" t="s">
        <v>2841</v>
      </c>
      <c r="JDV9" s="127" t="s">
        <v>77</v>
      </c>
      <c r="JDW9" s="128">
        <v>375</v>
      </c>
      <c r="JDX9" s="127" t="s">
        <v>63</v>
      </c>
      <c r="JDY9" s="127" t="s">
        <v>64</v>
      </c>
      <c r="JDZ9" s="127" t="s">
        <v>2840</v>
      </c>
      <c r="JEA9" s="127" t="s">
        <v>202</v>
      </c>
      <c r="JEB9" s="127" t="s">
        <v>203</v>
      </c>
      <c r="JEC9" s="127" t="s">
        <v>2841</v>
      </c>
      <c r="JED9" s="127" t="s">
        <v>77</v>
      </c>
      <c r="JEE9" s="128">
        <v>375</v>
      </c>
      <c r="JEF9" s="127" t="s">
        <v>63</v>
      </c>
      <c r="JEG9" s="127" t="s">
        <v>64</v>
      </c>
      <c r="JEH9" s="127" t="s">
        <v>2840</v>
      </c>
      <c r="JEI9" s="127" t="s">
        <v>202</v>
      </c>
      <c r="JEJ9" s="127" t="s">
        <v>203</v>
      </c>
      <c r="JEK9" s="127" t="s">
        <v>2841</v>
      </c>
      <c r="JEL9" s="127" t="s">
        <v>77</v>
      </c>
      <c r="JEM9" s="128">
        <v>375</v>
      </c>
      <c r="JEN9" s="127" t="s">
        <v>63</v>
      </c>
      <c r="JEO9" s="127" t="s">
        <v>64</v>
      </c>
      <c r="JEP9" s="127" t="s">
        <v>2840</v>
      </c>
      <c r="JEQ9" s="127" t="s">
        <v>202</v>
      </c>
      <c r="JER9" s="127" t="s">
        <v>203</v>
      </c>
      <c r="JES9" s="127" t="s">
        <v>2841</v>
      </c>
      <c r="JET9" s="127" t="s">
        <v>77</v>
      </c>
      <c r="JEU9" s="128">
        <v>375</v>
      </c>
      <c r="JEV9" s="127" t="s">
        <v>63</v>
      </c>
      <c r="JEW9" s="127" t="s">
        <v>64</v>
      </c>
      <c r="JEX9" s="127" t="s">
        <v>2840</v>
      </c>
      <c r="JEY9" s="127" t="s">
        <v>202</v>
      </c>
      <c r="JEZ9" s="127" t="s">
        <v>203</v>
      </c>
      <c r="JFA9" s="127" t="s">
        <v>2841</v>
      </c>
      <c r="JFB9" s="127" t="s">
        <v>77</v>
      </c>
      <c r="JFC9" s="128">
        <v>375</v>
      </c>
      <c r="JFD9" s="127" t="s">
        <v>63</v>
      </c>
      <c r="JFE9" s="127" t="s">
        <v>64</v>
      </c>
      <c r="JFF9" s="127" t="s">
        <v>2840</v>
      </c>
      <c r="JFG9" s="127" t="s">
        <v>202</v>
      </c>
      <c r="JFH9" s="127" t="s">
        <v>203</v>
      </c>
      <c r="JFI9" s="127" t="s">
        <v>2841</v>
      </c>
      <c r="JFJ9" s="127" t="s">
        <v>77</v>
      </c>
      <c r="JFK9" s="128">
        <v>375</v>
      </c>
      <c r="JFL9" s="127" t="s">
        <v>63</v>
      </c>
      <c r="JFM9" s="127" t="s">
        <v>64</v>
      </c>
      <c r="JFN9" s="127" t="s">
        <v>2840</v>
      </c>
      <c r="JFO9" s="127" t="s">
        <v>202</v>
      </c>
      <c r="JFP9" s="127" t="s">
        <v>203</v>
      </c>
      <c r="JFQ9" s="127" t="s">
        <v>2841</v>
      </c>
      <c r="JFR9" s="127" t="s">
        <v>77</v>
      </c>
      <c r="JFS9" s="128">
        <v>375</v>
      </c>
      <c r="JFT9" s="127" t="s">
        <v>63</v>
      </c>
      <c r="JFU9" s="127" t="s">
        <v>64</v>
      </c>
      <c r="JFV9" s="127" t="s">
        <v>2840</v>
      </c>
      <c r="JFW9" s="127" t="s">
        <v>202</v>
      </c>
      <c r="JFX9" s="127" t="s">
        <v>203</v>
      </c>
      <c r="JFY9" s="127" t="s">
        <v>2841</v>
      </c>
      <c r="JFZ9" s="127" t="s">
        <v>77</v>
      </c>
      <c r="JGA9" s="128">
        <v>375</v>
      </c>
      <c r="JGB9" s="127" t="s">
        <v>63</v>
      </c>
      <c r="JGC9" s="127" t="s">
        <v>64</v>
      </c>
      <c r="JGD9" s="127" t="s">
        <v>2840</v>
      </c>
      <c r="JGE9" s="127" t="s">
        <v>202</v>
      </c>
      <c r="JGF9" s="127" t="s">
        <v>203</v>
      </c>
      <c r="JGG9" s="127" t="s">
        <v>2841</v>
      </c>
      <c r="JGH9" s="127" t="s">
        <v>77</v>
      </c>
      <c r="JGI9" s="128">
        <v>375</v>
      </c>
      <c r="JGJ9" s="127" t="s">
        <v>63</v>
      </c>
      <c r="JGK9" s="127" t="s">
        <v>64</v>
      </c>
      <c r="JGL9" s="127" t="s">
        <v>2840</v>
      </c>
      <c r="JGM9" s="127" t="s">
        <v>202</v>
      </c>
      <c r="JGN9" s="127" t="s">
        <v>203</v>
      </c>
      <c r="JGO9" s="127" t="s">
        <v>2841</v>
      </c>
      <c r="JGP9" s="127" t="s">
        <v>77</v>
      </c>
      <c r="JGQ9" s="128">
        <v>375</v>
      </c>
      <c r="JGR9" s="127" t="s">
        <v>63</v>
      </c>
      <c r="JGS9" s="127" t="s">
        <v>64</v>
      </c>
      <c r="JGT9" s="127" t="s">
        <v>2840</v>
      </c>
      <c r="JGU9" s="127" t="s">
        <v>202</v>
      </c>
      <c r="JGV9" s="127" t="s">
        <v>203</v>
      </c>
      <c r="JGW9" s="127" t="s">
        <v>2841</v>
      </c>
      <c r="JGX9" s="127" t="s">
        <v>77</v>
      </c>
      <c r="JGY9" s="128">
        <v>375</v>
      </c>
      <c r="JGZ9" s="127" t="s">
        <v>63</v>
      </c>
      <c r="JHA9" s="127" t="s">
        <v>64</v>
      </c>
      <c r="JHB9" s="127" t="s">
        <v>2840</v>
      </c>
      <c r="JHC9" s="127" t="s">
        <v>202</v>
      </c>
      <c r="JHD9" s="127" t="s">
        <v>203</v>
      </c>
      <c r="JHE9" s="127" t="s">
        <v>2841</v>
      </c>
      <c r="JHF9" s="127" t="s">
        <v>77</v>
      </c>
      <c r="JHG9" s="128">
        <v>375</v>
      </c>
      <c r="JHH9" s="127" t="s">
        <v>63</v>
      </c>
      <c r="JHI9" s="127" t="s">
        <v>64</v>
      </c>
      <c r="JHJ9" s="127" t="s">
        <v>2840</v>
      </c>
      <c r="JHK9" s="127" t="s">
        <v>202</v>
      </c>
      <c r="JHL9" s="127" t="s">
        <v>203</v>
      </c>
      <c r="JHM9" s="127" t="s">
        <v>2841</v>
      </c>
      <c r="JHN9" s="127" t="s">
        <v>77</v>
      </c>
      <c r="JHO9" s="128">
        <v>375</v>
      </c>
      <c r="JHP9" s="127" t="s">
        <v>63</v>
      </c>
      <c r="JHQ9" s="127" t="s">
        <v>64</v>
      </c>
      <c r="JHR9" s="127" t="s">
        <v>2840</v>
      </c>
      <c r="JHS9" s="127" t="s">
        <v>202</v>
      </c>
      <c r="JHT9" s="127" t="s">
        <v>203</v>
      </c>
      <c r="JHU9" s="127" t="s">
        <v>2841</v>
      </c>
      <c r="JHV9" s="127" t="s">
        <v>77</v>
      </c>
      <c r="JHW9" s="128">
        <v>375</v>
      </c>
      <c r="JHX9" s="127" t="s">
        <v>63</v>
      </c>
      <c r="JHY9" s="127" t="s">
        <v>64</v>
      </c>
      <c r="JHZ9" s="127" t="s">
        <v>2840</v>
      </c>
      <c r="JIA9" s="127" t="s">
        <v>202</v>
      </c>
      <c r="JIB9" s="127" t="s">
        <v>203</v>
      </c>
      <c r="JIC9" s="127" t="s">
        <v>2841</v>
      </c>
      <c r="JID9" s="127" t="s">
        <v>77</v>
      </c>
      <c r="JIE9" s="128">
        <v>375</v>
      </c>
      <c r="JIF9" s="127" t="s">
        <v>63</v>
      </c>
      <c r="JIG9" s="127" t="s">
        <v>64</v>
      </c>
      <c r="JIH9" s="127" t="s">
        <v>2840</v>
      </c>
      <c r="JII9" s="127" t="s">
        <v>202</v>
      </c>
      <c r="JIJ9" s="127" t="s">
        <v>203</v>
      </c>
      <c r="JIK9" s="127" t="s">
        <v>2841</v>
      </c>
      <c r="JIL9" s="127" t="s">
        <v>77</v>
      </c>
      <c r="JIM9" s="128">
        <v>375</v>
      </c>
      <c r="JIN9" s="127" t="s">
        <v>63</v>
      </c>
      <c r="JIO9" s="127" t="s">
        <v>64</v>
      </c>
      <c r="JIP9" s="127" t="s">
        <v>2840</v>
      </c>
      <c r="JIQ9" s="127" t="s">
        <v>202</v>
      </c>
      <c r="JIR9" s="127" t="s">
        <v>203</v>
      </c>
      <c r="JIS9" s="127" t="s">
        <v>2841</v>
      </c>
      <c r="JIT9" s="127" t="s">
        <v>77</v>
      </c>
      <c r="JIU9" s="128">
        <v>375</v>
      </c>
      <c r="JIV9" s="127" t="s">
        <v>63</v>
      </c>
      <c r="JIW9" s="127" t="s">
        <v>64</v>
      </c>
      <c r="JIX9" s="127" t="s">
        <v>2840</v>
      </c>
      <c r="JIY9" s="127" t="s">
        <v>202</v>
      </c>
      <c r="JIZ9" s="127" t="s">
        <v>203</v>
      </c>
      <c r="JJA9" s="127" t="s">
        <v>2841</v>
      </c>
      <c r="JJB9" s="127" t="s">
        <v>77</v>
      </c>
      <c r="JJC9" s="128">
        <v>375</v>
      </c>
      <c r="JJD9" s="127" t="s">
        <v>63</v>
      </c>
      <c r="JJE9" s="127" t="s">
        <v>64</v>
      </c>
      <c r="JJF9" s="127" t="s">
        <v>2840</v>
      </c>
      <c r="JJG9" s="127" t="s">
        <v>202</v>
      </c>
      <c r="JJH9" s="127" t="s">
        <v>203</v>
      </c>
      <c r="JJI9" s="127" t="s">
        <v>2841</v>
      </c>
      <c r="JJJ9" s="127" t="s">
        <v>77</v>
      </c>
      <c r="JJK9" s="128">
        <v>375</v>
      </c>
      <c r="JJL9" s="127" t="s">
        <v>63</v>
      </c>
      <c r="JJM9" s="127" t="s">
        <v>64</v>
      </c>
      <c r="JJN9" s="127" t="s">
        <v>2840</v>
      </c>
      <c r="JJO9" s="127" t="s">
        <v>202</v>
      </c>
      <c r="JJP9" s="127" t="s">
        <v>203</v>
      </c>
      <c r="JJQ9" s="127" t="s">
        <v>2841</v>
      </c>
      <c r="JJR9" s="127" t="s">
        <v>77</v>
      </c>
      <c r="JJS9" s="128">
        <v>375</v>
      </c>
      <c r="JJT9" s="127" t="s">
        <v>63</v>
      </c>
      <c r="JJU9" s="127" t="s">
        <v>64</v>
      </c>
      <c r="JJV9" s="127" t="s">
        <v>2840</v>
      </c>
      <c r="JJW9" s="127" t="s">
        <v>202</v>
      </c>
      <c r="JJX9" s="127" t="s">
        <v>203</v>
      </c>
      <c r="JJY9" s="127" t="s">
        <v>2841</v>
      </c>
      <c r="JJZ9" s="127" t="s">
        <v>77</v>
      </c>
      <c r="JKA9" s="128">
        <v>375</v>
      </c>
      <c r="JKB9" s="127" t="s">
        <v>63</v>
      </c>
      <c r="JKC9" s="127" t="s">
        <v>64</v>
      </c>
      <c r="JKD9" s="127" t="s">
        <v>2840</v>
      </c>
      <c r="JKE9" s="127" t="s">
        <v>202</v>
      </c>
      <c r="JKF9" s="127" t="s">
        <v>203</v>
      </c>
      <c r="JKG9" s="127" t="s">
        <v>2841</v>
      </c>
      <c r="JKH9" s="127" t="s">
        <v>77</v>
      </c>
      <c r="JKI9" s="128">
        <v>375</v>
      </c>
      <c r="JKJ9" s="127" t="s">
        <v>63</v>
      </c>
      <c r="JKK9" s="127" t="s">
        <v>64</v>
      </c>
      <c r="JKL9" s="127" t="s">
        <v>2840</v>
      </c>
      <c r="JKM9" s="127" t="s">
        <v>202</v>
      </c>
      <c r="JKN9" s="127" t="s">
        <v>203</v>
      </c>
      <c r="JKO9" s="127" t="s">
        <v>2841</v>
      </c>
      <c r="JKP9" s="127" t="s">
        <v>77</v>
      </c>
      <c r="JKQ9" s="128">
        <v>375</v>
      </c>
      <c r="JKR9" s="127" t="s">
        <v>63</v>
      </c>
      <c r="JKS9" s="127" t="s">
        <v>64</v>
      </c>
      <c r="JKT9" s="127" t="s">
        <v>2840</v>
      </c>
      <c r="JKU9" s="127" t="s">
        <v>202</v>
      </c>
      <c r="JKV9" s="127" t="s">
        <v>203</v>
      </c>
      <c r="JKW9" s="127" t="s">
        <v>2841</v>
      </c>
      <c r="JKX9" s="127" t="s">
        <v>77</v>
      </c>
      <c r="JKY9" s="128">
        <v>375</v>
      </c>
      <c r="JKZ9" s="127" t="s">
        <v>63</v>
      </c>
      <c r="JLA9" s="127" t="s">
        <v>64</v>
      </c>
      <c r="JLB9" s="127" t="s">
        <v>2840</v>
      </c>
      <c r="JLC9" s="127" t="s">
        <v>202</v>
      </c>
      <c r="JLD9" s="127" t="s">
        <v>203</v>
      </c>
      <c r="JLE9" s="127" t="s">
        <v>2841</v>
      </c>
      <c r="JLF9" s="127" t="s">
        <v>77</v>
      </c>
      <c r="JLG9" s="128">
        <v>375</v>
      </c>
      <c r="JLH9" s="127" t="s">
        <v>63</v>
      </c>
      <c r="JLI9" s="127" t="s">
        <v>64</v>
      </c>
      <c r="JLJ9" s="127" t="s">
        <v>2840</v>
      </c>
      <c r="JLK9" s="127" t="s">
        <v>202</v>
      </c>
      <c r="JLL9" s="127" t="s">
        <v>203</v>
      </c>
      <c r="JLM9" s="127" t="s">
        <v>2841</v>
      </c>
      <c r="JLN9" s="127" t="s">
        <v>77</v>
      </c>
      <c r="JLO9" s="128">
        <v>375</v>
      </c>
      <c r="JLP9" s="127" t="s">
        <v>63</v>
      </c>
      <c r="JLQ9" s="127" t="s">
        <v>64</v>
      </c>
      <c r="JLR9" s="127" t="s">
        <v>2840</v>
      </c>
      <c r="JLS9" s="127" t="s">
        <v>202</v>
      </c>
      <c r="JLT9" s="127" t="s">
        <v>203</v>
      </c>
      <c r="JLU9" s="127" t="s">
        <v>2841</v>
      </c>
      <c r="JLV9" s="127" t="s">
        <v>77</v>
      </c>
      <c r="JLW9" s="128">
        <v>375</v>
      </c>
      <c r="JLX9" s="127" t="s">
        <v>63</v>
      </c>
      <c r="JLY9" s="127" t="s">
        <v>64</v>
      </c>
      <c r="JLZ9" s="127" t="s">
        <v>2840</v>
      </c>
      <c r="JMA9" s="127" t="s">
        <v>202</v>
      </c>
      <c r="JMB9" s="127" t="s">
        <v>203</v>
      </c>
      <c r="JMC9" s="127" t="s">
        <v>2841</v>
      </c>
      <c r="JMD9" s="127" t="s">
        <v>77</v>
      </c>
      <c r="JME9" s="128">
        <v>375</v>
      </c>
      <c r="JMF9" s="127" t="s">
        <v>63</v>
      </c>
      <c r="JMG9" s="127" t="s">
        <v>64</v>
      </c>
      <c r="JMH9" s="127" t="s">
        <v>2840</v>
      </c>
      <c r="JMI9" s="127" t="s">
        <v>202</v>
      </c>
      <c r="JMJ9" s="127" t="s">
        <v>203</v>
      </c>
      <c r="JMK9" s="127" t="s">
        <v>2841</v>
      </c>
      <c r="JML9" s="127" t="s">
        <v>77</v>
      </c>
      <c r="JMM9" s="128">
        <v>375</v>
      </c>
      <c r="JMN9" s="127" t="s">
        <v>63</v>
      </c>
      <c r="JMO9" s="127" t="s">
        <v>64</v>
      </c>
      <c r="JMP9" s="127" t="s">
        <v>2840</v>
      </c>
      <c r="JMQ9" s="127" t="s">
        <v>202</v>
      </c>
      <c r="JMR9" s="127" t="s">
        <v>203</v>
      </c>
      <c r="JMS9" s="127" t="s">
        <v>2841</v>
      </c>
      <c r="JMT9" s="127" t="s">
        <v>77</v>
      </c>
      <c r="JMU9" s="128">
        <v>375</v>
      </c>
      <c r="JMV9" s="127" t="s">
        <v>63</v>
      </c>
      <c r="JMW9" s="127" t="s">
        <v>64</v>
      </c>
      <c r="JMX9" s="127" t="s">
        <v>2840</v>
      </c>
      <c r="JMY9" s="127" t="s">
        <v>202</v>
      </c>
      <c r="JMZ9" s="127" t="s">
        <v>203</v>
      </c>
      <c r="JNA9" s="127" t="s">
        <v>2841</v>
      </c>
      <c r="JNB9" s="127" t="s">
        <v>77</v>
      </c>
      <c r="JNC9" s="128">
        <v>375</v>
      </c>
      <c r="JND9" s="127" t="s">
        <v>63</v>
      </c>
      <c r="JNE9" s="127" t="s">
        <v>64</v>
      </c>
      <c r="JNF9" s="127" t="s">
        <v>2840</v>
      </c>
      <c r="JNG9" s="127" t="s">
        <v>202</v>
      </c>
      <c r="JNH9" s="127" t="s">
        <v>203</v>
      </c>
      <c r="JNI9" s="127" t="s">
        <v>2841</v>
      </c>
      <c r="JNJ9" s="127" t="s">
        <v>77</v>
      </c>
      <c r="JNK9" s="128">
        <v>375</v>
      </c>
      <c r="JNL9" s="127" t="s">
        <v>63</v>
      </c>
      <c r="JNM9" s="127" t="s">
        <v>64</v>
      </c>
      <c r="JNN9" s="127" t="s">
        <v>2840</v>
      </c>
      <c r="JNO9" s="127" t="s">
        <v>202</v>
      </c>
      <c r="JNP9" s="127" t="s">
        <v>203</v>
      </c>
      <c r="JNQ9" s="127" t="s">
        <v>2841</v>
      </c>
      <c r="JNR9" s="127" t="s">
        <v>77</v>
      </c>
      <c r="JNS9" s="128">
        <v>375</v>
      </c>
      <c r="JNT9" s="127" t="s">
        <v>63</v>
      </c>
      <c r="JNU9" s="127" t="s">
        <v>64</v>
      </c>
      <c r="JNV9" s="127" t="s">
        <v>2840</v>
      </c>
      <c r="JNW9" s="127" t="s">
        <v>202</v>
      </c>
      <c r="JNX9" s="127" t="s">
        <v>203</v>
      </c>
      <c r="JNY9" s="127" t="s">
        <v>2841</v>
      </c>
      <c r="JNZ9" s="127" t="s">
        <v>77</v>
      </c>
      <c r="JOA9" s="128">
        <v>375</v>
      </c>
      <c r="JOB9" s="127" t="s">
        <v>63</v>
      </c>
      <c r="JOC9" s="127" t="s">
        <v>64</v>
      </c>
      <c r="JOD9" s="127" t="s">
        <v>2840</v>
      </c>
      <c r="JOE9" s="127" t="s">
        <v>202</v>
      </c>
      <c r="JOF9" s="127" t="s">
        <v>203</v>
      </c>
      <c r="JOG9" s="127" t="s">
        <v>2841</v>
      </c>
      <c r="JOH9" s="127" t="s">
        <v>77</v>
      </c>
      <c r="JOI9" s="128">
        <v>375</v>
      </c>
      <c r="JOJ9" s="127" t="s">
        <v>63</v>
      </c>
      <c r="JOK9" s="127" t="s">
        <v>64</v>
      </c>
      <c r="JOL9" s="127" t="s">
        <v>2840</v>
      </c>
      <c r="JOM9" s="127" t="s">
        <v>202</v>
      </c>
      <c r="JON9" s="127" t="s">
        <v>203</v>
      </c>
      <c r="JOO9" s="127" t="s">
        <v>2841</v>
      </c>
      <c r="JOP9" s="127" t="s">
        <v>77</v>
      </c>
      <c r="JOQ9" s="128">
        <v>375</v>
      </c>
      <c r="JOR9" s="127" t="s">
        <v>63</v>
      </c>
      <c r="JOS9" s="127" t="s">
        <v>64</v>
      </c>
      <c r="JOT9" s="127" t="s">
        <v>2840</v>
      </c>
      <c r="JOU9" s="127" t="s">
        <v>202</v>
      </c>
      <c r="JOV9" s="127" t="s">
        <v>203</v>
      </c>
      <c r="JOW9" s="127" t="s">
        <v>2841</v>
      </c>
      <c r="JOX9" s="127" t="s">
        <v>77</v>
      </c>
      <c r="JOY9" s="128">
        <v>375</v>
      </c>
      <c r="JOZ9" s="127" t="s">
        <v>63</v>
      </c>
      <c r="JPA9" s="127" t="s">
        <v>64</v>
      </c>
      <c r="JPB9" s="127" t="s">
        <v>2840</v>
      </c>
      <c r="JPC9" s="127" t="s">
        <v>202</v>
      </c>
      <c r="JPD9" s="127" t="s">
        <v>203</v>
      </c>
      <c r="JPE9" s="127" t="s">
        <v>2841</v>
      </c>
      <c r="JPF9" s="127" t="s">
        <v>77</v>
      </c>
      <c r="JPG9" s="128">
        <v>375</v>
      </c>
      <c r="JPH9" s="127" t="s">
        <v>63</v>
      </c>
      <c r="JPI9" s="127" t="s">
        <v>64</v>
      </c>
      <c r="JPJ9" s="127" t="s">
        <v>2840</v>
      </c>
      <c r="JPK9" s="127" t="s">
        <v>202</v>
      </c>
      <c r="JPL9" s="127" t="s">
        <v>203</v>
      </c>
      <c r="JPM9" s="127" t="s">
        <v>2841</v>
      </c>
      <c r="JPN9" s="127" t="s">
        <v>77</v>
      </c>
      <c r="JPO9" s="128">
        <v>375</v>
      </c>
      <c r="JPP9" s="127" t="s">
        <v>63</v>
      </c>
      <c r="JPQ9" s="127" t="s">
        <v>64</v>
      </c>
      <c r="JPR9" s="127" t="s">
        <v>2840</v>
      </c>
      <c r="JPS9" s="127" t="s">
        <v>202</v>
      </c>
      <c r="JPT9" s="127" t="s">
        <v>203</v>
      </c>
      <c r="JPU9" s="127" t="s">
        <v>2841</v>
      </c>
      <c r="JPV9" s="127" t="s">
        <v>77</v>
      </c>
      <c r="JPW9" s="128">
        <v>375</v>
      </c>
      <c r="JPX9" s="127" t="s">
        <v>63</v>
      </c>
      <c r="JPY9" s="127" t="s">
        <v>64</v>
      </c>
      <c r="JPZ9" s="127" t="s">
        <v>2840</v>
      </c>
      <c r="JQA9" s="127" t="s">
        <v>202</v>
      </c>
      <c r="JQB9" s="127" t="s">
        <v>203</v>
      </c>
      <c r="JQC9" s="127" t="s">
        <v>2841</v>
      </c>
      <c r="JQD9" s="127" t="s">
        <v>77</v>
      </c>
      <c r="JQE9" s="128">
        <v>375</v>
      </c>
      <c r="JQF9" s="127" t="s">
        <v>63</v>
      </c>
      <c r="JQG9" s="127" t="s">
        <v>64</v>
      </c>
      <c r="JQH9" s="127" t="s">
        <v>2840</v>
      </c>
      <c r="JQI9" s="127" t="s">
        <v>202</v>
      </c>
      <c r="JQJ9" s="127" t="s">
        <v>203</v>
      </c>
      <c r="JQK9" s="127" t="s">
        <v>2841</v>
      </c>
      <c r="JQL9" s="127" t="s">
        <v>77</v>
      </c>
      <c r="JQM9" s="128">
        <v>375</v>
      </c>
      <c r="JQN9" s="127" t="s">
        <v>63</v>
      </c>
      <c r="JQO9" s="127" t="s">
        <v>64</v>
      </c>
      <c r="JQP9" s="127" t="s">
        <v>2840</v>
      </c>
      <c r="JQQ9" s="127" t="s">
        <v>202</v>
      </c>
      <c r="JQR9" s="127" t="s">
        <v>203</v>
      </c>
      <c r="JQS9" s="127" t="s">
        <v>2841</v>
      </c>
      <c r="JQT9" s="127" t="s">
        <v>77</v>
      </c>
      <c r="JQU9" s="128">
        <v>375</v>
      </c>
      <c r="JQV9" s="127" t="s">
        <v>63</v>
      </c>
      <c r="JQW9" s="127" t="s">
        <v>64</v>
      </c>
      <c r="JQX9" s="127" t="s">
        <v>2840</v>
      </c>
      <c r="JQY9" s="127" t="s">
        <v>202</v>
      </c>
      <c r="JQZ9" s="127" t="s">
        <v>203</v>
      </c>
      <c r="JRA9" s="127" t="s">
        <v>2841</v>
      </c>
      <c r="JRB9" s="127" t="s">
        <v>77</v>
      </c>
      <c r="JRC9" s="128">
        <v>375</v>
      </c>
      <c r="JRD9" s="127" t="s">
        <v>63</v>
      </c>
      <c r="JRE9" s="127" t="s">
        <v>64</v>
      </c>
      <c r="JRF9" s="127" t="s">
        <v>2840</v>
      </c>
      <c r="JRG9" s="127" t="s">
        <v>202</v>
      </c>
      <c r="JRH9" s="127" t="s">
        <v>203</v>
      </c>
      <c r="JRI9" s="127" t="s">
        <v>2841</v>
      </c>
      <c r="JRJ9" s="127" t="s">
        <v>77</v>
      </c>
      <c r="JRK9" s="128">
        <v>375</v>
      </c>
      <c r="JRL9" s="127" t="s">
        <v>63</v>
      </c>
      <c r="JRM9" s="127" t="s">
        <v>64</v>
      </c>
      <c r="JRN9" s="127" t="s">
        <v>2840</v>
      </c>
      <c r="JRO9" s="127" t="s">
        <v>202</v>
      </c>
      <c r="JRP9" s="127" t="s">
        <v>203</v>
      </c>
      <c r="JRQ9" s="127" t="s">
        <v>2841</v>
      </c>
      <c r="JRR9" s="127" t="s">
        <v>77</v>
      </c>
      <c r="JRS9" s="128">
        <v>375</v>
      </c>
      <c r="JRT9" s="127" t="s">
        <v>63</v>
      </c>
      <c r="JRU9" s="127" t="s">
        <v>64</v>
      </c>
      <c r="JRV9" s="127" t="s">
        <v>2840</v>
      </c>
      <c r="JRW9" s="127" t="s">
        <v>202</v>
      </c>
      <c r="JRX9" s="127" t="s">
        <v>203</v>
      </c>
      <c r="JRY9" s="127" t="s">
        <v>2841</v>
      </c>
      <c r="JRZ9" s="127" t="s">
        <v>77</v>
      </c>
      <c r="JSA9" s="128">
        <v>375</v>
      </c>
      <c r="JSB9" s="127" t="s">
        <v>63</v>
      </c>
      <c r="JSC9" s="127" t="s">
        <v>64</v>
      </c>
      <c r="JSD9" s="127" t="s">
        <v>2840</v>
      </c>
      <c r="JSE9" s="127" t="s">
        <v>202</v>
      </c>
      <c r="JSF9" s="127" t="s">
        <v>203</v>
      </c>
      <c r="JSG9" s="127" t="s">
        <v>2841</v>
      </c>
      <c r="JSH9" s="127" t="s">
        <v>77</v>
      </c>
      <c r="JSI9" s="128">
        <v>375</v>
      </c>
      <c r="JSJ9" s="127" t="s">
        <v>63</v>
      </c>
      <c r="JSK9" s="127" t="s">
        <v>64</v>
      </c>
      <c r="JSL9" s="127" t="s">
        <v>2840</v>
      </c>
      <c r="JSM9" s="127" t="s">
        <v>202</v>
      </c>
      <c r="JSN9" s="127" t="s">
        <v>203</v>
      </c>
      <c r="JSO9" s="127" t="s">
        <v>2841</v>
      </c>
      <c r="JSP9" s="127" t="s">
        <v>77</v>
      </c>
      <c r="JSQ9" s="128">
        <v>375</v>
      </c>
      <c r="JSR9" s="127" t="s">
        <v>63</v>
      </c>
      <c r="JSS9" s="127" t="s">
        <v>64</v>
      </c>
      <c r="JST9" s="127" t="s">
        <v>2840</v>
      </c>
      <c r="JSU9" s="127" t="s">
        <v>202</v>
      </c>
      <c r="JSV9" s="127" t="s">
        <v>203</v>
      </c>
      <c r="JSW9" s="127" t="s">
        <v>2841</v>
      </c>
      <c r="JSX9" s="127" t="s">
        <v>77</v>
      </c>
      <c r="JSY9" s="128">
        <v>375</v>
      </c>
      <c r="JSZ9" s="127" t="s">
        <v>63</v>
      </c>
      <c r="JTA9" s="127" t="s">
        <v>64</v>
      </c>
      <c r="JTB9" s="127" t="s">
        <v>2840</v>
      </c>
      <c r="JTC9" s="127" t="s">
        <v>202</v>
      </c>
      <c r="JTD9" s="127" t="s">
        <v>203</v>
      </c>
      <c r="JTE9" s="127" t="s">
        <v>2841</v>
      </c>
      <c r="JTF9" s="127" t="s">
        <v>77</v>
      </c>
      <c r="JTG9" s="128">
        <v>375</v>
      </c>
      <c r="JTH9" s="127" t="s">
        <v>63</v>
      </c>
      <c r="JTI9" s="127" t="s">
        <v>64</v>
      </c>
      <c r="JTJ9" s="127" t="s">
        <v>2840</v>
      </c>
      <c r="JTK9" s="127" t="s">
        <v>202</v>
      </c>
      <c r="JTL9" s="127" t="s">
        <v>203</v>
      </c>
      <c r="JTM9" s="127" t="s">
        <v>2841</v>
      </c>
      <c r="JTN9" s="127" t="s">
        <v>77</v>
      </c>
      <c r="JTO9" s="128">
        <v>375</v>
      </c>
      <c r="JTP9" s="127" t="s">
        <v>63</v>
      </c>
      <c r="JTQ9" s="127" t="s">
        <v>64</v>
      </c>
      <c r="JTR9" s="127" t="s">
        <v>2840</v>
      </c>
      <c r="JTS9" s="127" t="s">
        <v>202</v>
      </c>
      <c r="JTT9" s="127" t="s">
        <v>203</v>
      </c>
      <c r="JTU9" s="127" t="s">
        <v>2841</v>
      </c>
      <c r="JTV9" s="127" t="s">
        <v>77</v>
      </c>
      <c r="JTW9" s="128">
        <v>375</v>
      </c>
      <c r="JTX9" s="127" t="s">
        <v>63</v>
      </c>
      <c r="JTY9" s="127" t="s">
        <v>64</v>
      </c>
      <c r="JTZ9" s="127" t="s">
        <v>2840</v>
      </c>
      <c r="JUA9" s="127" t="s">
        <v>202</v>
      </c>
      <c r="JUB9" s="127" t="s">
        <v>203</v>
      </c>
      <c r="JUC9" s="127" t="s">
        <v>2841</v>
      </c>
      <c r="JUD9" s="127" t="s">
        <v>77</v>
      </c>
      <c r="JUE9" s="128">
        <v>375</v>
      </c>
      <c r="JUF9" s="127" t="s">
        <v>63</v>
      </c>
      <c r="JUG9" s="127" t="s">
        <v>64</v>
      </c>
      <c r="JUH9" s="127" t="s">
        <v>2840</v>
      </c>
      <c r="JUI9" s="127" t="s">
        <v>202</v>
      </c>
      <c r="JUJ9" s="127" t="s">
        <v>203</v>
      </c>
      <c r="JUK9" s="127" t="s">
        <v>2841</v>
      </c>
      <c r="JUL9" s="127" t="s">
        <v>77</v>
      </c>
      <c r="JUM9" s="128">
        <v>375</v>
      </c>
      <c r="JUN9" s="127" t="s">
        <v>63</v>
      </c>
      <c r="JUO9" s="127" t="s">
        <v>64</v>
      </c>
      <c r="JUP9" s="127" t="s">
        <v>2840</v>
      </c>
      <c r="JUQ9" s="127" t="s">
        <v>202</v>
      </c>
      <c r="JUR9" s="127" t="s">
        <v>203</v>
      </c>
      <c r="JUS9" s="127" t="s">
        <v>2841</v>
      </c>
      <c r="JUT9" s="127" t="s">
        <v>77</v>
      </c>
      <c r="JUU9" s="128">
        <v>375</v>
      </c>
      <c r="JUV9" s="127" t="s">
        <v>63</v>
      </c>
      <c r="JUW9" s="127" t="s">
        <v>64</v>
      </c>
      <c r="JUX9" s="127" t="s">
        <v>2840</v>
      </c>
      <c r="JUY9" s="127" t="s">
        <v>202</v>
      </c>
      <c r="JUZ9" s="127" t="s">
        <v>203</v>
      </c>
      <c r="JVA9" s="127" t="s">
        <v>2841</v>
      </c>
      <c r="JVB9" s="127" t="s">
        <v>77</v>
      </c>
      <c r="JVC9" s="128">
        <v>375</v>
      </c>
      <c r="JVD9" s="127" t="s">
        <v>63</v>
      </c>
      <c r="JVE9" s="127" t="s">
        <v>64</v>
      </c>
      <c r="JVF9" s="127" t="s">
        <v>2840</v>
      </c>
      <c r="JVG9" s="127" t="s">
        <v>202</v>
      </c>
      <c r="JVH9" s="127" t="s">
        <v>203</v>
      </c>
      <c r="JVI9" s="127" t="s">
        <v>2841</v>
      </c>
      <c r="JVJ9" s="127" t="s">
        <v>77</v>
      </c>
      <c r="JVK9" s="128">
        <v>375</v>
      </c>
      <c r="JVL9" s="127" t="s">
        <v>63</v>
      </c>
      <c r="JVM9" s="127" t="s">
        <v>64</v>
      </c>
      <c r="JVN9" s="127" t="s">
        <v>2840</v>
      </c>
      <c r="JVO9" s="127" t="s">
        <v>202</v>
      </c>
      <c r="JVP9" s="127" t="s">
        <v>203</v>
      </c>
      <c r="JVQ9" s="127" t="s">
        <v>2841</v>
      </c>
      <c r="JVR9" s="127" t="s">
        <v>77</v>
      </c>
      <c r="JVS9" s="128">
        <v>375</v>
      </c>
      <c r="JVT9" s="127" t="s">
        <v>63</v>
      </c>
      <c r="JVU9" s="127" t="s">
        <v>64</v>
      </c>
      <c r="JVV9" s="127" t="s">
        <v>2840</v>
      </c>
      <c r="JVW9" s="127" t="s">
        <v>202</v>
      </c>
      <c r="JVX9" s="127" t="s">
        <v>203</v>
      </c>
      <c r="JVY9" s="127" t="s">
        <v>2841</v>
      </c>
      <c r="JVZ9" s="127" t="s">
        <v>77</v>
      </c>
      <c r="JWA9" s="128">
        <v>375</v>
      </c>
      <c r="JWB9" s="127" t="s">
        <v>63</v>
      </c>
      <c r="JWC9" s="127" t="s">
        <v>64</v>
      </c>
      <c r="JWD9" s="127" t="s">
        <v>2840</v>
      </c>
      <c r="JWE9" s="127" t="s">
        <v>202</v>
      </c>
      <c r="JWF9" s="127" t="s">
        <v>203</v>
      </c>
      <c r="JWG9" s="127" t="s">
        <v>2841</v>
      </c>
      <c r="JWH9" s="127" t="s">
        <v>77</v>
      </c>
      <c r="JWI9" s="128">
        <v>375</v>
      </c>
      <c r="JWJ9" s="127" t="s">
        <v>63</v>
      </c>
      <c r="JWK9" s="127" t="s">
        <v>64</v>
      </c>
      <c r="JWL9" s="127" t="s">
        <v>2840</v>
      </c>
      <c r="JWM9" s="127" t="s">
        <v>202</v>
      </c>
      <c r="JWN9" s="127" t="s">
        <v>203</v>
      </c>
      <c r="JWO9" s="127" t="s">
        <v>2841</v>
      </c>
      <c r="JWP9" s="127" t="s">
        <v>77</v>
      </c>
      <c r="JWQ9" s="128">
        <v>375</v>
      </c>
      <c r="JWR9" s="127" t="s">
        <v>63</v>
      </c>
      <c r="JWS9" s="127" t="s">
        <v>64</v>
      </c>
      <c r="JWT9" s="127" t="s">
        <v>2840</v>
      </c>
      <c r="JWU9" s="127" t="s">
        <v>202</v>
      </c>
      <c r="JWV9" s="127" t="s">
        <v>203</v>
      </c>
      <c r="JWW9" s="127" t="s">
        <v>2841</v>
      </c>
      <c r="JWX9" s="127" t="s">
        <v>77</v>
      </c>
      <c r="JWY9" s="128">
        <v>375</v>
      </c>
      <c r="JWZ9" s="127" t="s">
        <v>63</v>
      </c>
      <c r="JXA9" s="127" t="s">
        <v>64</v>
      </c>
      <c r="JXB9" s="127" t="s">
        <v>2840</v>
      </c>
      <c r="JXC9" s="127" t="s">
        <v>202</v>
      </c>
      <c r="JXD9" s="127" t="s">
        <v>203</v>
      </c>
      <c r="JXE9" s="127" t="s">
        <v>2841</v>
      </c>
      <c r="JXF9" s="127" t="s">
        <v>77</v>
      </c>
      <c r="JXG9" s="128">
        <v>375</v>
      </c>
      <c r="JXH9" s="127" t="s">
        <v>63</v>
      </c>
      <c r="JXI9" s="127" t="s">
        <v>64</v>
      </c>
      <c r="JXJ9" s="127" t="s">
        <v>2840</v>
      </c>
      <c r="JXK9" s="127" t="s">
        <v>202</v>
      </c>
      <c r="JXL9" s="127" t="s">
        <v>203</v>
      </c>
      <c r="JXM9" s="127" t="s">
        <v>2841</v>
      </c>
      <c r="JXN9" s="127" t="s">
        <v>77</v>
      </c>
      <c r="JXO9" s="128">
        <v>375</v>
      </c>
      <c r="JXP9" s="127" t="s">
        <v>63</v>
      </c>
      <c r="JXQ9" s="127" t="s">
        <v>64</v>
      </c>
      <c r="JXR9" s="127" t="s">
        <v>2840</v>
      </c>
      <c r="JXS9" s="127" t="s">
        <v>202</v>
      </c>
      <c r="JXT9" s="127" t="s">
        <v>203</v>
      </c>
      <c r="JXU9" s="127" t="s">
        <v>2841</v>
      </c>
      <c r="JXV9" s="127" t="s">
        <v>77</v>
      </c>
      <c r="JXW9" s="128">
        <v>375</v>
      </c>
      <c r="JXX9" s="127" t="s">
        <v>63</v>
      </c>
      <c r="JXY9" s="127" t="s">
        <v>64</v>
      </c>
      <c r="JXZ9" s="127" t="s">
        <v>2840</v>
      </c>
      <c r="JYA9" s="127" t="s">
        <v>202</v>
      </c>
      <c r="JYB9" s="127" t="s">
        <v>203</v>
      </c>
      <c r="JYC9" s="127" t="s">
        <v>2841</v>
      </c>
      <c r="JYD9" s="127" t="s">
        <v>77</v>
      </c>
      <c r="JYE9" s="128">
        <v>375</v>
      </c>
      <c r="JYF9" s="127" t="s">
        <v>63</v>
      </c>
      <c r="JYG9" s="127" t="s">
        <v>64</v>
      </c>
      <c r="JYH9" s="127" t="s">
        <v>2840</v>
      </c>
      <c r="JYI9" s="127" t="s">
        <v>202</v>
      </c>
      <c r="JYJ9" s="127" t="s">
        <v>203</v>
      </c>
      <c r="JYK9" s="127" t="s">
        <v>2841</v>
      </c>
      <c r="JYL9" s="127" t="s">
        <v>77</v>
      </c>
      <c r="JYM9" s="128">
        <v>375</v>
      </c>
      <c r="JYN9" s="127" t="s">
        <v>63</v>
      </c>
      <c r="JYO9" s="127" t="s">
        <v>64</v>
      </c>
      <c r="JYP9" s="127" t="s">
        <v>2840</v>
      </c>
      <c r="JYQ9" s="127" t="s">
        <v>202</v>
      </c>
      <c r="JYR9" s="127" t="s">
        <v>203</v>
      </c>
      <c r="JYS9" s="127" t="s">
        <v>2841</v>
      </c>
      <c r="JYT9" s="127" t="s">
        <v>77</v>
      </c>
      <c r="JYU9" s="128">
        <v>375</v>
      </c>
      <c r="JYV9" s="127" t="s">
        <v>63</v>
      </c>
      <c r="JYW9" s="127" t="s">
        <v>64</v>
      </c>
      <c r="JYX9" s="127" t="s">
        <v>2840</v>
      </c>
      <c r="JYY9" s="127" t="s">
        <v>202</v>
      </c>
      <c r="JYZ9" s="127" t="s">
        <v>203</v>
      </c>
      <c r="JZA9" s="127" t="s">
        <v>2841</v>
      </c>
      <c r="JZB9" s="127" t="s">
        <v>77</v>
      </c>
      <c r="JZC9" s="128">
        <v>375</v>
      </c>
      <c r="JZD9" s="127" t="s">
        <v>63</v>
      </c>
      <c r="JZE9" s="127" t="s">
        <v>64</v>
      </c>
      <c r="JZF9" s="127" t="s">
        <v>2840</v>
      </c>
      <c r="JZG9" s="127" t="s">
        <v>202</v>
      </c>
      <c r="JZH9" s="127" t="s">
        <v>203</v>
      </c>
      <c r="JZI9" s="127" t="s">
        <v>2841</v>
      </c>
      <c r="JZJ9" s="127" t="s">
        <v>77</v>
      </c>
      <c r="JZK9" s="128">
        <v>375</v>
      </c>
      <c r="JZL9" s="127" t="s">
        <v>63</v>
      </c>
      <c r="JZM9" s="127" t="s">
        <v>64</v>
      </c>
      <c r="JZN9" s="127" t="s">
        <v>2840</v>
      </c>
      <c r="JZO9" s="127" t="s">
        <v>202</v>
      </c>
      <c r="JZP9" s="127" t="s">
        <v>203</v>
      </c>
      <c r="JZQ9" s="127" t="s">
        <v>2841</v>
      </c>
      <c r="JZR9" s="127" t="s">
        <v>77</v>
      </c>
      <c r="JZS9" s="128">
        <v>375</v>
      </c>
      <c r="JZT9" s="127" t="s">
        <v>63</v>
      </c>
      <c r="JZU9" s="127" t="s">
        <v>64</v>
      </c>
      <c r="JZV9" s="127" t="s">
        <v>2840</v>
      </c>
      <c r="JZW9" s="127" t="s">
        <v>202</v>
      </c>
      <c r="JZX9" s="127" t="s">
        <v>203</v>
      </c>
      <c r="JZY9" s="127" t="s">
        <v>2841</v>
      </c>
      <c r="JZZ9" s="127" t="s">
        <v>77</v>
      </c>
      <c r="KAA9" s="128">
        <v>375</v>
      </c>
      <c r="KAB9" s="127" t="s">
        <v>63</v>
      </c>
      <c r="KAC9" s="127" t="s">
        <v>64</v>
      </c>
      <c r="KAD9" s="127" t="s">
        <v>2840</v>
      </c>
      <c r="KAE9" s="127" t="s">
        <v>202</v>
      </c>
      <c r="KAF9" s="127" t="s">
        <v>203</v>
      </c>
      <c r="KAG9" s="127" t="s">
        <v>2841</v>
      </c>
      <c r="KAH9" s="127" t="s">
        <v>77</v>
      </c>
      <c r="KAI9" s="128">
        <v>375</v>
      </c>
      <c r="KAJ9" s="127" t="s">
        <v>63</v>
      </c>
      <c r="KAK9" s="127" t="s">
        <v>64</v>
      </c>
      <c r="KAL9" s="127" t="s">
        <v>2840</v>
      </c>
      <c r="KAM9" s="127" t="s">
        <v>202</v>
      </c>
      <c r="KAN9" s="127" t="s">
        <v>203</v>
      </c>
      <c r="KAO9" s="127" t="s">
        <v>2841</v>
      </c>
      <c r="KAP9" s="127" t="s">
        <v>77</v>
      </c>
      <c r="KAQ9" s="128">
        <v>375</v>
      </c>
      <c r="KAR9" s="127" t="s">
        <v>63</v>
      </c>
      <c r="KAS9" s="127" t="s">
        <v>64</v>
      </c>
      <c r="KAT9" s="127" t="s">
        <v>2840</v>
      </c>
      <c r="KAU9" s="127" t="s">
        <v>202</v>
      </c>
      <c r="KAV9" s="127" t="s">
        <v>203</v>
      </c>
      <c r="KAW9" s="127" t="s">
        <v>2841</v>
      </c>
      <c r="KAX9" s="127" t="s">
        <v>77</v>
      </c>
      <c r="KAY9" s="128">
        <v>375</v>
      </c>
      <c r="KAZ9" s="127" t="s">
        <v>63</v>
      </c>
      <c r="KBA9" s="127" t="s">
        <v>64</v>
      </c>
      <c r="KBB9" s="127" t="s">
        <v>2840</v>
      </c>
      <c r="KBC9" s="127" t="s">
        <v>202</v>
      </c>
      <c r="KBD9" s="127" t="s">
        <v>203</v>
      </c>
      <c r="KBE9" s="127" t="s">
        <v>2841</v>
      </c>
      <c r="KBF9" s="127" t="s">
        <v>77</v>
      </c>
      <c r="KBG9" s="128">
        <v>375</v>
      </c>
      <c r="KBH9" s="127" t="s">
        <v>63</v>
      </c>
      <c r="KBI9" s="127" t="s">
        <v>64</v>
      </c>
      <c r="KBJ9" s="127" t="s">
        <v>2840</v>
      </c>
      <c r="KBK9" s="127" t="s">
        <v>202</v>
      </c>
      <c r="KBL9" s="127" t="s">
        <v>203</v>
      </c>
      <c r="KBM9" s="127" t="s">
        <v>2841</v>
      </c>
      <c r="KBN9" s="127" t="s">
        <v>77</v>
      </c>
      <c r="KBO9" s="128">
        <v>375</v>
      </c>
      <c r="KBP9" s="127" t="s">
        <v>63</v>
      </c>
      <c r="KBQ9" s="127" t="s">
        <v>64</v>
      </c>
      <c r="KBR9" s="127" t="s">
        <v>2840</v>
      </c>
      <c r="KBS9" s="127" t="s">
        <v>202</v>
      </c>
      <c r="KBT9" s="127" t="s">
        <v>203</v>
      </c>
      <c r="KBU9" s="127" t="s">
        <v>2841</v>
      </c>
      <c r="KBV9" s="127" t="s">
        <v>77</v>
      </c>
      <c r="KBW9" s="128">
        <v>375</v>
      </c>
      <c r="KBX9" s="127" t="s">
        <v>63</v>
      </c>
      <c r="KBY9" s="127" t="s">
        <v>64</v>
      </c>
      <c r="KBZ9" s="127" t="s">
        <v>2840</v>
      </c>
      <c r="KCA9" s="127" t="s">
        <v>202</v>
      </c>
      <c r="KCB9" s="127" t="s">
        <v>203</v>
      </c>
      <c r="KCC9" s="127" t="s">
        <v>2841</v>
      </c>
      <c r="KCD9" s="127" t="s">
        <v>77</v>
      </c>
      <c r="KCE9" s="128">
        <v>375</v>
      </c>
      <c r="KCF9" s="127" t="s">
        <v>63</v>
      </c>
      <c r="KCG9" s="127" t="s">
        <v>64</v>
      </c>
      <c r="KCH9" s="127" t="s">
        <v>2840</v>
      </c>
      <c r="KCI9" s="127" t="s">
        <v>202</v>
      </c>
      <c r="KCJ9" s="127" t="s">
        <v>203</v>
      </c>
      <c r="KCK9" s="127" t="s">
        <v>2841</v>
      </c>
      <c r="KCL9" s="127" t="s">
        <v>77</v>
      </c>
      <c r="KCM9" s="128">
        <v>375</v>
      </c>
      <c r="KCN9" s="127" t="s">
        <v>63</v>
      </c>
      <c r="KCO9" s="127" t="s">
        <v>64</v>
      </c>
      <c r="KCP9" s="127" t="s">
        <v>2840</v>
      </c>
      <c r="KCQ9" s="127" t="s">
        <v>202</v>
      </c>
      <c r="KCR9" s="127" t="s">
        <v>203</v>
      </c>
      <c r="KCS9" s="127" t="s">
        <v>2841</v>
      </c>
      <c r="KCT9" s="127" t="s">
        <v>77</v>
      </c>
      <c r="KCU9" s="128">
        <v>375</v>
      </c>
      <c r="KCV9" s="127" t="s">
        <v>63</v>
      </c>
      <c r="KCW9" s="127" t="s">
        <v>64</v>
      </c>
      <c r="KCX9" s="127" t="s">
        <v>2840</v>
      </c>
      <c r="KCY9" s="127" t="s">
        <v>202</v>
      </c>
      <c r="KCZ9" s="127" t="s">
        <v>203</v>
      </c>
      <c r="KDA9" s="127" t="s">
        <v>2841</v>
      </c>
      <c r="KDB9" s="127" t="s">
        <v>77</v>
      </c>
      <c r="KDC9" s="128">
        <v>375</v>
      </c>
      <c r="KDD9" s="127" t="s">
        <v>63</v>
      </c>
      <c r="KDE9" s="127" t="s">
        <v>64</v>
      </c>
      <c r="KDF9" s="127" t="s">
        <v>2840</v>
      </c>
      <c r="KDG9" s="127" t="s">
        <v>202</v>
      </c>
      <c r="KDH9" s="127" t="s">
        <v>203</v>
      </c>
      <c r="KDI9" s="127" t="s">
        <v>2841</v>
      </c>
      <c r="KDJ9" s="127" t="s">
        <v>77</v>
      </c>
      <c r="KDK9" s="128">
        <v>375</v>
      </c>
      <c r="KDL9" s="127" t="s">
        <v>63</v>
      </c>
      <c r="KDM9" s="127" t="s">
        <v>64</v>
      </c>
      <c r="KDN9" s="127" t="s">
        <v>2840</v>
      </c>
      <c r="KDO9" s="127" t="s">
        <v>202</v>
      </c>
      <c r="KDP9" s="127" t="s">
        <v>203</v>
      </c>
      <c r="KDQ9" s="127" t="s">
        <v>2841</v>
      </c>
      <c r="KDR9" s="127" t="s">
        <v>77</v>
      </c>
      <c r="KDS9" s="128">
        <v>375</v>
      </c>
      <c r="KDT9" s="127" t="s">
        <v>63</v>
      </c>
      <c r="KDU9" s="127" t="s">
        <v>64</v>
      </c>
      <c r="KDV9" s="127" t="s">
        <v>2840</v>
      </c>
      <c r="KDW9" s="127" t="s">
        <v>202</v>
      </c>
      <c r="KDX9" s="127" t="s">
        <v>203</v>
      </c>
      <c r="KDY9" s="127" t="s">
        <v>2841</v>
      </c>
      <c r="KDZ9" s="127" t="s">
        <v>77</v>
      </c>
      <c r="KEA9" s="128">
        <v>375</v>
      </c>
      <c r="KEB9" s="127" t="s">
        <v>63</v>
      </c>
      <c r="KEC9" s="127" t="s">
        <v>64</v>
      </c>
      <c r="KED9" s="127" t="s">
        <v>2840</v>
      </c>
      <c r="KEE9" s="127" t="s">
        <v>202</v>
      </c>
      <c r="KEF9" s="127" t="s">
        <v>203</v>
      </c>
      <c r="KEG9" s="127" t="s">
        <v>2841</v>
      </c>
      <c r="KEH9" s="127" t="s">
        <v>77</v>
      </c>
      <c r="KEI9" s="128">
        <v>375</v>
      </c>
      <c r="KEJ9" s="127" t="s">
        <v>63</v>
      </c>
      <c r="KEK9" s="127" t="s">
        <v>64</v>
      </c>
      <c r="KEL9" s="127" t="s">
        <v>2840</v>
      </c>
      <c r="KEM9" s="127" t="s">
        <v>202</v>
      </c>
      <c r="KEN9" s="127" t="s">
        <v>203</v>
      </c>
      <c r="KEO9" s="127" t="s">
        <v>2841</v>
      </c>
      <c r="KEP9" s="127" t="s">
        <v>77</v>
      </c>
      <c r="KEQ9" s="128">
        <v>375</v>
      </c>
      <c r="KER9" s="127" t="s">
        <v>63</v>
      </c>
      <c r="KES9" s="127" t="s">
        <v>64</v>
      </c>
      <c r="KET9" s="127" t="s">
        <v>2840</v>
      </c>
      <c r="KEU9" s="127" t="s">
        <v>202</v>
      </c>
      <c r="KEV9" s="127" t="s">
        <v>203</v>
      </c>
      <c r="KEW9" s="127" t="s">
        <v>2841</v>
      </c>
      <c r="KEX9" s="127" t="s">
        <v>77</v>
      </c>
      <c r="KEY9" s="128">
        <v>375</v>
      </c>
      <c r="KEZ9" s="127" t="s">
        <v>63</v>
      </c>
      <c r="KFA9" s="127" t="s">
        <v>64</v>
      </c>
      <c r="KFB9" s="127" t="s">
        <v>2840</v>
      </c>
      <c r="KFC9" s="127" t="s">
        <v>202</v>
      </c>
      <c r="KFD9" s="127" t="s">
        <v>203</v>
      </c>
      <c r="KFE9" s="127" t="s">
        <v>2841</v>
      </c>
      <c r="KFF9" s="127" t="s">
        <v>77</v>
      </c>
      <c r="KFG9" s="128">
        <v>375</v>
      </c>
      <c r="KFH9" s="127" t="s">
        <v>63</v>
      </c>
      <c r="KFI9" s="127" t="s">
        <v>64</v>
      </c>
      <c r="KFJ9" s="127" t="s">
        <v>2840</v>
      </c>
      <c r="KFK9" s="127" t="s">
        <v>202</v>
      </c>
      <c r="KFL9" s="127" t="s">
        <v>203</v>
      </c>
      <c r="KFM9" s="127" t="s">
        <v>2841</v>
      </c>
      <c r="KFN9" s="127" t="s">
        <v>77</v>
      </c>
      <c r="KFO9" s="128">
        <v>375</v>
      </c>
      <c r="KFP9" s="127" t="s">
        <v>63</v>
      </c>
      <c r="KFQ9" s="127" t="s">
        <v>64</v>
      </c>
      <c r="KFR9" s="127" t="s">
        <v>2840</v>
      </c>
      <c r="KFS9" s="127" t="s">
        <v>202</v>
      </c>
      <c r="KFT9" s="127" t="s">
        <v>203</v>
      </c>
      <c r="KFU9" s="127" t="s">
        <v>2841</v>
      </c>
      <c r="KFV9" s="127" t="s">
        <v>77</v>
      </c>
      <c r="KFW9" s="128">
        <v>375</v>
      </c>
      <c r="KFX9" s="127" t="s">
        <v>63</v>
      </c>
      <c r="KFY9" s="127" t="s">
        <v>64</v>
      </c>
      <c r="KFZ9" s="127" t="s">
        <v>2840</v>
      </c>
      <c r="KGA9" s="127" t="s">
        <v>202</v>
      </c>
      <c r="KGB9" s="127" t="s">
        <v>203</v>
      </c>
      <c r="KGC9" s="127" t="s">
        <v>2841</v>
      </c>
      <c r="KGD9" s="127" t="s">
        <v>77</v>
      </c>
      <c r="KGE9" s="128">
        <v>375</v>
      </c>
      <c r="KGF9" s="127" t="s">
        <v>63</v>
      </c>
      <c r="KGG9" s="127" t="s">
        <v>64</v>
      </c>
      <c r="KGH9" s="127" t="s">
        <v>2840</v>
      </c>
      <c r="KGI9" s="127" t="s">
        <v>202</v>
      </c>
      <c r="KGJ9" s="127" t="s">
        <v>203</v>
      </c>
      <c r="KGK9" s="127" t="s">
        <v>2841</v>
      </c>
      <c r="KGL9" s="127" t="s">
        <v>77</v>
      </c>
      <c r="KGM9" s="128">
        <v>375</v>
      </c>
      <c r="KGN9" s="127" t="s">
        <v>63</v>
      </c>
      <c r="KGO9" s="127" t="s">
        <v>64</v>
      </c>
      <c r="KGP9" s="127" t="s">
        <v>2840</v>
      </c>
      <c r="KGQ9" s="127" t="s">
        <v>202</v>
      </c>
      <c r="KGR9" s="127" t="s">
        <v>203</v>
      </c>
      <c r="KGS9" s="127" t="s">
        <v>2841</v>
      </c>
      <c r="KGT9" s="127" t="s">
        <v>77</v>
      </c>
      <c r="KGU9" s="128">
        <v>375</v>
      </c>
      <c r="KGV9" s="127" t="s">
        <v>63</v>
      </c>
      <c r="KGW9" s="127" t="s">
        <v>64</v>
      </c>
      <c r="KGX9" s="127" t="s">
        <v>2840</v>
      </c>
      <c r="KGY9" s="127" t="s">
        <v>202</v>
      </c>
      <c r="KGZ9" s="127" t="s">
        <v>203</v>
      </c>
      <c r="KHA9" s="127" t="s">
        <v>2841</v>
      </c>
      <c r="KHB9" s="127" t="s">
        <v>77</v>
      </c>
      <c r="KHC9" s="128">
        <v>375</v>
      </c>
      <c r="KHD9" s="127" t="s">
        <v>63</v>
      </c>
      <c r="KHE9" s="127" t="s">
        <v>64</v>
      </c>
      <c r="KHF9" s="127" t="s">
        <v>2840</v>
      </c>
      <c r="KHG9" s="127" t="s">
        <v>202</v>
      </c>
      <c r="KHH9" s="127" t="s">
        <v>203</v>
      </c>
      <c r="KHI9" s="127" t="s">
        <v>2841</v>
      </c>
      <c r="KHJ9" s="127" t="s">
        <v>77</v>
      </c>
      <c r="KHK9" s="128">
        <v>375</v>
      </c>
      <c r="KHL9" s="127" t="s">
        <v>63</v>
      </c>
      <c r="KHM9" s="127" t="s">
        <v>64</v>
      </c>
      <c r="KHN9" s="127" t="s">
        <v>2840</v>
      </c>
      <c r="KHO9" s="127" t="s">
        <v>202</v>
      </c>
      <c r="KHP9" s="127" t="s">
        <v>203</v>
      </c>
      <c r="KHQ9" s="127" t="s">
        <v>2841</v>
      </c>
      <c r="KHR9" s="127" t="s">
        <v>77</v>
      </c>
      <c r="KHS9" s="128">
        <v>375</v>
      </c>
      <c r="KHT9" s="127" t="s">
        <v>63</v>
      </c>
      <c r="KHU9" s="127" t="s">
        <v>64</v>
      </c>
      <c r="KHV9" s="127" t="s">
        <v>2840</v>
      </c>
      <c r="KHW9" s="127" t="s">
        <v>202</v>
      </c>
      <c r="KHX9" s="127" t="s">
        <v>203</v>
      </c>
      <c r="KHY9" s="127" t="s">
        <v>2841</v>
      </c>
      <c r="KHZ9" s="127" t="s">
        <v>77</v>
      </c>
      <c r="KIA9" s="128">
        <v>375</v>
      </c>
      <c r="KIB9" s="127" t="s">
        <v>63</v>
      </c>
      <c r="KIC9" s="127" t="s">
        <v>64</v>
      </c>
      <c r="KID9" s="127" t="s">
        <v>2840</v>
      </c>
      <c r="KIE9" s="127" t="s">
        <v>202</v>
      </c>
      <c r="KIF9" s="127" t="s">
        <v>203</v>
      </c>
      <c r="KIG9" s="127" t="s">
        <v>2841</v>
      </c>
      <c r="KIH9" s="127" t="s">
        <v>77</v>
      </c>
      <c r="KII9" s="128">
        <v>375</v>
      </c>
      <c r="KIJ9" s="127" t="s">
        <v>63</v>
      </c>
      <c r="KIK9" s="127" t="s">
        <v>64</v>
      </c>
      <c r="KIL9" s="127" t="s">
        <v>2840</v>
      </c>
      <c r="KIM9" s="127" t="s">
        <v>202</v>
      </c>
      <c r="KIN9" s="127" t="s">
        <v>203</v>
      </c>
      <c r="KIO9" s="127" t="s">
        <v>2841</v>
      </c>
      <c r="KIP9" s="127" t="s">
        <v>77</v>
      </c>
      <c r="KIQ9" s="128">
        <v>375</v>
      </c>
      <c r="KIR9" s="127" t="s">
        <v>63</v>
      </c>
      <c r="KIS9" s="127" t="s">
        <v>64</v>
      </c>
      <c r="KIT9" s="127" t="s">
        <v>2840</v>
      </c>
      <c r="KIU9" s="127" t="s">
        <v>202</v>
      </c>
      <c r="KIV9" s="127" t="s">
        <v>203</v>
      </c>
      <c r="KIW9" s="127" t="s">
        <v>2841</v>
      </c>
      <c r="KIX9" s="127" t="s">
        <v>77</v>
      </c>
      <c r="KIY9" s="128">
        <v>375</v>
      </c>
      <c r="KIZ9" s="127" t="s">
        <v>63</v>
      </c>
      <c r="KJA9" s="127" t="s">
        <v>64</v>
      </c>
      <c r="KJB9" s="127" t="s">
        <v>2840</v>
      </c>
      <c r="KJC9" s="127" t="s">
        <v>202</v>
      </c>
      <c r="KJD9" s="127" t="s">
        <v>203</v>
      </c>
      <c r="KJE9" s="127" t="s">
        <v>2841</v>
      </c>
      <c r="KJF9" s="127" t="s">
        <v>77</v>
      </c>
      <c r="KJG9" s="128">
        <v>375</v>
      </c>
      <c r="KJH9" s="127" t="s">
        <v>63</v>
      </c>
      <c r="KJI9" s="127" t="s">
        <v>64</v>
      </c>
      <c r="KJJ9" s="127" t="s">
        <v>2840</v>
      </c>
      <c r="KJK9" s="127" t="s">
        <v>202</v>
      </c>
      <c r="KJL9" s="127" t="s">
        <v>203</v>
      </c>
      <c r="KJM9" s="127" t="s">
        <v>2841</v>
      </c>
      <c r="KJN9" s="127" t="s">
        <v>77</v>
      </c>
      <c r="KJO9" s="128">
        <v>375</v>
      </c>
      <c r="KJP9" s="127" t="s">
        <v>63</v>
      </c>
      <c r="KJQ9" s="127" t="s">
        <v>64</v>
      </c>
      <c r="KJR9" s="127" t="s">
        <v>2840</v>
      </c>
      <c r="KJS9" s="127" t="s">
        <v>202</v>
      </c>
      <c r="KJT9" s="127" t="s">
        <v>203</v>
      </c>
      <c r="KJU9" s="127" t="s">
        <v>2841</v>
      </c>
      <c r="KJV9" s="127" t="s">
        <v>77</v>
      </c>
      <c r="KJW9" s="128">
        <v>375</v>
      </c>
      <c r="KJX9" s="127" t="s">
        <v>63</v>
      </c>
      <c r="KJY9" s="127" t="s">
        <v>64</v>
      </c>
      <c r="KJZ9" s="127" t="s">
        <v>2840</v>
      </c>
      <c r="KKA9" s="127" t="s">
        <v>202</v>
      </c>
      <c r="KKB9" s="127" t="s">
        <v>203</v>
      </c>
      <c r="KKC9" s="127" t="s">
        <v>2841</v>
      </c>
      <c r="KKD9" s="127" t="s">
        <v>77</v>
      </c>
      <c r="KKE9" s="128">
        <v>375</v>
      </c>
      <c r="KKF9" s="127" t="s">
        <v>63</v>
      </c>
      <c r="KKG9" s="127" t="s">
        <v>64</v>
      </c>
      <c r="KKH9" s="127" t="s">
        <v>2840</v>
      </c>
      <c r="KKI9" s="127" t="s">
        <v>202</v>
      </c>
      <c r="KKJ9" s="127" t="s">
        <v>203</v>
      </c>
      <c r="KKK9" s="127" t="s">
        <v>2841</v>
      </c>
      <c r="KKL9" s="127" t="s">
        <v>77</v>
      </c>
      <c r="KKM9" s="128">
        <v>375</v>
      </c>
      <c r="KKN9" s="127" t="s">
        <v>63</v>
      </c>
      <c r="KKO9" s="127" t="s">
        <v>64</v>
      </c>
      <c r="KKP9" s="127" t="s">
        <v>2840</v>
      </c>
      <c r="KKQ9" s="127" t="s">
        <v>202</v>
      </c>
      <c r="KKR9" s="127" t="s">
        <v>203</v>
      </c>
      <c r="KKS9" s="127" t="s">
        <v>2841</v>
      </c>
      <c r="KKT9" s="127" t="s">
        <v>77</v>
      </c>
      <c r="KKU9" s="128">
        <v>375</v>
      </c>
      <c r="KKV9" s="127" t="s">
        <v>63</v>
      </c>
      <c r="KKW9" s="127" t="s">
        <v>64</v>
      </c>
      <c r="KKX9" s="127" t="s">
        <v>2840</v>
      </c>
      <c r="KKY9" s="127" t="s">
        <v>202</v>
      </c>
      <c r="KKZ9" s="127" t="s">
        <v>203</v>
      </c>
      <c r="KLA9" s="127" t="s">
        <v>2841</v>
      </c>
      <c r="KLB9" s="127" t="s">
        <v>77</v>
      </c>
      <c r="KLC9" s="128">
        <v>375</v>
      </c>
      <c r="KLD9" s="127" t="s">
        <v>63</v>
      </c>
      <c r="KLE9" s="127" t="s">
        <v>64</v>
      </c>
      <c r="KLF9" s="127" t="s">
        <v>2840</v>
      </c>
      <c r="KLG9" s="127" t="s">
        <v>202</v>
      </c>
      <c r="KLH9" s="127" t="s">
        <v>203</v>
      </c>
      <c r="KLI9" s="127" t="s">
        <v>2841</v>
      </c>
      <c r="KLJ9" s="127" t="s">
        <v>77</v>
      </c>
      <c r="KLK9" s="128">
        <v>375</v>
      </c>
      <c r="KLL9" s="127" t="s">
        <v>63</v>
      </c>
      <c r="KLM9" s="127" t="s">
        <v>64</v>
      </c>
      <c r="KLN9" s="127" t="s">
        <v>2840</v>
      </c>
      <c r="KLO9" s="127" t="s">
        <v>202</v>
      </c>
      <c r="KLP9" s="127" t="s">
        <v>203</v>
      </c>
      <c r="KLQ9" s="127" t="s">
        <v>2841</v>
      </c>
      <c r="KLR9" s="127" t="s">
        <v>77</v>
      </c>
      <c r="KLS9" s="128">
        <v>375</v>
      </c>
      <c r="KLT9" s="127" t="s">
        <v>63</v>
      </c>
      <c r="KLU9" s="127" t="s">
        <v>64</v>
      </c>
      <c r="KLV9" s="127" t="s">
        <v>2840</v>
      </c>
      <c r="KLW9" s="127" t="s">
        <v>202</v>
      </c>
      <c r="KLX9" s="127" t="s">
        <v>203</v>
      </c>
      <c r="KLY9" s="127" t="s">
        <v>2841</v>
      </c>
      <c r="KLZ9" s="127" t="s">
        <v>77</v>
      </c>
      <c r="KMA9" s="128">
        <v>375</v>
      </c>
      <c r="KMB9" s="127" t="s">
        <v>63</v>
      </c>
      <c r="KMC9" s="127" t="s">
        <v>64</v>
      </c>
      <c r="KMD9" s="127" t="s">
        <v>2840</v>
      </c>
      <c r="KME9" s="127" t="s">
        <v>202</v>
      </c>
      <c r="KMF9" s="127" t="s">
        <v>203</v>
      </c>
      <c r="KMG9" s="127" t="s">
        <v>2841</v>
      </c>
      <c r="KMH9" s="127" t="s">
        <v>77</v>
      </c>
      <c r="KMI9" s="128">
        <v>375</v>
      </c>
      <c r="KMJ9" s="127" t="s">
        <v>63</v>
      </c>
      <c r="KMK9" s="127" t="s">
        <v>64</v>
      </c>
      <c r="KML9" s="127" t="s">
        <v>2840</v>
      </c>
      <c r="KMM9" s="127" t="s">
        <v>202</v>
      </c>
      <c r="KMN9" s="127" t="s">
        <v>203</v>
      </c>
      <c r="KMO9" s="127" t="s">
        <v>2841</v>
      </c>
      <c r="KMP9" s="127" t="s">
        <v>77</v>
      </c>
      <c r="KMQ9" s="128">
        <v>375</v>
      </c>
      <c r="KMR9" s="127" t="s">
        <v>63</v>
      </c>
      <c r="KMS9" s="127" t="s">
        <v>64</v>
      </c>
      <c r="KMT9" s="127" t="s">
        <v>2840</v>
      </c>
      <c r="KMU9" s="127" t="s">
        <v>202</v>
      </c>
      <c r="KMV9" s="127" t="s">
        <v>203</v>
      </c>
      <c r="KMW9" s="127" t="s">
        <v>2841</v>
      </c>
      <c r="KMX9" s="127" t="s">
        <v>77</v>
      </c>
      <c r="KMY9" s="128">
        <v>375</v>
      </c>
      <c r="KMZ9" s="127" t="s">
        <v>63</v>
      </c>
      <c r="KNA9" s="127" t="s">
        <v>64</v>
      </c>
      <c r="KNB9" s="127" t="s">
        <v>2840</v>
      </c>
      <c r="KNC9" s="127" t="s">
        <v>202</v>
      </c>
      <c r="KND9" s="127" t="s">
        <v>203</v>
      </c>
      <c r="KNE9" s="127" t="s">
        <v>2841</v>
      </c>
      <c r="KNF9" s="127" t="s">
        <v>77</v>
      </c>
      <c r="KNG9" s="128">
        <v>375</v>
      </c>
      <c r="KNH9" s="127" t="s">
        <v>63</v>
      </c>
      <c r="KNI9" s="127" t="s">
        <v>64</v>
      </c>
      <c r="KNJ9" s="127" t="s">
        <v>2840</v>
      </c>
      <c r="KNK9" s="127" t="s">
        <v>202</v>
      </c>
      <c r="KNL9" s="127" t="s">
        <v>203</v>
      </c>
      <c r="KNM9" s="127" t="s">
        <v>2841</v>
      </c>
      <c r="KNN9" s="127" t="s">
        <v>77</v>
      </c>
      <c r="KNO9" s="128">
        <v>375</v>
      </c>
      <c r="KNP9" s="127" t="s">
        <v>63</v>
      </c>
      <c r="KNQ9" s="127" t="s">
        <v>64</v>
      </c>
      <c r="KNR9" s="127" t="s">
        <v>2840</v>
      </c>
      <c r="KNS9" s="127" t="s">
        <v>202</v>
      </c>
      <c r="KNT9" s="127" t="s">
        <v>203</v>
      </c>
      <c r="KNU9" s="127" t="s">
        <v>2841</v>
      </c>
      <c r="KNV9" s="127" t="s">
        <v>77</v>
      </c>
      <c r="KNW9" s="128">
        <v>375</v>
      </c>
      <c r="KNX9" s="127" t="s">
        <v>63</v>
      </c>
      <c r="KNY9" s="127" t="s">
        <v>64</v>
      </c>
      <c r="KNZ9" s="127" t="s">
        <v>2840</v>
      </c>
      <c r="KOA9" s="127" t="s">
        <v>202</v>
      </c>
      <c r="KOB9" s="127" t="s">
        <v>203</v>
      </c>
      <c r="KOC9" s="127" t="s">
        <v>2841</v>
      </c>
      <c r="KOD9" s="127" t="s">
        <v>77</v>
      </c>
      <c r="KOE9" s="128">
        <v>375</v>
      </c>
      <c r="KOF9" s="127" t="s">
        <v>63</v>
      </c>
      <c r="KOG9" s="127" t="s">
        <v>64</v>
      </c>
      <c r="KOH9" s="127" t="s">
        <v>2840</v>
      </c>
      <c r="KOI9" s="127" t="s">
        <v>202</v>
      </c>
      <c r="KOJ9" s="127" t="s">
        <v>203</v>
      </c>
      <c r="KOK9" s="127" t="s">
        <v>2841</v>
      </c>
      <c r="KOL9" s="127" t="s">
        <v>77</v>
      </c>
      <c r="KOM9" s="128">
        <v>375</v>
      </c>
      <c r="KON9" s="127" t="s">
        <v>63</v>
      </c>
      <c r="KOO9" s="127" t="s">
        <v>64</v>
      </c>
      <c r="KOP9" s="127" t="s">
        <v>2840</v>
      </c>
      <c r="KOQ9" s="127" t="s">
        <v>202</v>
      </c>
      <c r="KOR9" s="127" t="s">
        <v>203</v>
      </c>
      <c r="KOS9" s="127" t="s">
        <v>2841</v>
      </c>
      <c r="KOT9" s="127" t="s">
        <v>77</v>
      </c>
      <c r="KOU9" s="128">
        <v>375</v>
      </c>
      <c r="KOV9" s="127" t="s">
        <v>63</v>
      </c>
      <c r="KOW9" s="127" t="s">
        <v>64</v>
      </c>
      <c r="KOX9" s="127" t="s">
        <v>2840</v>
      </c>
      <c r="KOY9" s="127" t="s">
        <v>202</v>
      </c>
      <c r="KOZ9" s="127" t="s">
        <v>203</v>
      </c>
      <c r="KPA9" s="127" t="s">
        <v>2841</v>
      </c>
      <c r="KPB9" s="127" t="s">
        <v>77</v>
      </c>
      <c r="KPC9" s="128">
        <v>375</v>
      </c>
      <c r="KPD9" s="127" t="s">
        <v>63</v>
      </c>
      <c r="KPE9" s="127" t="s">
        <v>64</v>
      </c>
      <c r="KPF9" s="127" t="s">
        <v>2840</v>
      </c>
      <c r="KPG9" s="127" t="s">
        <v>202</v>
      </c>
      <c r="KPH9" s="127" t="s">
        <v>203</v>
      </c>
      <c r="KPI9" s="127" t="s">
        <v>2841</v>
      </c>
      <c r="KPJ9" s="127" t="s">
        <v>77</v>
      </c>
      <c r="KPK9" s="128">
        <v>375</v>
      </c>
      <c r="KPL9" s="127" t="s">
        <v>63</v>
      </c>
      <c r="KPM9" s="127" t="s">
        <v>64</v>
      </c>
      <c r="KPN9" s="127" t="s">
        <v>2840</v>
      </c>
      <c r="KPO9" s="127" t="s">
        <v>202</v>
      </c>
      <c r="KPP9" s="127" t="s">
        <v>203</v>
      </c>
      <c r="KPQ9" s="127" t="s">
        <v>2841</v>
      </c>
      <c r="KPR9" s="127" t="s">
        <v>77</v>
      </c>
      <c r="KPS9" s="128">
        <v>375</v>
      </c>
      <c r="KPT9" s="127" t="s">
        <v>63</v>
      </c>
      <c r="KPU9" s="127" t="s">
        <v>64</v>
      </c>
      <c r="KPV9" s="127" t="s">
        <v>2840</v>
      </c>
      <c r="KPW9" s="127" t="s">
        <v>202</v>
      </c>
      <c r="KPX9" s="127" t="s">
        <v>203</v>
      </c>
      <c r="KPY9" s="127" t="s">
        <v>2841</v>
      </c>
      <c r="KPZ9" s="127" t="s">
        <v>77</v>
      </c>
      <c r="KQA9" s="128">
        <v>375</v>
      </c>
      <c r="KQB9" s="127" t="s">
        <v>63</v>
      </c>
      <c r="KQC9" s="127" t="s">
        <v>64</v>
      </c>
      <c r="KQD9" s="127" t="s">
        <v>2840</v>
      </c>
      <c r="KQE9" s="127" t="s">
        <v>202</v>
      </c>
      <c r="KQF9" s="127" t="s">
        <v>203</v>
      </c>
      <c r="KQG9" s="127" t="s">
        <v>2841</v>
      </c>
      <c r="KQH9" s="127" t="s">
        <v>77</v>
      </c>
      <c r="KQI9" s="128">
        <v>375</v>
      </c>
      <c r="KQJ9" s="127" t="s">
        <v>63</v>
      </c>
      <c r="KQK9" s="127" t="s">
        <v>64</v>
      </c>
      <c r="KQL9" s="127" t="s">
        <v>2840</v>
      </c>
      <c r="KQM9" s="127" t="s">
        <v>202</v>
      </c>
      <c r="KQN9" s="127" t="s">
        <v>203</v>
      </c>
      <c r="KQO9" s="127" t="s">
        <v>2841</v>
      </c>
      <c r="KQP9" s="127" t="s">
        <v>77</v>
      </c>
      <c r="KQQ9" s="128">
        <v>375</v>
      </c>
      <c r="KQR9" s="127" t="s">
        <v>63</v>
      </c>
      <c r="KQS9" s="127" t="s">
        <v>64</v>
      </c>
      <c r="KQT9" s="127" t="s">
        <v>2840</v>
      </c>
      <c r="KQU9" s="127" t="s">
        <v>202</v>
      </c>
      <c r="KQV9" s="127" t="s">
        <v>203</v>
      </c>
      <c r="KQW9" s="127" t="s">
        <v>2841</v>
      </c>
      <c r="KQX9" s="127" t="s">
        <v>77</v>
      </c>
      <c r="KQY9" s="128">
        <v>375</v>
      </c>
      <c r="KQZ9" s="127" t="s">
        <v>63</v>
      </c>
      <c r="KRA9" s="127" t="s">
        <v>64</v>
      </c>
      <c r="KRB9" s="127" t="s">
        <v>2840</v>
      </c>
      <c r="KRC9" s="127" t="s">
        <v>202</v>
      </c>
      <c r="KRD9" s="127" t="s">
        <v>203</v>
      </c>
      <c r="KRE9" s="127" t="s">
        <v>2841</v>
      </c>
      <c r="KRF9" s="127" t="s">
        <v>77</v>
      </c>
      <c r="KRG9" s="128">
        <v>375</v>
      </c>
      <c r="KRH9" s="127" t="s">
        <v>63</v>
      </c>
      <c r="KRI9" s="127" t="s">
        <v>64</v>
      </c>
      <c r="KRJ9" s="127" t="s">
        <v>2840</v>
      </c>
      <c r="KRK9" s="127" t="s">
        <v>202</v>
      </c>
      <c r="KRL9" s="127" t="s">
        <v>203</v>
      </c>
      <c r="KRM9" s="127" t="s">
        <v>2841</v>
      </c>
      <c r="KRN9" s="127" t="s">
        <v>77</v>
      </c>
      <c r="KRO9" s="128">
        <v>375</v>
      </c>
      <c r="KRP9" s="127" t="s">
        <v>63</v>
      </c>
      <c r="KRQ9" s="127" t="s">
        <v>64</v>
      </c>
      <c r="KRR9" s="127" t="s">
        <v>2840</v>
      </c>
      <c r="KRS9" s="127" t="s">
        <v>202</v>
      </c>
      <c r="KRT9" s="127" t="s">
        <v>203</v>
      </c>
      <c r="KRU9" s="127" t="s">
        <v>2841</v>
      </c>
      <c r="KRV9" s="127" t="s">
        <v>77</v>
      </c>
      <c r="KRW9" s="128">
        <v>375</v>
      </c>
      <c r="KRX9" s="127" t="s">
        <v>63</v>
      </c>
      <c r="KRY9" s="127" t="s">
        <v>64</v>
      </c>
      <c r="KRZ9" s="127" t="s">
        <v>2840</v>
      </c>
      <c r="KSA9" s="127" t="s">
        <v>202</v>
      </c>
      <c r="KSB9" s="127" t="s">
        <v>203</v>
      </c>
      <c r="KSC9" s="127" t="s">
        <v>2841</v>
      </c>
      <c r="KSD9" s="127" t="s">
        <v>77</v>
      </c>
      <c r="KSE9" s="128">
        <v>375</v>
      </c>
      <c r="KSF9" s="127" t="s">
        <v>63</v>
      </c>
      <c r="KSG9" s="127" t="s">
        <v>64</v>
      </c>
      <c r="KSH9" s="127" t="s">
        <v>2840</v>
      </c>
      <c r="KSI9" s="127" t="s">
        <v>202</v>
      </c>
      <c r="KSJ9" s="127" t="s">
        <v>203</v>
      </c>
      <c r="KSK9" s="127" t="s">
        <v>2841</v>
      </c>
      <c r="KSL9" s="127" t="s">
        <v>77</v>
      </c>
      <c r="KSM9" s="128">
        <v>375</v>
      </c>
      <c r="KSN9" s="127" t="s">
        <v>63</v>
      </c>
      <c r="KSO9" s="127" t="s">
        <v>64</v>
      </c>
      <c r="KSP9" s="127" t="s">
        <v>2840</v>
      </c>
      <c r="KSQ9" s="127" t="s">
        <v>202</v>
      </c>
      <c r="KSR9" s="127" t="s">
        <v>203</v>
      </c>
      <c r="KSS9" s="127" t="s">
        <v>2841</v>
      </c>
      <c r="KST9" s="127" t="s">
        <v>77</v>
      </c>
      <c r="KSU9" s="128">
        <v>375</v>
      </c>
      <c r="KSV9" s="127" t="s">
        <v>63</v>
      </c>
      <c r="KSW9" s="127" t="s">
        <v>64</v>
      </c>
      <c r="KSX9" s="127" t="s">
        <v>2840</v>
      </c>
      <c r="KSY9" s="127" t="s">
        <v>202</v>
      </c>
      <c r="KSZ9" s="127" t="s">
        <v>203</v>
      </c>
      <c r="KTA9" s="127" t="s">
        <v>2841</v>
      </c>
      <c r="KTB9" s="127" t="s">
        <v>77</v>
      </c>
      <c r="KTC9" s="128">
        <v>375</v>
      </c>
      <c r="KTD9" s="127" t="s">
        <v>63</v>
      </c>
      <c r="KTE9" s="127" t="s">
        <v>64</v>
      </c>
      <c r="KTF9" s="127" t="s">
        <v>2840</v>
      </c>
      <c r="KTG9" s="127" t="s">
        <v>202</v>
      </c>
      <c r="KTH9" s="127" t="s">
        <v>203</v>
      </c>
      <c r="KTI9" s="127" t="s">
        <v>2841</v>
      </c>
      <c r="KTJ9" s="127" t="s">
        <v>77</v>
      </c>
      <c r="KTK9" s="128">
        <v>375</v>
      </c>
      <c r="KTL9" s="127" t="s">
        <v>63</v>
      </c>
      <c r="KTM9" s="127" t="s">
        <v>64</v>
      </c>
      <c r="KTN9" s="127" t="s">
        <v>2840</v>
      </c>
      <c r="KTO9" s="127" t="s">
        <v>202</v>
      </c>
      <c r="KTP9" s="127" t="s">
        <v>203</v>
      </c>
      <c r="KTQ9" s="127" t="s">
        <v>2841</v>
      </c>
      <c r="KTR9" s="127" t="s">
        <v>77</v>
      </c>
      <c r="KTS9" s="128">
        <v>375</v>
      </c>
      <c r="KTT9" s="127" t="s">
        <v>63</v>
      </c>
      <c r="KTU9" s="127" t="s">
        <v>64</v>
      </c>
      <c r="KTV9" s="127" t="s">
        <v>2840</v>
      </c>
      <c r="KTW9" s="127" t="s">
        <v>202</v>
      </c>
      <c r="KTX9" s="127" t="s">
        <v>203</v>
      </c>
      <c r="KTY9" s="127" t="s">
        <v>2841</v>
      </c>
      <c r="KTZ9" s="127" t="s">
        <v>77</v>
      </c>
      <c r="KUA9" s="128">
        <v>375</v>
      </c>
      <c r="KUB9" s="127" t="s">
        <v>63</v>
      </c>
      <c r="KUC9" s="127" t="s">
        <v>64</v>
      </c>
      <c r="KUD9" s="127" t="s">
        <v>2840</v>
      </c>
      <c r="KUE9" s="127" t="s">
        <v>202</v>
      </c>
      <c r="KUF9" s="127" t="s">
        <v>203</v>
      </c>
      <c r="KUG9" s="127" t="s">
        <v>2841</v>
      </c>
      <c r="KUH9" s="127" t="s">
        <v>77</v>
      </c>
      <c r="KUI9" s="128">
        <v>375</v>
      </c>
      <c r="KUJ9" s="127" t="s">
        <v>63</v>
      </c>
      <c r="KUK9" s="127" t="s">
        <v>64</v>
      </c>
      <c r="KUL9" s="127" t="s">
        <v>2840</v>
      </c>
      <c r="KUM9" s="127" t="s">
        <v>202</v>
      </c>
      <c r="KUN9" s="127" t="s">
        <v>203</v>
      </c>
      <c r="KUO9" s="127" t="s">
        <v>2841</v>
      </c>
      <c r="KUP9" s="127" t="s">
        <v>77</v>
      </c>
      <c r="KUQ9" s="128">
        <v>375</v>
      </c>
      <c r="KUR9" s="127" t="s">
        <v>63</v>
      </c>
      <c r="KUS9" s="127" t="s">
        <v>64</v>
      </c>
      <c r="KUT9" s="127" t="s">
        <v>2840</v>
      </c>
      <c r="KUU9" s="127" t="s">
        <v>202</v>
      </c>
      <c r="KUV9" s="127" t="s">
        <v>203</v>
      </c>
      <c r="KUW9" s="127" t="s">
        <v>2841</v>
      </c>
      <c r="KUX9" s="127" t="s">
        <v>77</v>
      </c>
      <c r="KUY9" s="128">
        <v>375</v>
      </c>
      <c r="KUZ9" s="127" t="s">
        <v>63</v>
      </c>
      <c r="KVA9" s="127" t="s">
        <v>64</v>
      </c>
      <c r="KVB9" s="127" t="s">
        <v>2840</v>
      </c>
      <c r="KVC9" s="127" t="s">
        <v>202</v>
      </c>
      <c r="KVD9" s="127" t="s">
        <v>203</v>
      </c>
      <c r="KVE9" s="127" t="s">
        <v>2841</v>
      </c>
      <c r="KVF9" s="127" t="s">
        <v>77</v>
      </c>
      <c r="KVG9" s="128">
        <v>375</v>
      </c>
      <c r="KVH9" s="127" t="s">
        <v>63</v>
      </c>
      <c r="KVI9" s="127" t="s">
        <v>64</v>
      </c>
      <c r="KVJ9" s="127" t="s">
        <v>2840</v>
      </c>
      <c r="KVK9" s="127" t="s">
        <v>202</v>
      </c>
      <c r="KVL9" s="127" t="s">
        <v>203</v>
      </c>
      <c r="KVM9" s="127" t="s">
        <v>2841</v>
      </c>
      <c r="KVN9" s="127" t="s">
        <v>77</v>
      </c>
      <c r="KVO9" s="128">
        <v>375</v>
      </c>
      <c r="KVP9" s="127" t="s">
        <v>63</v>
      </c>
      <c r="KVQ9" s="127" t="s">
        <v>64</v>
      </c>
      <c r="KVR9" s="127" t="s">
        <v>2840</v>
      </c>
      <c r="KVS9" s="127" t="s">
        <v>202</v>
      </c>
      <c r="KVT9" s="127" t="s">
        <v>203</v>
      </c>
      <c r="KVU9" s="127" t="s">
        <v>2841</v>
      </c>
      <c r="KVV9" s="127" t="s">
        <v>77</v>
      </c>
      <c r="KVW9" s="128">
        <v>375</v>
      </c>
      <c r="KVX9" s="127" t="s">
        <v>63</v>
      </c>
      <c r="KVY9" s="127" t="s">
        <v>64</v>
      </c>
      <c r="KVZ9" s="127" t="s">
        <v>2840</v>
      </c>
      <c r="KWA9" s="127" t="s">
        <v>202</v>
      </c>
      <c r="KWB9" s="127" t="s">
        <v>203</v>
      </c>
      <c r="KWC9" s="127" t="s">
        <v>2841</v>
      </c>
      <c r="KWD9" s="127" t="s">
        <v>77</v>
      </c>
      <c r="KWE9" s="128">
        <v>375</v>
      </c>
      <c r="KWF9" s="127" t="s">
        <v>63</v>
      </c>
      <c r="KWG9" s="127" t="s">
        <v>64</v>
      </c>
      <c r="KWH9" s="127" t="s">
        <v>2840</v>
      </c>
      <c r="KWI9" s="127" t="s">
        <v>202</v>
      </c>
      <c r="KWJ9" s="127" t="s">
        <v>203</v>
      </c>
      <c r="KWK9" s="127" t="s">
        <v>2841</v>
      </c>
      <c r="KWL9" s="127" t="s">
        <v>77</v>
      </c>
      <c r="KWM9" s="128">
        <v>375</v>
      </c>
      <c r="KWN9" s="127" t="s">
        <v>63</v>
      </c>
      <c r="KWO9" s="127" t="s">
        <v>64</v>
      </c>
      <c r="KWP9" s="127" t="s">
        <v>2840</v>
      </c>
      <c r="KWQ9" s="127" t="s">
        <v>202</v>
      </c>
      <c r="KWR9" s="127" t="s">
        <v>203</v>
      </c>
      <c r="KWS9" s="127" t="s">
        <v>2841</v>
      </c>
      <c r="KWT9" s="127" t="s">
        <v>77</v>
      </c>
      <c r="KWU9" s="128">
        <v>375</v>
      </c>
      <c r="KWV9" s="127" t="s">
        <v>63</v>
      </c>
      <c r="KWW9" s="127" t="s">
        <v>64</v>
      </c>
      <c r="KWX9" s="127" t="s">
        <v>2840</v>
      </c>
      <c r="KWY9" s="127" t="s">
        <v>202</v>
      </c>
      <c r="KWZ9" s="127" t="s">
        <v>203</v>
      </c>
      <c r="KXA9" s="127" t="s">
        <v>2841</v>
      </c>
      <c r="KXB9" s="127" t="s">
        <v>77</v>
      </c>
      <c r="KXC9" s="128">
        <v>375</v>
      </c>
      <c r="KXD9" s="127" t="s">
        <v>63</v>
      </c>
      <c r="KXE9" s="127" t="s">
        <v>64</v>
      </c>
      <c r="KXF9" s="127" t="s">
        <v>2840</v>
      </c>
      <c r="KXG9" s="127" t="s">
        <v>202</v>
      </c>
      <c r="KXH9" s="127" t="s">
        <v>203</v>
      </c>
      <c r="KXI9" s="127" t="s">
        <v>2841</v>
      </c>
      <c r="KXJ9" s="127" t="s">
        <v>77</v>
      </c>
      <c r="KXK9" s="128">
        <v>375</v>
      </c>
      <c r="KXL9" s="127" t="s">
        <v>63</v>
      </c>
      <c r="KXM9" s="127" t="s">
        <v>64</v>
      </c>
      <c r="KXN9" s="127" t="s">
        <v>2840</v>
      </c>
      <c r="KXO9" s="127" t="s">
        <v>202</v>
      </c>
      <c r="KXP9" s="127" t="s">
        <v>203</v>
      </c>
      <c r="KXQ9" s="127" t="s">
        <v>2841</v>
      </c>
      <c r="KXR9" s="127" t="s">
        <v>77</v>
      </c>
      <c r="KXS9" s="128">
        <v>375</v>
      </c>
      <c r="KXT9" s="127" t="s">
        <v>63</v>
      </c>
      <c r="KXU9" s="127" t="s">
        <v>64</v>
      </c>
      <c r="KXV9" s="127" t="s">
        <v>2840</v>
      </c>
      <c r="KXW9" s="127" t="s">
        <v>202</v>
      </c>
      <c r="KXX9" s="127" t="s">
        <v>203</v>
      </c>
      <c r="KXY9" s="127" t="s">
        <v>2841</v>
      </c>
      <c r="KXZ9" s="127" t="s">
        <v>77</v>
      </c>
      <c r="KYA9" s="128">
        <v>375</v>
      </c>
      <c r="KYB9" s="127" t="s">
        <v>63</v>
      </c>
      <c r="KYC9" s="127" t="s">
        <v>64</v>
      </c>
      <c r="KYD9" s="127" t="s">
        <v>2840</v>
      </c>
      <c r="KYE9" s="127" t="s">
        <v>202</v>
      </c>
      <c r="KYF9" s="127" t="s">
        <v>203</v>
      </c>
      <c r="KYG9" s="127" t="s">
        <v>2841</v>
      </c>
      <c r="KYH9" s="127" t="s">
        <v>77</v>
      </c>
      <c r="KYI9" s="128">
        <v>375</v>
      </c>
      <c r="KYJ9" s="127" t="s">
        <v>63</v>
      </c>
      <c r="KYK9" s="127" t="s">
        <v>64</v>
      </c>
      <c r="KYL9" s="127" t="s">
        <v>2840</v>
      </c>
      <c r="KYM9" s="127" t="s">
        <v>202</v>
      </c>
      <c r="KYN9" s="127" t="s">
        <v>203</v>
      </c>
      <c r="KYO9" s="127" t="s">
        <v>2841</v>
      </c>
      <c r="KYP9" s="127" t="s">
        <v>77</v>
      </c>
      <c r="KYQ9" s="128">
        <v>375</v>
      </c>
      <c r="KYR9" s="127" t="s">
        <v>63</v>
      </c>
      <c r="KYS9" s="127" t="s">
        <v>64</v>
      </c>
      <c r="KYT9" s="127" t="s">
        <v>2840</v>
      </c>
      <c r="KYU9" s="127" t="s">
        <v>202</v>
      </c>
      <c r="KYV9" s="127" t="s">
        <v>203</v>
      </c>
      <c r="KYW9" s="127" t="s">
        <v>2841</v>
      </c>
      <c r="KYX9" s="127" t="s">
        <v>77</v>
      </c>
      <c r="KYY9" s="128">
        <v>375</v>
      </c>
      <c r="KYZ9" s="127" t="s">
        <v>63</v>
      </c>
      <c r="KZA9" s="127" t="s">
        <v>64</v>
      </c>
      <c r="KZB9" s="127" t="s">
        <v>2840</v>
      </c>
      <c r="KZC9" s="127" t="s">
        <v>202</v>
      </c>
      <c r="KZD9" s="127" t="s">
        <v>203</v>
      </c>
      <c r="KZE9" s="127" t="s">
        <v>2841</v>
      </c>
      <c r="KZF9" s="127" t="s">
        <v>77</v>
      </c>
      <c r="KZG9" s="128">
        <v>375</v>
      </c>
      <c r="KZH9" s="127" t="s">
        <v>63</v>
      </c>
      <c r="KZI9" s="127" t="s">
        <v>64</v>
      </c>
      <c r="KZJ9" s="127" t="s">
        <v>2840</v>
      </c>
      <c r="KZK9" s="127" t="s">
        <v>202</v>
      </c>
      <c r="KZL9" s="127" t="s">
        <v>203</v>
      </c>
      <c r="KZM9" s="127" t="s">
        <v>2841</v>
      </c>
      <c r="KZN9" s="127" t="s">
        <v>77</v>
      </c>
      <c r="KZO9" s="128">
        <v>375</v>
      </c>
      <c r="KZP9" s="127" t="s">
        <v>63</v>
      </c>
      <c r="KZQ9" s="127" t="s">
        <v>64</v>
      </c>
      <c r="KZR9" s="127" t="s">
        <v>2840</v>
      </c>
      <c r="KZS9" s="127" t="s">
        <v>202</v>
      </c>
      <c r="KZT9" s="127" t="s">
        <v>203</v>
      </c>
      <c r="KZU9" s="127" t="s">
        <v>2841</v>
      </c>
      <c r="KZV9" s="127" t="s">
        <v>77</v>
      </c>
      <c r="KZW9" s="128">
        <v>375</v>
      </c>
      <c r="KZX9" s="127" t="s">
        <v>63</v>
      </c>
      <c r="KZY9" s="127" t="s">
        <v>64</v>
      </c>
      <c r="KZZ9" s="127" t="s">
        <v>2840</v>
      </c>
      <c r="LAA9" s="127" t="s">
        <v>202</v>
      </c>
      <c r="LAB9" s="127" t="s">
        <v>203</v>
      </c>
      <c r="LAC9" s="127" t="s">
        <v>2841</v>
      </c>
      <c r="LAD9" s="127" t="s">
        <v>77</v>
      </c>
      <c r="LAE9" s="128">
        <v>375</v>
      </c>
      <c r="LAF9" s="127" t="s">
        <v>63</v>
      </c>
      <c r="LAG9" s="127" t="s">
        <v>64</v>
      </c>
      <c r="LAH9" s="127" t="s">
        <v>2840</v>
      </c>
      <c r="LAI9" s="127" t="s">
        <v>202</v>
      </c>
      <c r="LAJ9" s="127" t="s">
        <v>203</v>
      </c>
      <c r="LAK9" s="127" t="s">
        <v>2841</v>
      </c>
      <c r="LAL9" s="127" t="s">
        <v>77</v>
      </c>
      <c r="LAM9" s="128">
        <v>375</v>
      </c>
      <c r="LAN9" s="127" t="s">
        <v>63</v>
      </c>
      <c r="LAO9" s="127" t="s">
        <v>64</v>
      </c>
      <c r="LAP9" s="127" t="s">
        <v>2840</v>
      </c>
      <c r="LAQ9" s="127" t="s">
        <v>202</v>
      </c>
      <c r="LAR9" s="127" t="s">
        <v>203</v>
      </c>
      <c r="LAS9" s="127" t="s">
        <v>2841</v>
      </c>
      <c r="LAT9" s="127" t="s">
        <v>77</v>
      </c>
      <c r="LAU9" s="128">
        <v>375</v>
      </c>
      <c r="LAV9" s="127" t="s">
        <v>63</v>
      </c>
      <c r="LAW9" s="127" t="s">
        <v>64</v>
      </c>
      <c r="LAX9" s="127" t="s">
        <v>2840</v>
      </c>
      <c r="LAY9" s="127" t="s">
        <v>202</v>
      </c>
      <c r="LAZ9" s="127" t="s">
        <v>203</v>
      </c>
      <c r="LBA9" s="127" t="s">
        <v>2841</v>
      </c>
      <c r="LBB9" s="127" t="s">
        <v>77</v>
      </c>
      <c r="LBC9" s="128">
        <v>375</v>
      </c>
      <c r="LBD9" s="127" t="s">
        <v>63</v>
      </c>
      <c r="LBE9" s="127" t="s">
        <v>64</v>
      </c>
      <c r="LBF9" s="127" t="s">
        <v>2840</v>
      </c>
      <c r="LBG9" s="127" t="s">
        <v>202</v>
      </c>
      <c r="LBH9" s="127" t="s">
        <v>203</v>
      </c>
      <c r="LBI9" s="127" t="s">
        <v>2841</v>
      </c>
      <c r="LBJ9" s="127" t="s">
        <v>77</v>
      </c>
      <c r="LBK9" s="128">
        <v>375</v>
      </c>
      <c r="LBL9" s="127" t="s">
        <v>63</v>
      </c>
      <c r="LBM9" s="127" t="s">
        <v>64</v>
      </c>
      <c r="LBN9" s="127" t="s">
        <v>2840</v>
      </c>
      <c r="LBO9" s="127" t="s">
        <v>202</v>
      </c>
      <c r="LBP9" s="127" t="s">
        <v>203</v>
      </c>
      <c r="LBQ9" s="127" t="s">
        <v>2841</v>
      </c>
      <c r="LBR9" s="127" t="s">
        <v>77</v>
      </c>
      <c r="LBS9" s="128">
        <v>375</v>
      </c>
      <c r="LBT9" s="127" t="s">
        <v>63</v>
      </c>
      <c r="LBU9" s="127" t="s">
        <v>64</v>
      </c>
      <c r="LBV9" s="127" t="s">
        <v>2840</v>
      </c>
      <c r="LBW9" s="127" t="s">
        <v>202</v>
      </c>
      <c r="LBX9" s="127" t="s">
        <v>203</v>
      </c>
      <c r="LBY9" s="127" t="s">
        <v>2841</v>
      </c>
      <c r="LBZ9" s="127" t="s">
        <v>77</v>
      </c>
      <c r="LCA9" s="128">
        <v>375</v>
      </c>
      <c r="LCB9" s="127" t="s">
        <v>63</v>
      </c>
      <c r="LCC9" s="127" t="s">
        <v>64</v>
      </c>
      <c r="LCD9" s="127" t="s">
        <v>2840</v>
      </c>
      <c r="LCE9" s="127" t="s">
        <v>202</v>
      </c>
      <c r="LCF9" s="127" t="s">
        <v>203</v>
      </c>
      <c r="LCG9" s="127" t="s">
        <v>2841</v>
      </c>
      <c r="LCH9" s="127" t="s">
        <v>77</v>
      </c>
      <c r="LCI9" s="128">
        <v>375</v>
      </c>
      <c r="LCJ9" s="127" t="s">
        <v>63</v>
      </c>
      <c r="LCK9" s="127" t="s">
        <v>64</v>
      </c>
      <c r="LCL9" s="127" t="s">
        <v>2840</v>
      </c>
      <c r="LCM9" s="127" t="s">
        <v>202</v>
      </c>
      <c r="LCN9" s="127" t="s">
        <v>203</v>
      </c>
      <c r="LCO9" s="127" t="s">
        <v>2841</v>
      </c>
      <c r="LCP9" s="127" t="s">
        <v>77</v>
      </c>
      <c r="LCQ9" s="128">
        <v>375</v>
      </c>
      <c r="LCR9" s="127" t="s">
        <v>63</v>
      </c>
      <c r="LCS9" s="127" t="s">
        <v>64</v>
      </c>
      <c r="LCT9" s="127" t="s">
        <v>2840</v>
      </c>
      <c r="LCU9" s="127" t="s">
        <v>202</v>
      </c>
      <c r="LCV9" s="127" t="s">
        <v>203</v>
      </c>
      <c r="LCW9" s="127" t="s">
        <v>2841</v>
      </c>
      <c r="LCX9" s="127" t="s">
        <v>77</v>
      </c>
      <c r="LCY9" s="128">
        <v>375</v>
      </c>
      <c r="LCZ9" s="127" t="s">
        <v>63</v>
      </c>
      <c r="LDA9" s="127" t="s">
        <v>64</v>
      </c>
      <c r="LDB9" s="127" t="s">
        <v>2840</v>
      </c>
      <c r="LDC9" s="127" t="s">
        <v>202</v>
      </c>
      <c r="LDD9" s="127" t="s">
        <v>203</v>
      </c>
      <c r="LDE9" s="127" t="s">
        <v>2841</v>
      </c>
      <c r="LDF9" s="127" t="s">
        <v>77</v>
      </c>
      <c r="LDG9" s="128">
        <v>375</v>
      </c>
      <c r="LDH9" s="127" t="s">
        <v>63</v>
      </c>
      <c r="LDI9" s="127" t="s">
        <v>64</v>
      </c>
      <c r="LDJ9" s="127" t="s">
        <v>2840</v>
      </c>
      <c r="LDK9" s="127" t="s">
        <v>202</v>
      </c>
      <c r="LDL9" s="127" t="s">
        <v>203</v>
      </c>
      <c r="LDM9" s="127" t="s">
        <v>2841</v>
      </c>
      <c r="LDN9" s="127" t="s">
        <v>77</v>
      </c>
      <c r="LDO9" s="128">
        <v>375</v>
      </c>
      <c r="LDP9" s="127" t="s">
        <v>63</v>
      </c>
      <c r="LDQ9" s="127" t="s">
        <v>64</v>
      </c>
      <c r="LDR9" s="127" t="s">
        <v>2840</v>
      </c>
      <c r="LDS9" s="127" t="s">
        <v>202</v>
      </c>
      <c r="LDT9" s="127" t="s">
        <v>203</v>
      </c>
      <c r="LDU9" s="127" t="s">
        <v>2841</v>
      </c>
      <c r="LDV9" s="127" t="s">
        <v>77</v>
      </c>
      <c r="LDW9" s="128">
        <v>375</v>
      </c>
      <c r="LDX9" s="127" t="s">
        <v>63</v>
      </c>
      <c r="LDY9" s="127" t="s">
        <v>64</v>
      </c>
      <c r="LDZ9" s="127" t="s">
        <v>2840</v>
      </c>
      <c r="LEA9" s="127" t="s">
        <v>202</v>
      </c>
      <c r="LEB9" s="127" t="s">
        <v>203</v>
      </c>
      <c r="LEC9" s="127" t="s">
        <v>2841</v>
      </c>
      <c r="LED9" s="127" t="s">
        <v>77</v>
      </c>
      <c r="LEE9" s="128">
        <v>375</v>
      </c>
      <c r="LEF9" s="127" t="s">
        <v>63</v>
      </c>
      <c r="LEG9" s="127" t="s">
        <v>64</v>
      </c>
      <c r="LEH9" s="127" t="s">
        <v>2840</v>
      </c>
      <c r="LEI9" s="127" t="s">
        <v>202</v>
      </c>
      <c r="LEJ9" s="127" t="s">
        <v>203</v>
      </c>
      <c r="LEK9" s="127" t="s">
        <v>2841</v>
      </c>
      <c r="LEL9" s="127" t="s">
        <v>77</v>
      </c>
      <c r="LEM9" s="128">
        <v>375</v>
      </c>
      <c r="LEN9" s="127" t="s">
        <v>63</v>
      </c>
      <c r="LEO9" s="127" t="s">
        <v>64</v>
      </c>
      <c r="LEP9" s="127" t="s">
        <v>2840</v>
      </c>
      <c r="LEQ9" s="127" t="s">
        <v>202</v>
      </c>
      <c r="LER9" s="127" t="s">
        <v>203</v>
      </c>
      <c r="LES9" s="127" t="s">
        <v>2841</v>
      </c>
      <c r="LET9" s="127" t="s">
        <v>77</v>
      </c>
      <c r="LEU9" s="128">
        <v>375</v>
      </c>
      <c r="LEV9" s="127" t="s">
        <v>63</v>
      </c>
      <c r="LEW9" s="127" t="s">
        <v>64</v>
      </c>
      <c r="LEX9" s="127" t="s">
        <v>2840</v>
      </c>
      <c r="LEY9" s="127" t="s">
        <v>202</v>
      </c>
      <c r="LEZ9" s="127" t="s">
        <v>203</v>
      </c>
      <c r="LFA9" s="127" t="s">
        <v>2841</v>
      </c>
      <c r="LFB9" s="127" t="s">
        <v>77</v>
      </c>
      <c r="LFC9" s="128">
        <v>375</v>
      </c>
      <c r="LFD9" s="127" t="s">
        <v>63</v>
      </c>
      <c r="LFE9" s="127" t="s">
        <v>64</v>
      </c>
      <c r="LFF9" s="127" t="s">
        <v>2840</v>
      </c>
      <c r="LFG9" s="127" t="s">
        <v>202</v>
      </c>
      <c r="LFH9" s="127" t="s">
        <v>203</v>
      </c>
      <c r="LFI9" s="127" t="s">
        <v>2841</v>
      </c>
      <c r="LFJ9" s="127" t="s">
        <v>77</v>
      </c>
      <c r="LFK9" s="128">
        <v>375</v>
      </c>
      <c r="LFL9" s="127" t="s">
        <v>63</v>
      </c>
      <c r="LFM9" s="127" t="s">
        <v>64</v>
      </c>
      <c r="LFN9" s="127" t="s">
        <v>2840</v>
      </c>
      <c r="LFO9" s="127" t="s">
        <v>202</v>
      </c>
      <c r="LFP9" s="127" t="s">
        <v>203</v>
      </c>
      <c r="LFQ9" s="127" t="s">
        <v>2841</v>
      </c>
      <c r="LFR9" s="127" t="s">
        <v>77</v>
      </c>
      <c r="LFS9" s="128">
        <v>375</v>
      </c>
      <c r="LFT9" s="127" t="s">
        <v>63</v>
      </c>
      <c r="LFU9" s="127" t="s">
        <v>64</v>
      </c>
      <c r="LFV9" s="127" t="s">
        <v>2840</v>
      </c>
      <c r="LFW9" s="127" t="s">
        <v>202</v>
      </c>
      <c r="LFX9" s="127" t="s">
        <v>203</v>
      </c>
      <c r="LFY9" s="127" t="s">
        <v>2841</v>
      </c>
      <c r="LFZ9" s="127" t="s">
        <v>77</v>
      </c>
      <c r="LGA9" s="128">
        <v>375</v>
      </c>
      <c r="LGB9" s="127" t="s">
        <v>63</v>
      </c>
      <c r="LGC9" s="127" t="s">
        <v>64</v>
      </c>
      <c r="LGD9" s="127" t="s">
        <v>2840</v>
      </c>
      <c r="LGE9" s="127" t="s">
        <v>202</v>
      </c>
      <c r="LGF9" s="127" t="s">
        <v>203</v>
      </c>
      <c r="LGG9" s="127" t="s">
        <v>2841</v>
      </c>
      <c r="LGH9" s="127" t="s">
        <v>77</v>
      </c>
      <c r="LGI9" s="128">
        <v>375</v>
      </c>
      <c r="LGJ9" s="127" t="s">
        <v>63</v>
      </c>
      <c r="LGK9" s="127" t="s">
        <v>64</v>
      </c>
      <c r="LGL9" s="127" t="s">
        <v>2840</v>
      </c>
      <c r="LGM9" s="127" t="s">
        <v>202</v>
      </c>
      <c r="LGN9" s="127" t="s">
        <v>203</v>
      </c>
      <c r="LGO9" s="127" t="s">
        <v>2841</v>
      </c>
      <c r="LGP9" s="127" t="s">
        <v>77</v>
      </c>
      <c r="LGQ9" s="128">
        <v>375</v>
      </c>
      <c r="LGR9" s="127" t="s">
        <v>63</v>
      </c>
      <c r="LGS9" s="127" t="s">
        <v>64</v>
      </c>
      <c r="LGT9" s="127" t="s">
        <v>2840</v>
      </c>
      <c r="LGU9" s="127" t="s">
        <v>202</v>
      </c>
      <c r="LGV9" s="127" t="s">
        <v>203</v>
      </c>
      <c r="LGW9" s="127" t="s">
        <v>2841</v>
      </c>
      <c r="LGX9" s="127" t="s">
        <v>77</v>
      </c>
      <c r="LGY9" s="128">
        <v>375</v>
      </c>
      <c r="LGZ9" s="127" t="s">
        <v>63</v>
      </c>
      <c r="LHA9" s="127" t="s">
        <v>64</v>
      </c>
      <c r="LHB9" s="127" t="s">
        <v>2840</v>
      </c>
      <c r="LHC9" s="127" t="s">
        <v>202</v>
      </c>
      <c r="LHD9" s="127" t="s">
        <v>203</v>
      </c>
      <c r="LHE9" s="127" t="s">
        <v>2841</v>
      </c>
      <c r="LHF9" s="127" t="s">
        <v>77</v>
      </c>
      <c r="LHG9" s="128">
        <v>375</v>
      </c>
      <c r="LHH9" s="127" t="s">
        <v>63</v>
      </c>
      <c r="LHI9" s="127" t="s">
        <v>64</v>
      </c>
      <c r="LHJ9" s="127" t="s">
        <v>2840</v>
      </c>
      <c r="LHK9" s="127" t="s">
        <v>202</v>
      </c>
      <c r="LHL9" s="127" t="s">
        <v>203</v>
      </c>
      <c r="LHM9" s="127" t="s">
        <v>2841</v>
      </c>
      <c r="LHN9" s="127" t="s">
        <v>77</v>
      </c>
      <c r="LHO9" s="128">
        <v>375</v>
      </c>
      <c r="LHP9" s="127" t="s">
        <v>63</v>
      </c>
      <c r="LHQ9" s="127" t="s">
        <v>64</v>
      </c>
      <c r="LHR9" s="127" t="s">
        <v>2840</v>
      </c>
      <c r="LHS9" s="127" t="s">
        <v>202</v>
      </c>
      <c r="LHT9" s="127" t="s">
        <v>203</v>
      </c>
      <c r="LHU9" s="127" t="s">
        <v>2841</v>
      </c>
      <c r="LHV9" s="127" t="s">
        <v>77</v>
      </c>
      <c r="LHW9" s="128">
        <v>375</v>
      </c>
      <c r="LHX9" s="127" t="s">
        <v>63</v>
      </c>
      <c r="LHY9" s="127" t="s">
        <v>64</v>
      </c>
      <c r="LHZ9" s="127" t="s">
        <v>2840</v>
      </c>
      <c r="LIA9" s="127" t="s">
        <v>202</v>
      </c>
      <c r="LIB9" s="127" t="s">
        <v>203</v>
      </c>
      <c r="LIC9" s="127" t="s">
        <v>2841</v>
      </c>
      <c r="LID9" s="127" t="s">
        <v>77</v>
      </c>
      <c r="LIE9" s="128">
        <v>375</v>
      </c>
      <c r="LIF9" s="127" t="s">
        <v>63</v>
      </c>
      <c r="LIG9" s="127" t="s">
        <v>64</v>
      </c>
      <c r="LIH9" s="127" t="s">
        <v>2840</v>
      </c>
      <c r="LII9" s="127" t="s">
        <v>202</v>
      </c>
      <c r="LIJ9" s="127" t="s">
        <v>203</v>
      </c>
      <c r="LIK9" s="127" t="s">
        <v>2841</v>
      </c>
      <c r="LIL9" s="127" t="s">
        <v>77</v>
      </c>
      <c r="LIM9" s="128">
        <v>375</v>
      </c>
      <c r="LIN9" s="127" t="s">
        <v>63</v>
      </c>
      <c r="LIO9" s="127" t="s">
        <v>64</v>
      </c>
      <c r="LIP9" s="127" t="s">
        <v>2840</v>
      </c>
      <c r="LIQ9" s="127" t="s">
        <v>202</v>
      </c>
      <c r="LIR9" s="127" t="s">
        <v>203</v>
      </c>
      <c r="LIS9" s="127" t="s">
        <v>2841</v>
      </c>
      <c r="LIT9" s="127" t="s">
        <v>77</v>
      </c>
      <c r="LIU9" s="128">
        <v>375</v>
      </c>
      <c r="LIV9" s="127" t="s">
        <v>63</v>
      </c>
      <c r="LIW9" s="127" t="s">
        <v>64</v>
      </c>
      <c r="LIX9" s="127" t="s">
        <v>2840</v>
      </c>
      <c r="LIY9" s="127" t="s">
        <v>202</v>
      </c>
      <c r="LIZ9" s="127" t="s">
        <v>203</v>
      </c>
      <c r="LJA9" s="127" t="s">
        <v>2841</v>
      </c>
      <c r="LJB9" s="127" t="s">
        <v>77</v>
      </c>
      <c r="LJC9" s="128">
        <v>375</v>
      </c>
      <c r="LJD9" s="127" t="s">
        <v>63</v>
      </c>
      <c r="LJE9" s="127" t="s">
        <v>64</v>
      </c>
      <c r="LJF9" s="127" t="s">
        <v>2840</v>
      </c>
      <c r="LJG9" s="127" t="s">
        <v>202</v>
      </c>
      <c r="LJH9" s="127" t="s">
        <v>203</v>
      </c>
      <c r="LJI9" s="127" t="s">
        <v>2841</v>
      </c>
      <c r="LJJ9" s="127" t="s">
        <v>77</v>
      </c>
      <c r="LJK9" s="128">
        <v>375</v>
      </c>
      <c r="LJL9" s="127" t="s">
        <v>63</v>
      </c>
      <c r="LJM9" s="127" t="s">
        <v>64</v>
      </c>
      <c r="LJN9" s="127" t="s">
        <v>2840</v>
      </c>
      <c r="LJO9" s="127" t="s">
        <v>202</v>
      </c>
      <c r="LJP9" s="127" t="s">
        <v>203</v>
      </c>
      <c r="LJQ9" s="127" t="s">
        <v>2841</v>
      </c>
      <c r="LJR9" s="127" t="s">
        <v>77</v>
      </c>
      <c r="LJS9" s="128">
        <v>375</v>
      </c>
      <c r="LJT9" s="127" t="s">
        <v>63</v>
      </c>
      <c r="LJU9" s="127" t="s">
        <v>64</v>
      </c>
      <c r="LJV9" s="127" t="s">
        <v>2840</v>
      </c>
      <c r="LJW9" s="127" t="s">
        <v>202</v>
      </c>
      <c r="LJX9" s="127" t="s">
        <v>203</v>
      </c>
      <c r="LJY9" s="127" t="s">
        <v>2841</v>
      </c>
      <c r="LJZ9" s="127" t="s">
        <v>77</v>
      </c>
      <c r="LKA9" s="128">
        <v>375</v>
      </c>
      <c r="LKB9" s="127" t="s">
        <v>63</v>
      </c>
      <c r="LKC9" s="127" t="s">
        <v>64</v>
      </c>
      <c r="LKD9" s="127" t="s">
        <v>2840</v>
      </c>
      <c r="LKE9" s="127" t="s">
        <v>202</v>
      </c>
      <c r="LKF9" s="127" t="s">
        <v>203</v>
      </c>
      <c r="LKG9" s="127" t="s">
        <v>2841</v>
      </c>
      <c r="LKH9" s="127" t="s">
        <v>77</v>
      </c>
      <c r="LKI9" s="128">
        <v>375</v>
      </c>
      <c r="LKJ9" s="127" t="s">
        <v>63</v>
      </c>
      <c r="LKK9" s="127" t="s">
        <v>64</v>
      </c>
      <c r="LKL9" s="127" t="s">
        <v>2840</v>
      </c>
      <c r="LKM9" s="127" t="s">
        <v>202</v>
      </c>
      <c r="LKN9" s="127" t="s">
        <v>203</v>
      </c>
      <c r="LKO9" s="127" t="s">
        <v>2841</v>
      </c>
      <c r="LKP9" s="127" t="s">
        <v>77</v>
      </c>
      <c r="LKQ9" s="128">
        <v>375</v>
      </c>
      <c r="LKR9" s="127" t="s">
        <v>63</v>
      </c>
      <c r="LKS9" s="127" t="s">
        <v>64</v>
      </c>
      <c r="LKT9" s="127" t="s">
        <v>2840</v>
      </c>
      <c r="LKU9" s="127" t="s">
        <v>202</v>
      </c>
      <c r="LKV9" s="127" t="s">
        <v>203</v>
      </c>
      <c r="LKW9" s="127" t="s">
        <v>2841</v>
      </c>
      <c r="LKX9" s="127" t="s">
        <v>77</v>
      </c>
      <c r="LKY9" s="128">
        <v>375</v>
      </c>
      <c r="LKZ9" s="127" t="s">
        <v>63</v>
      </c>
      <c r="LLA9" s="127" t="s">
        <v>64</v>
      </c>
      <c r="LLB9" s="127" t="s">
        <v>2840</v>
      </c>
      <c r="LLC9" s="127" t="s">
        <v>202</v>
      </c>
      <c r="LLD9" s="127" t="s">
        <v>203</v>
      </c>
      <c r="LLE9" s="127" t="s">
        <v>2841</v>
      </c>
      <c r="LLF9" s="127" t="s">
        <v>77</v>
      </c>
      <c r="LLG9" s="128">
        <v>375</v>
      </c>
      <c r="LLH9" s="127" t="s">
        <v>63</v>
      </c>
      <c r="LLI9" s="127" t="s">
        <v>64</v>
      </c>
      <c r="LLJ9" s="127" t="s">
        <v>2840</v>
      </c>
      <c r="LLK9" s="127" t="s">
        <v>202</v>
      </c>
      <c r="LLL9" s="127" t="s">
        <v>203</v>
      </c>
      <c r="LLM9" s="127" t="s">
        <v>2841</v>
      </c>
      <c r="LLN9" s="127" t="s">
        <v>77</v>
      </c>
      <c r="LLO9" s="128">
        <v>375</v>
      </c>
      <c r="LLP9" s="127" t="s">
        <v>63</v>
      </c>
      <c r="LLQ9" s="127" t="s">
        <v>64</v>
      </c>
      <c r="LLR9" s="127" t="s">
        <v>2840</v>
      </c>
      <c r="LLS9" s="127" t="s">
        <v>202</v>
      </c>
      <c r="LLT9" s="127" t="s">
        <v>203</v>
      </c>
      <c r="LLU9" s="127" t="s">
        <v>2841</v>
      </c>
      <c r="LLV9" s="127" t="s">
        <v>77</v>
      </c>
      <c r="LLW9" s="128">
        <v>375</v>
      </c>
      <c r="LLX9" s="127" t="s">
        <v>63</v>
      </c>
      <c r="LLY9" s="127" t="s">
        <v>64</v>
      </c>
      <c r="LLZ9" s="127" t="s">
        <v>2840</v>
      </c>
      <c r="LMA9" s="127" t="s">
        <v>202</v>
      </c>
      <c r="LMB9" s="127" t="s">
        <v>203</v>
      </c>
      <c r="LMC9" s="127" t="s">
        <v>2841</v>
      </c>
      <c r="LMD9" s="127" t="s">
        <v>77</v>
      </c>
      <c r="LME9" s="128">
        <v>375</v>
      </c>
      <c r="LMF9" s="127" t="s">
        <v>63</v>
      </c>
      <c r="LMG9" s="127" t="s">
        <v>64</v>
      </c>
      <c r="LMH9" s="127" t="s">
        <v>2840</v>
      </c>
      <c r="LMI9" s="127" t="s">
        <v>202</v>
      </c>
      <c r="LMJ9" s="127" t="s">
        <v>203</v>
      </c>
      <c r="LMK9" s="127" t="s">
        <v>2841</v>
      </c>
      <c r="LML9" s="127" t="s">
        <v>77</v>
      </c>
      <c r="LMM9" s="128">
        <v>375</v>
      </c>
      <c r="LMN9" s="127" t="s">
        <v>63</v>
      </c>
      <c r="LMO9" s="127" t="s">
        <v>64</v>
      </c>
      <c r="LMP9" s="127" t="s">
        <v>2840</v>
      </c>
      <c r="LMQ9" s="127" t="s">
        <v>202</v>
      </c>
      <c r="LMR9" s="127" t="s">
        <v>203</v>
      </c>
      <c r="LMS9" s="127" t="s">
        <v>2841</v>
      </c>
      <c r="LMT9" s="127" t="s">
        <v>77</v>
      </c>
      <c r="LMU9" s="128">
        <v>375</v>
      </c>
      <c r="LMV9" s="127" t="s">
        <v>63</v>
      </c>
      <c r="LMW9" s="127" t="s">
        <v>64</v>
      </c>
      <c r="LMX9" s="127" t="s">
        <v>2840</v>
      </c>
      <c r="LMY9" s="127" t="s">
        <v>202</v>
      </c>
      <c r="LMZ9" s="127" t="s">
        <v>203</v>
      </c>
      <c r="LNA9" s="127" t="s">
        <v>2841</v>
      </c>
      <c r="LNB9" s="127" t="s">
        <v>77</v>
      </c>
      <c r="LNC9" s="128">
        <v>375</v>
      </c>
      <c r="LND9" s="127" t="s">
        <v>63</v>
      </c>
      <c r="LNE9" s="127" t="s">
        <v>64</v>
      </c>
      <c r="LNF9" s="127" t="s">
        <v>2840</v>
      </c>
      <c r="LNG9" s="127" t="s">
        <v>202</v>
      </c>
      <c r="LNH9" s="127" t="s">
        <v>203</v>
      </c>
      <c r="LNI9" s="127" t="s">
        <v>2841</v>
      </c>
      <c r="LNJ9" s="127" t="s">
        <v>77</v>
      </c>
      <c r="LNK9" s="128">
        <v>375</v>
      </c>
      <c r="LNL9" s="127" t="s">
        <v>63</v>
      </c>
      <c r="LNM9" s="127" t="s">
        <v>64</v>
      </c>
      <c r="LNN9" s="127" t="s">
        <v>2840</v>
      </c>
      <c r="LNO9" s="127" t="s">
        <v>202</v>
      </c>
      <c r="LNP9" s="127" t="s">
        <v>203</v>
      </c>
      <c r="LNQ9" s="127" t="s">
        <v>2841</v>
      </c>
      <c r="LNR9" s="127" t="s">
        <v>77</v>
      </c>
      <c r="LNS9" s="128">
        <v>375</v>
      </c>
      <c r="LNT9" s="127" t="s">
        <v>63</v>
      </c>
      <c r="LNU9" s="127" t="s">
        <v>64</v>
      </c>
      <c r="LNV9" s="127" t="s">
        <v>2840</v>
      </c>
      <c r="LNW9" s="127" t="s">
        <v>202</v>
      </c>
      <c r="LNX9" s="127" t="s">
        <v>203</v>
      </c>
      <c r="LNY9" s="127" t="s">
        <v>2841</v>
      </c>
      <c r="LNZ9" s="127" t="s">
        <v>77</v>
      </c>
      <c r="LOA9" s="128">
        <v>375</v>
      </c>
      <c r="LOB9" s="127" t="s">
        <v>63</v>
      </c>
      <c r="LOC9" s="127" t="s">
        <v>64</v>
      </c>
      <c r="LOD9" s="127" t="s">
        <v>2840</v>
      </c>
      <c r="LOE9" s="127" t="s">
        <v>202</v>
      </c>
      <c r="LOF9" s="127" t="s">
        <v>203</v>
      </c>
      <c r="LOG9" s="127" t="s">
        <v>2841</v>
      </c>
      <c r="LOH9" s="127" t="s">
        <v>77</v>
      </c>
      <c r="LOI9" s="128">
        <v>375</v>
      </c>
      <c r="LOJ9" s="127" t="s">
        <v>63</v>
      </c>
      <c r="LOK9" s="127" t="s">
        <v>64</v>
      </c>
      <c r="LOL9" s="127" t="s">
        <v>2840</v>
      </c>
      <c r="LOM9" s="127" t="s">
        <v>202</v>
      </c>
      <c r="LON9" s="127" t="s">
        <v>203</v>
      </c>
      <c r="LOO9" s="127" t="s">
        <v>2841</v>
      </c>
      <c r="LOP9" s="127" t="s">
        <v>77</v>
      </c>
      <c r="LOQ9" s="128">
        <v>375</v>
      </c>
      <c r="LOR9" s="127" t="s">
        <v>63</v>
      </c>
      <c r="LOS9" s="127" t="s">
        <v>64</v>
      </c>
      <c r="LOT9" s="127" t="s">
        <v>2840</v>
      </c>
      <c r="LOU9" s="127" t="s">
        <v>202</v>
      </c>
      <c r="LOV9" s="127" t="s">
        <v>203</v>
      </c>
      <c r="LOW9" s="127" t="s">
        <v>2841</v>
      </c>
      <c r="LOX9" s="127" t="s">
        <v>77</v>
      </c>
      <c r="LOY9" s="128">
        <v>375</v>
      </c>
      <c r="LOZ9" s="127" t="s">
        <v>63</v>
      </c>
      <c r="LPA9" s="127" t="s">
        <v>64</v>
      </c>
      <c r="LPB9" s="127" t="s">
        <v>2840</v>
      </c>
      <c r="LPC9" s="127" t="s">
        <v>202</v>
      </c>
      <c r="LPD9" s="127" t="s">
        <v>203</v>
      </c>
      <c r="LPE9" s="127" t="s">
        <v>2841</v>
      </c>
      <c r="LPF9" s="127" t="s">
        <v>77</v>
      </c>
      <c r="LPG9" s="128">
        <v>375</v>
      </c>
      <c r="LPH9" s="127" t="s">
        <v>63</v>
      </c>
      <c r="LPI9" s="127" t="s">
        <v>64</v>
      </c>
      <c r="LPJ9" s="127" t="s">
        <v>2840</v>
      </c>
      <c r="LPK9" s="127" t="s">
        <v>202</v>
      </c>
      <c r="LPL9" s="127" t="s">
        <v>203</v>
      </c>
      <c r="LPM9" s="127" t="s">
        <v>2841</v>
      </c>
      <c r="LPN9" s="127" t="s">
        <v>77</v>
      </c>
      <c r="LPO9" s="128">
        <v>375</v>
      </c>
      <c r="LPP9" s="127" t="s">
        <v>63</v>
      </c>
      <c r="LPQ9" s="127" t="s">
        <v>64</v>
      </c>
      <c r="LPR9" s="127" t="s">
        <v>2840</v>
      </c>
      <c r="LPS9" s="127" t="s">
        <v>202</v>
      </c>
      <c r="LPT9" s="127" t="s">
        <v>203</v>
      </c>
      <c r="LPU9" s="127" t="s">
        <v>2841</v>
      </c>
      <c r="LPV9" s="127" t="s">
        <v>77</v>
      </c>
      <c r="LPW9" s="128">
        <v>375</v>
      </c>
      <c r="LPX9" s="127" t="s">
        <v>63</v>
      </c>
      <c r="LPY9" s="127" t="s">
        <v>64</v>
      </c>
      <c r="LPZ9" s="127" t="s">
        <v>2840</v>
      </c>
      <c r="LQA9" s="127" t="s">
        <v>202</v>
      </c>
      <c r="LQB9" s="127" t="s">
        <v>203</v>
      </c>
      <c r="LQC9" s="127" t="s">
        <v>2841</v>
      </c>
      <c r="LQD9" s="127" t="s">
        <v>77</v>
      </c>
      <c r="LQE9" s="128">
        <v>375</v>
      </c>
      <c r="LQF9" s="127" t="s">
        <v>63</v>
      </c>
      <c r="LQG9" s="127" t="s">
        <v>64</v>
      </c>
      <c r="LQH9" s="127" t="s">
        <v>2840</v>
      </c>
      <c r="LQI9" s="127" t="s">
        <v>202</v>
      </c>
      <c r="LQJ9" s="127" t="s">
        <v>203</v>
      </c>
      <c r="LQK9" s="127" t="s">
        <v>2841</v>
      </c>
      <c r="LQL9" s="127" t="s">
        <v>77</v>
      </c>
      <c r="LQM9" s="128">
        <v>375</v>
      </c>
      <c r="LQN9" s="127" t="s">
        <v>63</v>
      </c>
      <c r="LQO9" s="127" t="s">
        <v>64</v>
      </c>
      <c r="LQP9" s="127" t="s">
        <v>2840</v>
      </c>
      <c r="LQQ9" s="127" t="s">
        <v>202</v>
      </c>
      <c r="LQR9" s="127" t="s">
        <v>203</v>
      </c>
      <c r="LQS9" s="127" t="s">
        <v>2841</v>
      </c>
      <c r="LQT9" s="127" t="s">
        <v>77</v>
      </c>
      <c r="LQU9" s="128">
        <v>375</v>
      </c>
      <c r="LQV9" s="127" t="s">
        <v>63</v>
      </c>
      <c r="LQW9" s="127" t="s">
        <v>64</v>
      </c>
      <c r="LQX9" s="127" t="s">
        <v>2840</v>
      </c>
      <c r="LQY9" s="127" t="s">
        <v>202</v>
      </c>
      <c r="LQZ9" s="127" t="s">
        <v>203</v>
      </c>
      <c r="LRA9" s="127" t="s">
        <v>2841</v>
      </c>
      <c r="LRB9" s="127" t="s">
        <v>77</v>
      </c>
      <c r="LRC9" s="128">
        <v>375</v>
      </c>
      <c r="LRD9" s="127" t="s">
        <v>63</v>
      </c>
      <c r="LRE9" s="127" t="s">
        <v>64</v>
      </c>
      <c r="LRF9" s="127" t="s">
        <v>2840</v>
      </c>
      <c r="LRG9" s="127" t="s">
        <v>202</v>
      </c>
      <c r="LRH9" s="127" t="s">
        <v>203</v>
      </c>
      <c r="LRI9" s="127" t="s">
        <v>2841</v>
      </c>
      <c r="LRJ9" s="127" t="s">
        <v>77</v>
      </c>
      <c r="LRK9" s="128">
        <v>375</v>
      </c>
      <c r="LRL9" s="127" t="s">
        <v>63</v>
      </c>
      <c r="LRM9" s="127" t="s">
        <v>64</v>
      </c>
      <c r="LRN9" s="127" t="s">
        <v>2840</v>
      </c>
      <c r="LRO9" s="127" t="s">
        <v>202</v>
      </c>
      <c r="LRP9" s="127" t="s">
        <v>203</v>
      </c>
      <c r="LRQ9" s="127" t="s">
        <v>2841</v>
      </c>
      <c r="LRR9" s="127" t="s">
        <v>77</v>
      </c>
      <c r="LRS9" s="128">
        <v>375</v>
      </c>
      <c r="LRT9" s="127" t="s">
        <v>63</v>
      </c>
      <c r="LRU9" s="127" t="s">
        <v>64</v>
      </c>
      <c r="LRV9" s="127" t="s">
        <v>2840</v>
      </c>
      <c r="LRW9" s="127" t="s">
        <v>202</v>
      </c>
      <c r="LRX9" s="127" t="s">
        <v>203</v>
      </c>
      <c r="LRY9" s="127" t="s">
        <v>2841</v>
      </c>
      <c r="LRZ9" s="127" t="s">
        <v>77</v>
      </c>
      <c r="LSA9" s="128">
        <v>375</v>
      </c>
      <c r="LSB9" s="127" t="s">
        <v>63</v>
      </c>
      <c r="LSC9" s="127" t="s">
        <v>64</v>
      </c>
      <c r="LSD9" s="127" t="s">
        <v>2840</v>
      </c>
      <c r="LSE9" s="127" t="s">
        <v>202</v>
      </c>
      <c r="LSF9" s="127" t="s">
        <v>203</v>
      </c>
      <c r="LSG9" s="127" t="s">
        <v>2841</v>
      </c>
      <c r="LSH9" s="127" t="s">
        <v>77</v>
      </c>
      <c r="LSI9" s="128">
        <v>375</v>
      </c>
      <c r="LSJ9" s="127" t="s">
        <v>63</v>
      </c>
      <c r="LSK9" s="127" t="s">
        <v>64</v>
      </c>
      <c r="LSL9" s="127" t="s">
        <v>2840</v>
      </c>
      <c r="LSM9" s="127" t="s">
        <v>202</v>
      </c>
      <c r="LSN9" s="127" t="s">
        <v>203</v>
      </c>
      <c r="LSO9" s="127" t="s">
        <v>2841</v>
      </c>
      <c r="LSP9" s="127" t="s">
        <v>77</v>
      </c>
      <c r="LSQ9" s="128">
        <v>375</v>
      </c>
      <c r="LSR9" s="127" t="s">
        <v>63</v>
      </c>
      <c r="LSS9" s="127" t="s">
        <v>64</v>
      </c>
      <c r="LST9" s="127" t="s">
        <v>2840</v>
      </c>
      <c r="LSU9" s="127" t="s">
        <v>202</v>
      </c>
      <c r="LSV9" s="127" t="s">
        <v>203</v>
      </c>
      <c r="LSW9" s="127" t="s">
        <v>2841</v>
      </c>
      <c r="LSX9" s="127" t="s">
        <v>77</v>
      </c>
      <c r="LSY9" s="128">
        <v>375</v>
      </c>
      <c r="LSZ9" s="127" t="s">
        <v>63</v>
      </c>
      <c r="LTA9" s="127" t="s">
        <v>64</v>
      </c>
      <c r="LTB9" s="127" t="s">
        <v>2840</v>
      </c>
      <c r="LTC9" s="127" t="s">
        <v>202</v>
      </c>
      <c r="LTD9" s="127" t="s">
        <v>203</v>
      </c>
      <c r="LTE9" s="127" t="s">
        <v>2841</v>
      </c>
      <c r="LTF9" s="127" t="s">
        <v>77</v>
      </c>
      <c r="LTG9" s="128">
        <v>375</v>
      </c>
      <c r="LTH9" s="127" t="s">
        <v>63</v>
      </c>
      <c r="LTI9" s="127" t="s">
        <v>64</v>
      </c>
      <c r="LTJ9" s="127" t="s">
        <v>2840</v>
      </c>
      <c r="LTK9" s="127" t="s">
        <v>202</v>
      </c>
      <c r="LTL9" s="127" t="s">
        <v>203</v>
      </c>
      <c r="LTM9" s="127" t="s">
        <v>2841</v>
      </c>
      <c r="LTN9" s="127" t="s">
        <v>77</v>
      </c>
      <c r="LTO9" s="128">
        <v>375</v>
      </c>
      <c r="LTP9" s="127" t="s">
        <v>63</v>
      </c>
      <c r="LTQ9" s="127" t="s">
        <v>64</v>
      </c>
      <c r="LTR9" s="127" t="s">
        <v>2840</v>
      </c>
      <c r="LTS9" s="127" t="s">
        <v>202</v>
      </c>
      <c r="LTT9" s="127" t="s">
        <v>203</v>
      </c>
      <c r="LTU9" s="127" t="s">
        <v>2841</v>
      </c>
      <c r="LTV9" s="127" t="s">
        <v>77</v>
      </c>
      <c r="LTW9" s="128">
        <v>375</v>
      </c>
      <c r="LTX9" s="127" t="s">
        <v>63</v>
      </c>
      <c r="LTY9" s="127" t="s">
        <v>64</v>
      </c>
      <c r="LTZ9" s="127" t="s">
        <v>2840</v>
      </c>
      <c r="LUA9" s="127" t="s">
        <v>202</v>
      </c>
      <c r="LUB9" s="127" t="s">
        <v>203</v>
      </c>
      <c r="LUC9" s="127" t="s">
        <v>2841</v>
      </c>
      <c r="LUD9" s="127" t="s">
        <v>77</v>
      </c>
      <c r="LUE9" s="128">
        <v>375</v>
      </c>
      <c r="LUF9" s="127" t="s">
        <v>63</v>
      </c>
      <c r="LUG9" s="127" t="s">
        <v>64</v>
      </c>
      <c r="LUH9" s="127" t="s">
        <v>2840</v>
      </c>
      <c r="LUI9" s="127" t="s">
        <v>202</v>
      </c>
      <c r="LUJ9" s="127" t="s">
        <v>203</v>
      </c>
      <c r="LUK9" s="127" t="s">
        <v>2841</v>
      </c>
      <c r="LUL9" s="127" t="s">
        <v>77</v>
      </c>
      <c r="LUM9" s="128">
        <v>375</v>
      </c>
      <c r="LUN9" s="127" t="s">
        <v>63</v>
      </c>
      <c r="LUO9" s="127" t="s">
        <v>64</v>
      </c>
      <c r="LUP9" s="127" t="s">
        <v>2840</v>
      </c>
      <c r="LUQ9" s="127" t="s">
        <v>202</v>
      </c>
      <c r="LUR9" s="127" t="s">
        <v>203</v>
      </c>
      <c r="LUS9" s="127" t="s">
        <v>2841</v>
      </c>
      <c r="LUT9" s="127" t="s">
        <v>77</v>
      </c>
      <c r="LUU9" s="128">
        <v>375</v>
      </c>
      <c r="LUV9" s="127" t="s">
        <v>63</v>
      </c>
      <c r="LUW9" s="127" t="s">
        <v>64</v>
      </c>
      <c r="LUX9" s="127" t="s">
        <v>2840</v>
      </c>
      <c r="LUY9" s="127" t="s">
        <v>202</v>
      </c>
      <c r="LUZ9" s="127" t="s">
        <v>203</v>
      </c>
      <c r="LVA9" s="127" t="s">
        <v>2841</v>
      </c>
      <c r="LVB9" s="127" t="s">
        <v>77</v>
      </c>
      <c r="LVC9" s="128">
        <v>375</v>
      </c>
      <c r="LVD9" s="127" t="s">
        <v>63</v>
      </c>
      <c r="LVE9" s="127" t="s">
        <v>64</v>
      </c>
      <c r="LVF9" s="127" t="s">
        <v>2840</v>
      </c>
      <c r="LVG9" s="127" t="s">
        <v>202</v>
      </c>
      <c r="LVH9" s="127" t="s">
        <v>203</v>
      </c>
      <c r="LVI9" s="127" t="s">
        <v>2841</v>
      </c>
      <c r="LVJ9" s="127" t="s">
        <v>77</v>
      </c>
      <c r="LVK9" s="128">
        <v>375</v>
      </c>
      <c r="LVL9" s="127" t="s">
        <v>63</v>
      </c>
      <c r="LVM9" s="127" t="s">
        <v>64</v>
      </c>
      <c r="LVN9" s="127" t="s">
        <v>2840</v>
      </c>
      <c r="LVO9" s="127" t="s">
        <v>202</v>
      </c>
      <c r="LVP9" s="127" t="s">
        <v>203</v>
      </c>
      <c r="LVQ9" s="127" t="s">
        <v>2841</v>
      </c>
      <c r="LVR9" s="127" t="s">
        <v>77</v>
      </c>
      <c r="LVS9" s="128">
        <v>375</v>
      </c>
      <c r="LVT9" s="127" t="s">
        <v>63</v>
      </c>
      <c r="LVU9" s="127" t="s">
        <v>64</v>
      </c>
      <c r="LVV9" s="127" t="s">
        <v>2840</v>
      </c>
      <c r="LVW9" s="127" t="s">
        <v>202</v>
      </c>
      <c r="LVX9" s="127" t="s">
        <v>203</v>
      </c>
      <c r="LVY9" s="127" t="s">
        <v>2841</v>
      </c>
      <c r="LVZ9" s="127" t="s">
        <v>77</v>
      </c>
      <c r="LWA9" s="128">
        <v>375</v>
      </c>
      <c r="LWB9" s="127" t="s">
        <v>63</v>
      </c>
      <c r="LWC9" s="127" t="s">
        <v>64</v>
      </c>
      <c r="LWD9" s="127" t="s">
        <v>2840</v>
      </c>
      <c r="LWE9" s="127" t="s">
        <v>202</v>
      </c>
      <c r="LWF9" s="127" t="s">
        <v>203</v>
      </c>
      <c r="LWG9" s="127" t="s">
        <v>2841</v>
      </c>
      <c r="LWH9" s="127" t="s">
        <v>77</v>
      </c>
      <c r="LWI9" s="128">
        <v>375</v>
      </c>
      <c r="LWJ9" s="127" t="s">
        <v>63</v>
      </c>
      <c r="LWK9" s="127" t="s">
        <v>64</v>
      </c>
      <c r="LWL9" s="127" t="s">
        <v>2840</v>
      </c>
      <c r="LWM9" s="127" t="s">
        <v>202</v>
      </c>
      <c r="LWN9" s="127" t="s">
        <v>203</v>
      </c>
      <c r="LWO9" s="127" t="s">
        <v>2841</v>
      </c>
      <c r="LWP9" s="127" t="s">
        <v>77</v>
      </c>
      <c r="LWQ9" s="128">
        <v>375</v>
      </c>
      <c r="LWR9" s="127" t="s">
        <v>63</v>
      </c>
      <c r="LWS9" s="127" t="s">
        <v>64</v>
      </c>
      <c r="LWT9" s="127" t="s">
        <v>2840</v>
      </c>
      <c r="LWU9" s="127" t="s">
        <v>202</v>
      </c>
      <c r="LWV9" s="127" t="s">
        <v>203</v>
      </c>
      <c r="LWW9" s="127" t="s">
        <v>2841</v>
      </c>
      <c r="LWX9" s="127" t="s">
        <v>77</v>
      </c>
      <c r="LWY9" s="128">
        <v>375</v>
      </c>
      <c r="LWZ9" s="127" t="s">
        <v>63</v>
      </c>
      <c r="LXA9" s="127" t="s">
        <v>64</v>
      </c>
      <c r="LXB9" s="127" t="s">
        <v>2840</v>
      </c>
      <c r="LXC9" s="127" t="s">
        <v>202</v>
      </c>
      <c r="LXD9" s="127" t="s">
        <v>203</v>
      </c>
      <c r="LXE9" s="127" t="s">
        <v>2841</v>
      </c>
      <c r="LXF9" s="127" t="s">
        <v>77</v>
      </c>
      <c r="LXG9" s="128">
        <v>375</v>
      </c>
      <c r="LXH9" s="127" t="s">
        <v>63</v>
      </c>
      <c r="LXI9" s="127" t="s">
        <v>64</v>
      </c>
      <c r="LXJ9" s="127" t="s">
        <v>2840</v>
      </c>
      <c r="LXK9" s="127" t="s">
        <v>202</v>
      </c>
      <c r="LXL9" s="127" t="s">
        <v>203</v>
      </c>
      <c r="LXM9" s="127" t="s">
        <v>2841</v>
      </c>
      <c r="LXN9" s="127" t="s">
        <v>77</v>
      </c>
      <c r="LXO9" s="128">
        <v>375</v>
      </c>
      <c r="LXP9" s="127" t="s">
        <v>63</v>
      </c>
      <c r="LXQ9" s="127" t="s">
        <v>64</v>
      </c>
      <c r="LXR9" s="127" t="s">
        <v>2840</v>
      </c>
      <c r="LXS9" s="127" t="s">
        <v>202</v>
      </c>
      <c r="LXT9" s="127" t="s">
        <v>203</v>
      </c>
      <c r="LXU9" s="127" t="s">
        <v>2841</v>
      </c>
      <c r="LXV9" s="127" t="s">
        <v>77</v>
      </c>
      <c r="LXW9" s="128">
        <v>375</v>
      </c>
      <c r="LXX9" s="127" t="s">
        <v>63</v>
      </c>
      <c r="LXY9" s="127" t="s">
        <v>64</v>
      </c>
      <c r="LXZ9" s="127" t="s">
        <v>2840</v>
      </c>
      <c r="LYA9" s="127" t="s">
        <v>202</v>
      </c>
      <c r="LYB9" s="127" t="s">
        <v>203</v>
      </c>
      <c r="LYC9" s="127" t="s">
        <v>2841</v>
      </c>
      <c r="LYD9" s="127" t="s">
        <v>77</v>
      </c>
      <c r="LYE9" s="128">
        <v>375</v>
      </c>
      <c r="LYF9" s="127" t="s">
        <v>63</v>
      </c>
      <c r="LYG9" s="127" t="s">
        <v>64</v>
      </c>
      <c r="LYH9" s="127" t="s">
        <v>2840</v>
      </c>
      <c r="LYI9" s="127" t="s">
        <v>202</v>
      </c>
      <c r="LYJ9" s="127" t="s">
        <v>203</v>
      </c>
      <c r="LYK9" s="127" t="s">
        <v>2841</v>
      </c>
      <c r="LYL9" s="127" t="s">
        <v>77</v>
      </c>
      <c r="LYM9" s="128">
        <v>375</v>
      </c>
      <c r="LYN9" s="127" t="s">
        <v>63</v>
      </c>
      <c r="LYO9" s="127" t="s">
        <v>64</v>
      </c>
      <c r="LYP9" s="127" t="s">
        <v>2840</v>
      </c>
      <c r="LYQ9" s="127" t="s">
        <v>202</v>
      </c>
      <c r="LYR9" s="127" t="s">
        <v>203</v>
      </c>
      <c r="LYS9" s="127" t="s">
        <v>2841</v>
      </c>
      <c r="LYT9" s="127" t="s">
        <v>77</v>
      </c>
      <c r="LYU9" s="128">
        <v>375</v>
      </c>
      <c r="LYV9" s="127" t="s">
        <v>63</v>
      </c>
      <c r="LYW9" s="127" t="s">
        <v>64</v>
      </c>
      <c r="LYX9" s="127" t="s">
        <v>2840</v>
      </c>
      <c r="LYY9" s="127" t="s">
        <v>202</v>
      </c>
      <c r="LYZ9" s="127" t="s">
        <v>203</v>
      </c>
      <c r="LZA9" s="127" t="s">
        <v>2841</v>
      </c>
      <c r="LZB9" s="127" t="s">
        <v>77</v>
      </c>
      <c r="LZC9" s="128">
        <v>375</v>
      </c>
      <c r="LZD9" s="127" t="s">
        <v>63</v>
      </c>
      <c r="LZE9" s="127" t="s">
        <v>64</v>
      </c>
      <c r="LZF9" s="127" t="s">
        <v>2840</v>
      </c>
      <c r="LZG9" s="127" t="s">
        <v>202</v>
      </c>
      <c r="LZH9" s="127" t="s">
        <v>203</v>
      </c>
      <c r="LZI9" s="127" t="s">
        <v>2841</v>
      </c>
      <c r="LZJ9" s="127" t="s">
        <v>77</v>
      </c>
      <c r="LZK9" s="128">
        <v>375</v>
      </c>
      <c r="LZL9" s="127" t="s">
        <v>63</v>
      </c>
      <c r="LZM9" s="127" t="s">
        <v>64</v>
      </c>
      <c r="LZN9" s="127" t="s">
        <v>2840</v>
      </c>
      <c r="LZO9" s="127" t="s">
        <v>202</v>
      </c>
      <c r="LZP9" s="127" t="s">
        <v>203</v>
      </c>
      <c r="LZQ9" s="127" t="s">
        <v>2841</v>
      </c>
      <c r="LZR9" s="127" t="s">
        <v>77</v>
      </c>
      <c r="LZS9" s="128">
        <v>375</v>
      </c>
      <c r="LZT9" s="127" t="s">
        <v>63</v>
      </c>
      <c r="LZU9" s="127" t="s">
        <v>64</v>
      </c>
      <c r="LZV9" s="127" t="s">
        <v>2840</v>
      </c>
      <c r="LZW9" s="127" t="s">
        <v>202</v>
      </c>
      <c r="LZX9" s="127" t="s">
        <v>203</v>
      </c>
      <c r="LZY9" s="127" t="s">
        <v>2841</v>
      </c>
      <c r="LZZ9" s="127" t="s">
        <v>77</v>
      </c>
      <c r="MAA9" s="128">
        <v>375</v>
      </c>
      <c r="MAB9" s="127" t="s">
        <v>63</v>
      </c>
      <c r="MAC9" s="127" t="s">
        <v>64</v>
      </c>
      <c r="MAD9" s="127" t="s">
        <v>2840</v>
      </c>
      <c r="MAE9" s="127" t="s">
        <v>202</v>
      </c>
      <c r="MAF9" s="127" t="s">
        <v>203</v>
      </c>
      <c r="MAG9" s="127" t="s">
        <v>2841</v>
      </c>
      <c r="MAH9" s="127" t="s">
        <v>77</v>
      </c>
      <c r="MAI9" s="128">
        <v>375</v>
      </c>
      <c r="MAJ9" s="127" t="s">
        <v>63</v>
      </c>
      <c r="MAK9" s="127" t="s">
        <v>64</v>
      </c>
      <c r="MAL9" s="127" t="s">
        <v>2840</v>
      </c>
      <c r="MAM9" s="127" t="s">
        <v>202</v>
      </c>
      <c r="MAN9" s="127" t="s">
        <v>203</v>
      </c>
      <c r="MAO9" s="127" t="s">
        <v>2841</v>
      </c>
      <c r="MAP9" s="127" t="s">
        <v>77</v>
      </c>
      <c r="MAQ9" s="128">
        <v>375</v>
      </c>
      <c r="MAR9" s="127" t="s">
        <v>63</v>
      </c>
      <c r="MAS9" s="127" t="s">
        <v>64</v>
      </c>
      <c r="MAT9" s="127" t="s">
        <v>2840</v>
      </c>
      <c r="MAU9" s="127" t="s">
        <v>202</v>
      </c>
      <c r="MAV9" s="127" t="s">
        <v>203</v>
      </c>
      <c r="MAW9" s="127" t="s">
        <v>2841</v>
      </c>
      <c r="MAX9" s="127" t="s">
        <v>77</v>
      </c>
      <c r="MAY9" s="128">
        <v>375</v>
      </c>
      <c r="MAZ9" s="127" t="s">
        <v>63</v>
      </c>
      <c r="MBA9" s="127" t="s">
        <v>64</v>
      </c>
      <c r="MBB9" s="127" t="s">
        <v>2840</v>
      </c>
      <c r="MBC9" s="127" t="s">
        <v>202</v>
      </c>
      <c r="MBD9" s="127" t="s">
        <v>203</v>
      </c>
      <c r="MBE9" s="127" t="s">
        <v>2841</v>
      </c>
      <c r="MBF9" s="127" t="s">
        <v>77</v>
      </c>
      <c r="MBG9" s="128">
        <v>375</v>
      </c>
      <c r="MBH9" s="127" t="s">
        <v>63</v>
      </c>
      <c r="MBI9" s="127" t="s">
        <v>64</v>
      </c>
      <c r="MBJ9" s="127" t="s">
        <v>2840</v>
      </c>
      <c r="MBK9" s="127" t="s">
        <v>202</v>
      </c>
      <c r="MBL9" s="127" t="s">
        <v>203</v>
      </c>
      <c r="MBM9" s="127" t="s">
        <v>2841</v>
      </c>
      <c r="MBN9" s="127" t="s">
        <v>77</v>
      </c>
      <c r="MBO9" s="128">
        <v>375</v>
      </c>
      <c r="MBP9" s="127" t="s">
        <v>63</v>
      </c>
      <c r="MBQ9" s="127" t="s">
        <v>64</v>
      </c>
      <c r="MBR9" s="127" t="s">
        <v>2840</v>
      </c>
      <c r="MBS9" s="127" t="s">
        <v>202</v>
      </c>
      <c r="MBT9" s="127" t="s">
        <v>203</v>
      </c>
      <c r="MBU9" s="127" t="s">
        <v>2841</v>
      </c>
      <c r="MBV9" s="127" t="s">
        <v>77</v>
      </c>
      <c r="MBW9" s="128">
        <v>375</v>
      </c>
      <c r="MBX9" s="127" t="s">
        <v>63</v>
      </c>
      <c r="MBY9" s="127" t="s">
        <v>64</v>
      </c>
      <c r="MBZ9" s="127" t="s">
        <v>2840</v>
      </c>
      <c r="MCA9" s="127" t="s">
        <v>202</v>
      </c>
      <c r="MCB9" s="127" t="s">
        <v>203</v>
      </c>
      <c r="MCC9" s="127" t="s">
        <v>2841</v>
      </c>
      <c r="MCD9" s="127" t="s">
        <v>77</v>
      </c>
      <c r="MCE9" s="128">
        <v>375</v>
      </c>
      <c r="MCF9" s="127" t="s">
        <v>63</v>
      </c>
      <c r="MCG9" s="127" t="s">
        <v>64</v>
      </c>
      <c r="MCH9" s="127" t="s">
        <v>2840</v>
      </c>
      <c r="MCI9" s="127" t="s">
        <v>202</v>
      </c>
      <c r="MCJ9" s="127" t="s">
        <v>203</v>
      </c>
      <c r="MCK9" s="127" t="s">
        <v>2841</v>
      </c>
      <c r="MCL9" s="127" t="s">
        <v>77</v>
      </c>
      <c r="MCM9" s="128">
        <v>375</v>
      </c>
      <c r="MCN9" s="127" t="s">
        <v>63</v>
      </c>
      <c r="MCO9" s="127" t="s">
        <v>64</v>
      </c>
      <c r="MCP9" s="127" t="s">
        <v>2840</v>
      </c>
      <c r="MCQ9" s="127" t="s">
        <v>202</v>
      </c>
      <c r="MCR9" s="127" t="s">
        <v>203</v>
      </c>
      <c r="MCS9" s="127" t="s">
        <v>2841</v>
      </c>
      <c r="MCT9" s="127" t="s">
        <v>77</v>
      </c>
      <c r="MCU9" s="128">
        <v>375</v>
      </c>
      <c r="MCV9" s="127" t="s">
        <v>63</v>
      </c>
      <c r="MCW9" s="127" t="s">
        <v>64</v>
      </c>
      <c r="MCX9" s="127" t="s">
        <v>2840</v>
      </c>
      <c r="MCY9" s="127" t="s">
        <v>202</v>
      </c>
      <c r="MCZ9" s="127" t="s">
        <v>203</v>
      </c>
      <c r="MDA9" s="127" t="s">
        <v>2841</v>
      </c>
      <c r="MDB9" s="127" t="s">
        <v>77</v>
      </c>
      <c r="MDC9" s="128">
        <v>375</v>
      </c>
      <c r="MDD9" s="127" t="s">
        <v>63</v>
      </c>
      <c r="MDE9" s="127" t="s">
        <v>64</v>
      </c>
      <c r="MDF9" s="127" t="s">
        <v>2840</v>
      </c>
      <c r="MDG9" s="127" t="s">
        <v>202</v>
      </c>
      <c r="MDH9" s="127" t="s">
        <v>203</v>
      </c>
      <c r="MDI9" s="127" t="s">
        <v>2841</v>
      </c>
      <c r="MDJ9" s="127" t="s">
        <v>77</v>
      </c>
      <c r="MDK9" s="128">
        <v>375</v>
      </c>
      <c r="MDL9" s="127" t="s">
        <v>63</v>
      </c>
      <c r="MDM9" s="127" t="s">
        <v>64</v>
      </c>
      <c r="MDN9" s="127" t="s">
        <v>2840</v>
      </c>
      <c r="MDO9" s="127" t="s">
        <v>202</v>
      </c>
      <c r="MDP9" s="127" t="s">
        <v>203</v>
      </c>
      <c r="MDQ9" s="127" t="s">
        <v>2841</v>
      </c>
      <c r="MDR9" s="127" t="s">
        <v>77</v>
      </c>
      <c r="MDS9" s="128">
        <v>375</v>
      </c>
      <c r="MDT9" s="127" t="s">
        <v>63</v>
      </c>
      <c r="MDU9" s="127" t="s">
        <v>64</v>
      </c>
      <c r="MDV9" s="127" t="s">
        <v>2840</v>
      </c>
      <c r="MDW9" s="127" t="s">
        <v>202</v>
      </c>
      <c r="MDX9" s="127" t="s">
        <v>203</v>
      </c>
      <c r="MDY9" s="127" t="s">
        <v>2841</v>
      </c>
      <c r="MDZ9" s="127" t="s">
        <v>77</v>
      </c>
      <c r="MEA9" s="128">
        <v>375</v>
      </c>
      <c r="MEB9" s="127" t="s">
        <v>63</v>
      </c>
      <c r="MEC9" s="127" t="s">
        <v>64</v>
      </c>
      <c r="MED9" s="127" t="s">
        <v>2840</v>
      </c>
      <c r="MEE9" s="127" t="s">
        <v>202</v>
      </c>
      <c r="MEF9" s="127" t="s">
        <v>203</v>
      </c>
      <c r="MEG9" s="127" t="s">
        <v>2841</v>
      </c>
      <c r="MEH9" s="127" t="s">
        <v>77</v>
      </c>
      <c r="MEI9" s="128">
        <v>375</v>
      </c>
      <c r="MEJ9" s="127" t="s">
        <v>63</v>
      </c>
      <c r="MEK9" s="127" t="s">
        <v>64</v>
      </c>
      <c r="MEL9" s="127" t="s">
        <v>2840</v>
      </c>
      <c r="MEM9" s="127" t="s">
        <v>202</v>
      </c>
      <c r="MEN9" s="127" t="s">
        <v>203</v>
      </c>
      <c r="MEO9" s="127" t="s">
        <v>2841</v>
      </c>
      <c r="MEP9" s="127" t="s">
        <v>77</v>
      </c>
      <c r="MEQ9" s="128">
        <v>375</v>
      </c>
      <c r="MER9" s="127" t="s">
        <v>63</v>
      </c>
      <c r="MES9" s="127" t="s">
        <v>64</v>
      </c>
      <c r="MET9" s="127" t="s">
        <v>2840</v>
      </c>
      <c r="MEU9" s="127" t="s">
        <v>202</v>
      </c>
      <c r="MEV9" s="127" t="s">
        <v>203</v>
      </c>
      <c r="MEW9" s="127" t="s">
        <v>2841</v>
      </c>
      <c r="MEX9" s="127" t="s">
        <v>77</v>
      </c>
      <c r="MEY9" s="128">
        <v>375</v>
      </c>
      <c r="MEZ9" s="127" t="s">
        <v>63</v>
      </c>
      <c r="MFA9" s="127" t="s">
        <v>64</v>
      </c>
      <c r="MFB9" s="127" t="s">
        <v>2840</v>
      </c>
      <c r="MFC9" s="127" t="s">
        <v>202</v>
      </c>
      <c r="MFD9" s="127" t="s">
        <v>203</v>
      </c>
      <c r="MFE9" s="127" t="s">
        <v>2841</v>
      </c>
      <c r="MFF9" s="127" t="s">
        <v>77</v>
      </c>
      <c r="MFG9" s="128">
        <v>375</v>
      </c>
      <c r="MFH9" s="127" t="s">
        <v>63</v>
      </c>
      <c r="MFI9" s="127" t="s">
        <v>64</v>
      </c>
      <c r="MFJ9" s="127" t="s">
        <v>2840</v>
      </c>
      <c r="MFK9" s="127" t="s">
        <v>202</v>
      </c>
      <c r="MFL9" s="127" t="s">
        <v>203</v>
      </c>
      <c r="MFM9" s="127" t="s">
        <v>2841</v>
      </c>
      <c r="MFN9" s="127" t="s">
        <v>77</v>
      </c>
      <c r="MFO9" s="128">
        <v>375</v>
      </c>
      <c r="MFP9" s="127" t="s">
        <v>63</v>
      </c>
      <c r="MFQ9" s="127" t="s">
        <v>64</v>
      </c>
      <c r="MFR9" s="127" t="s">
        <v>2840</v>
      </c>
      <c r="MFS9" s="127" t="s">
        <v>202</v>
      </c>
      <c r="MFT9" s="127" t="s">
        <v>203</v>
      </c>
      <c r="MFU9" s="127" t="s">
        <v>2841</v>
      </c>
      <c r="MFV9" s="127" t="s">
        <v>77</v>
      </c>
      <c r="MFW9" s="128">
        <v>375</v>
      </c>
      <c r="MFX9" s="127" t="s">
        <v>63</v>
      </c>
      <c r="MFY9" s="127" t="s">
        <v>64</v>
      </c>
      <c r="MFZ9" s="127" t="s">
        <v>2840</v>
      </c>
      <c r="MGA9" s="127" t="s">
        <v>202</v>
      </c>
      <c r="MGB9" s="127" t="s">
        <v>203</v>
      </c>
      <c r="MGC9" s="127" t="s">
        <v>2841</v>
      </c>
      <c r="MGD9" s="127" t="s">
        <v>77</v>
      </c>
      <c r="MGE9" s="128">
        <v>375</v>
      </c>
      <c r="MGF9" s="127" t="s">
        <v>63</v>
      </c>
      <c r="MGG9" s="127" t="s">
        <v>64</v>
      </c>
      <c r="MGH9" s="127" t="s">
        <v>2840</v>
      </c>
      <c r="MGI9" s="127" t="s">
        <v>202</v>
      </c>
      <c r="MGJ9" s="127" t="s">
        <v>203</v>
      </c>
      <c r="MGK9" s="127" t="s">
        <v>2841</v>
      </c>
      <c r="MGL9" s="127" t="s">
        <v>77</v>
      </c>
      <c r="MGM9" s="128">
        <v>375</v>
      </c>
      <c r="MGN9" s="127" t="s">
        <v>63</v>
      </c>
      <c r="MGO9" s="127" t="s">
        <v>64</v>
      </c>
      <c r="MGP9" s="127" t="s">
        <v>2840</v>
      </c>
      <c r="MGQ9" s="127" t="s">
        <v>202</v>
      </c>
      <c r="MGR9" s="127" t="s">
        <v>203</v>
      </c>
      <c r="MGS9" s="127" t="s">
        <v>2841</v>
      </c>
      <c r="MGT9" s="127" t="s">
        <v>77</v>
      </c>
      <c r="MGU9" s="128">
        <v>375</v>
      </c>
      <c r="MGV9" s="127" t="s">
        <v>63</v>
      </c>
      <c r="MGW9" s="127" t="s">
        <v>64</v>
      </c>
      <c r="MGX9" s="127" t="s">
        <v>2840</v>
      </c>
      <c r="MGY9" s="127" t="s">
        <v>202</v>
      </c>
      <c r="MGZ9" s="127" t="s">
        <v>203</v>
      </c>
      <c r="MHA9" s="127" t="s">
        <v>2841</v>
      </c>
      <c r="MHB9" s="127" t="s">
        <v>77</v>
      </c>
      <c r="MHC9" s="128">
        <v>375</v>
      </c>
      <c r="MHD9" s="127" t="s">
        <v>63</v>
      </c>
      <c r="MHE9" s="127" t="s">
        <v>64</v>
      </c>
      <c r="MHF9" s="127" t="s">
        <v>2840</v>
      </c>
      <c r="MHG9" s="127" t="s">
        <v>202</v>
      </c>
      <c r="MHH9" s="127" t="s">
        <v>203</v>
      </c>
      <c r="MHI9" s="127" t="s">
        <v>2841</v>
      </c>
      <c r="MHJ9" s="127" t="s">
        <v>77</v>
      </c>
      <c r="MHK9" s="128">
        <v>375</v>
      </c>
      <c r="MHL9" s="127" t="s">
        <v>63</v>
      </c>
      <c r="MHM9" s="127" t="s">
        <v>64</v>
      </c>
      <c r="MHN9" s="127" t="s">
        <v>2840</v>
      </c>
      <c r="MHO9" s="127" t="s">
        <v>202</v>
      </c>
      <c r="MHP9" s="127" t="s">
        <v>203</v>
      </c>
      <c r="MHQ9" s="127" t="s">
        <v>2841</v>
      </c>
      <c r="MHR9" s="127" t="s">
        <v>77</v>
      </c>
      <c r="MHS9" s="128">
        <v>375</v>
      </c>
      <c r="MHT9" s="127" t="s">
        <v>63</v>
      </c>
      <c r="MHU9" s="127" t="s">
        <v>64</v>
      </c>
      <c r="MHV9" s="127" t="s">
        <v>2840</v>
      </c>
      <c r="MHW9" s="127" t="s">
        <v>202</v>
      </c>
      <c r="MHX9" s="127" t="s">
        <v>203</v>
      </c>
      <c r="MHY9" s="127" t="s">
        <v>2841</v>
      </c>
      <c r="MHZ9" s="127" t="s">
        <v>77</v>
      </c>
      <c r="MIA9" s="128">
        <v>375</v>
      </c>
      <c r="MIB9" s="127" t="s">
        <v>63</v>
      </c>
      <c r="MIC9" s="127" t="s">
        <v>64</v>
      </c>
      <c r="MID9" s="127" t="s">
        <v>2840</v>
      </c>
      <c r="MIE9" s="127" t="s">
        <v>202</v>
      </c>
      <c r="MIF9" s="127" t="s">
        <v>203</v>
      </c>
      <c r="MIG9" s="127" t="s">
        <v>2841</v>
      </c>
      <c r="MIH9" s="127" t="s">
        <v>77</v>
      </c>
      <c r="MII9" s="128">
        <v>375</v>
      </c>
      <c r="MIJ9" s="127" t="s">
        <v>63</v>
      </c>
      <c r="MIK9" s="127" t="s">
        <v>64</v>
      </c>
      <c r="MIL9" s="127" t="s">
        <v>2840</v>
      </c>
      <c r="MIM9" s="127" t="s">
        <v>202</v>
      </c>
      <c r="MIN9" s="127" t="s">
        <v>203</v>
      </c>
      <c r="MIO9" s="127" t="s">
        <v>2841</v>
      </c>
      <c r="MIP9" s="127" t="s">
        <v>77</v>
      </c>
      <c r="MIQ9" s="128">
        <v>375</v>
      </c>
      <c r="MIR9" s="127" t="s">
        <v>63</v>
      </c>
      <c r="MIS9" s="127" t="s">
        <v>64</v>
      </c>
      <c r="MIT9" s="127" t="s">
        <v>2840</v>
      </c>
      <c r="MIU9" s="127" t="s">
        <v>202</v>
      </c>
      <c r="MIV9" s="127" t="s">
        <v>203</v>
      </c>
      <c r="MIW9" s="127" t="s">
        <v>2841</v>
      </c>
      <c r="MIX9" s="127" t="s">
        <v>77</v>
      </c>
      <c r="MIY9" s="128">
        <v>375</v>
      </c>
      <c r="MIZ9" s="127" t="s">
        <v>63</v>
      </c>
      <c r="MJA9" s="127" t="s">
        <v>64</v>
      </c>
      <c r="MJB9" s="127" t="s">
        <v>2840</v>
      </c>
      <c r="MJC9" s="127" t="s">
        <v>202</v>
      </c>
      <c r="MJD9" s="127" t="s">
        <v>203</v>
      </c>
      <c r="MJE9" s="127" t="s">
        <v>2841</v>
      </c>
      <c r="MJF9" s="127" t="s">
        <v>77</v>
      </c>
      <c r="MJG9" s="128">
        <v>375</v>
      </c>
      <c r="MJH9" s="127" t="s">
        <v>63</v>
      </c>
      <c r="MJI9" s="127" t="s">
        <v>64</v>
      </c>
      <c r="MJJ9" s="127" t="s">
        <v>2840</v>
      </c>
      <c r="MJK9" s="127" t="s">
        <v>202</v>
      </c>
      <c r="MJL9" s="127" t="s">
        <v>203</v>
      </c>
      <c r="MJM9" s="127" t="s">
        <v>2841</v>
      </c>
      <c r="MJN9" s="127" t="s">
        <v>77</v>
      </c>
      <c r="MJO9" s="128">
        <v>375</v>
      </c>
      <c r="MJP9" s="127" t="s">
        <v>63</v>
      </c>
      <c r="MJQ9" s="127" t="s">
        <v>64</v>
      </c>
      <c r="MJR9" s="127" t="s">
        <v>2840</v>
      </c>
      <c r="MJS9" s="127" t="s">
        <v>202</v>
      </c>
      <c r="MJT9" s="127" t="s">
        <v>203</v>
      </c>
      <c r="MJU9" s="127" t="s">
        <v>2841</v>
      </c>
      <c r="MJV9" s="127" t="s">
        <v>77</v>
      </c>
      <c r="MJW9" s="128">
        <v>375</v>
      </c>
      <c r="MJX9" s="127" t="s">
        <v>63</v>
      </c>
      <c r="MJY9" s="127" t="s">
        <v>64</v>
      </c>
      <c r="MJZ9" s="127" t="s">
        <v>2840</v>
      </c>
      <c r="MKA9" s="127" t="s">
        <v>202</v>
      </c>
      <c r="MKB9" s="127" t="s">
        <v>203</v>
      </c>
      <c r="MKC9" s="127" t="s">
        <v>2841</v>
      </c>
      <c r="MKD9" s="127" t="s">
        <v>77</v>
      </c>
      <c r="MKE9" s="128">
        <v>375</v>
      </c>
      <c r="MKF9" s="127" t="s">
        <v>63</v>
      </c>
      <c r="MKG9" s="127" t="s">
        <v>64</v>
      </c>
      <c r="MKH9" s="127" t="s">
        <v>2840</v>
      </c>
      <c r="MKI9" s="127" t="s">
        <v>202</v>
      </c>
      <c r="MKJ9" s="127" t="s">
        <v>203</v>
      </c>
      <c r="MKK9" s="127" t="s">
        <v>2841</v>
      </c>
      <c r="MKL9" s="127" t="s">
        <v>77</v>
      </c>
      <c r="MKM9" s="128">
        <v>375</v>
      </c>
      <c r="MKN9" s="127" t="s">
        <v>63</v>
      </c>
      <c r="MKO9" s="127" t="s">
        <v>64</v>
      </c>
      <c r="MKP9" s="127" t="s">
        <v>2840</v>
      </c>
      <c r="MKQ9" s="127" t="s">
        <v>202</v>
      </c>
      <c r="MKR9" s="127" t="s">
        <v>203</v>
      </c>
      <c r="MKS9" s="127" t="s">
        <v>2841</v>
      </c>
      <c r="MKT9" s="127" t="s">
        <v>77</v>
      </c>
      <c r="MKU9" s="128">
        <v>375</v>
      </c>
      <c r="MKV9" s="127" t="s">
        <v>63</v>
      </c>
      <c r="MKW9" s="127" t="s">
        <v>64</v>
      </c>
      <c r="MKX9" s="127" t="s">
        <v>2840</v>
      </c>
      <c r="MKY9" s="127" t="s">
        <v>202</v>
      </c>
      <c r="MKZ9" s="127" t="s">
        <v>203</v>
      </c>
      <c r="MLA9" s="127" t="s">
        <v>2841</v>
      </c>
      <c r="MLB9" s="127" t="s">
        <v>77</v>
      </c>
      <c r="MLC9" s="128">
        <v>375</v>
      </c>
      <c r="MLD9" s="127" t="s">
        <v>63</v>
      </c>
      <c r="MLE9" s="127" t="s">
        <v>64</v>
      </c>
      <c r="MLF9" s="127" t="s">
        <v>2840</v>
      </c>
      <c r="MLG9" s="127" t="s">
        <v>202</v>
      </c>
      <c r="MLH9" s="127" t="s">
        <v>203</v>
      </c>
      <c r="MLI9" s="127" t="s">
        <v>2841</v>
      </c>
      <c r="MLJ9" s="127" t="s">
        <v>77</v>
      </c>
      <c r="MLK9" s="128">
        <v>375</v>
      </c>
      <c r="MLL9" s="127" t="s">
        <v>63</v>
      </c>
      <c r="MLM9" s="127" t="s">
        <v>64</v>
      </c>
      <c r="MLN9" s="127" t="s">
        <v>2840</v>
      </c>
      <c r="MLO9" s="127" t="s">
        <v>202</v>
      </c>
      <c r="MLP9" s="127" t="s">
        <v>203</v>
      </c>
      <c r="MLQ9" s="127" t="s">
        <v>2841</v>
      </c>
      <c r="MLR9" s="127" t="s">
        <v>77</v>
      </c>
      <c r="MLS9" s="128">
        <v>375</v>
      </c>
      <c r="MLT9" s="127" t="s">
        <v>63</v>
      </c>
      <c r="MLU9" s="127" t="s">
        <v>64</v>
      </c>
      <c r="MLV9" s="127" t="s">
        <v>2840</v>
      </c>
      <c r="MLW9" s="127" t="s">
        <v>202</v>
      </c>
      <c r="MLX9" s="127" t="s">
        <v>203</v>
      </c>
      <c r="MLY9" s="127" t="s">
        <v>2841</v>
      </c>
      <c r="MLZ9" s="127" t="s">
        <v>77</v>
      </c>
      <c r="MMA9" s="128">
        <v>375</v>
      </c>
      <c r="MMB9" s="127" t="s">
        <v>63</v>
      </c>
      <c r="MMC9" s="127" t="s">
        <v>64</v>
      </c>
      <c r="MMD9" s="127" t="s">
        <v>2840</v>
      </c>
      <c r="MME9" s="127" t="s">
        <v>202</v>
      </c>
      <c r="MMF9" s="127" t="s">
        <v>203</v>
      </c>
      <c r="MMG9" s="127" t="s">
        <v>2841</v>
      </c>
      <c r="MMH9" s="127" t="s">
        <v>77</v>
      </c>
      <c r="MMI9" s="128">
        <v>375</v>
      </c>
      <c r="MMJ9" s="127" t="s">
        <v>63</v>
      </c>
      <c r="MMK9" s="127" t="s">
        <v>64</v>
      </c>
      <c r="MML9" s="127" t="s">
        <v>2840</v>
      </c>
      <c r="MMM9" s="127" t="s">
        <v>202</v>
      </c>
      <c r="MMN9" s="127" t="s">
        <v>203</v>
      </c>
      <c r="MMO9" s="127" t="s">
        <v>2841</v>
      </c>
      <c r="MMP9" s="127" t="s">
        <v>77</v>
      </c>
      <c r="MMQ9" s="128">
        <v>375</v>
      </c>
      <c r="MMR9" s="127" t="s">
        <v>63</v>
      </c>
      <c r="MMS9" s="127" t="s">
        <v>64</v>
      </c>
      <c r="MMT9" s="127" t="s">
        <v>2840</v>
      </c>
      <c r="MMU9" s="127" t="s">
        <v>202</v>
      </c>
      <c r="MMV9" s="127" t="s">
        <v>203</v>
      </c>
      <c r="MMW9" s="127" t="s">
        <v>2841</v>
      </c>
      <c r="MMX9" s="127" t="s">
        <v>77</v>
      </c>
      <c r="MMY9" s="128">
        <v>375</v>
      </c>
      <c r="MMZ9" s="127" t="s">
        <v>63</v>
      </c>
      <c r="MNA9" s="127" t="s">
        <v>64</v>
      </c>
      <c r="MNB9" s="127" t="s">
        <v>2840</v>
      </c>
      <c r="MNC9" s="127" t="s">
        <v>202</v>
      </c>
      <c r="MND9" s="127" t="s">
        <v>203</v>
      </c>
      <c r="MNE9" s="127" t="s">
        <v>2841</v>
      </c>
      <c r="MNF9" s="127" t="s">
        <v>77</v>
      </c>
      <c r="MNG9" s="128">
        <v>375</v>
      </c>
      <c r="MNH9" s="127" t="s">
        <v>63</v>
      </c>
      <c r="MNI9" s="127" t="s">
        <v>64</v>
      </c>
      <c r="MNJ9" s="127" t="s">
        <v>2840</v>
      </c>
      <c r="MNK9" s="127" t="s">
        <v>202</v>
      </c>
      <c r="MNL9" s="127" t="s">
        <v>203</v>
      </c>
      <c r="MNM9" s="127" t="s">
        <v>2841</v>
      </c>
      <c r="MNN9" s="127" t="s">
        <v>77</v>
      </c>
      <c r="MNO9" s="128">
        <v>375</v>
      </c>
      <c r="MNP9" s="127" t="s">
        <v>63</v>
      </c>
      <c r="MNQ9" s="127" t="s">
        <v>64</v>
      </c>
      <c r="MNR9" s="127" t="s">
        <v>2840</v>
      </c>
      <c r="MNS9" s="127" t="s">
        <v>202</v>
      </c>
      <c r="MNT9" s="127" t="s">
        <v>203</v>
      </c>
      <c r="MNU9" s="127" t="s">
        <v>2841</v>
      </c>
      <c r="MNV9" s="127" t="s">
        <v>77</v>
      </c>
      <c r="MNW9" s="128">
        <v>375</v>
      </c>
      <c r="MNX9" s="127" t="s">
        <v>63</v>
      </c>
      <c r="MNY9" s="127" t="s">
        <v>64</v>
      </c>
      <c r="MNZ9" s="127" t="s">
        <v>2840</v>
      </c>
      <c r="MOA9" s="127" t="s">
        <v>202</v>
      </c>
      <c r="MOB9" s="127" t="s">
        <v>203</v>
      </c>
      <c r="MOC9" s="127" t="s">
        <v>2841</v>
      </c>
      <c r="MOD9" s="127" t="s">
        <v>77</v>
      </c>
      <c r="MOE9" s="128">
        <v>375</v>
      </c>
      <c r="MOF9" s="127" t="s">
        <v>63</v>
      </c>
      <c r="MOG9" s="127" t="s">
        <v>64</v>
      </c>
      <c r="MOH9" s="127" t="s">
        <v>2840</v>
      </c>
      <c r="MOI9" s="127" t="s">
        <v>202</v>
      </c>
      <c r="MOJ9" s="127" t="s">
        <v>203</v>
      </c>
      <c r="MOK9" s="127" t="s">
        <v>2841</v>
      </c>
      <c r="MOL9" s="127" t="s">
        <v>77</v>
      </c>
      <c r="MOM9" s="128">
        <v>375</v>
      </c>
      <c r="MON9" s="127" t="s">
        <v>63</v>
      </c>
      <c r="MOO9" s="127" t="s">
        <v>64</v>
      </c>
      <c r="MOP9" s="127" t="s">
        <v>2840</v>
      </c>
      <c r="MOQ9" s="127" t="s">
        <v>202</v>
      </c>
      <c r="MOR9" s="127" t="s">
        <v>203</v>
      </c>
      <c r="MOS9" s="127" t="s">
        <v>2841</v>
      </c>
      <c r="MOT9" s="127" t="s">
        <v>77</v>
      </c>
      <c r="MOU9" s="128">
        <v>375</v>
      </c>
      <c r="MOV9" s="127" t="s">
        <v>63</v>
      </c>
      <c r="MOW9" s="127" t="s">
        <v>64</v>
      </c>
      <c r="MOX9" s="127" t="s">
        <v>2840</v>
      </c>
      <c r="MOY9" s="127" t="s">
        <v>202</v>
      </c>
      <c r="MOZ9" s="127" t="s">
        <v>203</v>
      </c>
      <c r="MPA9" s="127" t="s">
        <v>2841</v>
      </c>
      <c r="MPB9" s="127" t="s">
        <v>77</v>
      </c>
      <c r="MPC9" s="128">
        <v>375</v>
      </c>
      <c r="MPD9" s="127" t="s">
        <v>63</v>
      </c>
      <c r="MPE9" s="127" t="s">
        <v>64</v>
      </c>
      <c r="MPF9" s="127" t="s">
        <v>2840</v>
      </c>
      <c r="MPG9" s="127" t="s">
        <v>202</v>
      </c>
      <c r="MPH9" s="127" t="s">
        <v>203</v>
      </c>
      <c r="MPI9" s="127" t="s">
        <v>2841</v>
      </c>
      <c r="MPJ9" s="127" t="s">
        <v>77</v>
      </c>
      <c r="MPK9" s="128">
        <v>375</v>
      </c>
      <c r="MPL9" s="127" t="s">
        <v>63</v>
      </c>
      <c r="MPM9" s="127" t="s">
        <v>64</v>
      </c>
      <c r="MPN9" s="127" t="s">
        <v>2840</v>
      </c>
      <c r="MPO9" s="127" t="s">
        <v>202</v>
      </c>
      <c r="MPP9" s="127" t="s">
        <v>203</v>
      </c>
      <c r="MPQ9" s="127" t="s">
        <v>2841</v>
      </c>
      <c r="MPR9" s="127" t="s">
        <v>77</v>
      </c>
      <c r="MPS9" s="128">
        <v>375</v>
      </c>
      <c r="MPT9" s="127" t="s">
        <v>63</v>
      </c>
      <c r="MPU9" s="127" t="s">
        <v>64</v>
      </c>
      <c r="MPV9" s="127" t="s">
        <v>2840</v>
      </c>
      <c r="MPW9" s="127" t="s">
        <v>202</v>
      </c>
      <c r="MPX9" s="127" t="s">
        <v>203</v>
      </c>
      <c r="MPY9" s="127" t="s">
        <v>2841</v>
      </c>
      <c r="MPZ9" s="127" t="s">
        <v>77</v>
      </c>
      <c r="MQA9" s="128">
        <v>375</v>
      </c>
      <c r="MQB9" s="127" t="s">
        <v>63</v>
      </c>
      <c r="MQC9" s="127" t="s">
        <v>64</v>
      </c>
      <c r="MQD9" s="127" t="s">
        <v>2840</v>
      </c>
      <c r="MQE9" s="127" t="s">
        <v>202</v>
      </c>
      <c r="MQF9" s="127" t="s">
        <v>203</v>
      </c>
      <c r="MQG9" s="127" t="s">
        <v>2841</v>
      </c>
      <c r="MQH9" s="127" t="s">
        <v>77</v>
      </c>
      <c r="MQI9" s="128">
        <v>375</v>
      </c>
      <c r="MQJ9" s="127" t="s">
        <v>63</v>
      </c>
      <c r="MQK9" s="127" t="s">
        <v>64</v>
      </c>
      <c r="MQL9" s="127" t="s">
        <v>2840</v>
      </c>
      <c r="MQM9" s="127" t="s">
        <v>202</v>
      </c>
      <c r="MQN9" s="127" t="s">
        <v>203</v>
      </c>
      <c r="MQO9" s="127" t="s">
        <v>2841</v>
      </c>
      <c r="MQP9" s="127" t="s">
        <v>77</v>
      </c>
      <c r="MQQ9" s="128">
        <v>375</v>
      </c>
      <c r="MQR9" s="127" t="s">
        <v>63</v>
      </c>
      <c r="MQS9" s="127" t="s">
        <v>64</v>
      </c>
      <c r="MQT9" s="127" t="s">
        <v>2840</v>
      </c>
      <c r="MQU9" s="127" t="s">
        <v>202</v>
      </c>
      <c r="MQV9" s="127" t="s">
        <v>203</v>
      </c>
      <c r="MQW9" s="127" t="s">
        <v>2841</v>
      </c>
      <c r="MQX9" s="127" t="s">
        <v>77</v>
      </c>
      <c r="MQY9" s="128">
        <v>375</v>
      </c>
      <c r="MQZ9" s="127" t="s">
        <v>63</v>
      </c>
      <c r="MRA9" s="127" t="s">
        <v>64</v>
      </c>
      <c r="MRB9" s="127" t="s">
        <v>2840</v>
      </c>
      <c r="MRC9" s="127" t="s">
        <v>202</v>
      </c>
      <c r="MRD9" s="127" t="s">
        <v>203</v>
      </c>
      <c r="MRE9" s="127" t="s">
        <v>2841</v>
      </c>
      <c r="MRF9" s="127" t="s">
        <v>77</v>
      </c>
      <c r="MRG9" s="128">
        <v>375</v>
      </c>
      <c r="MRH9" s="127" t="s">
        <v>63</v>
      </c>
      <c r="MRI9" s="127" t="s">
        <v>64</v>
      </c>
      <c r="MRJ9" s="127" t="s">
        <v>2840</v>
      </c>
      <c r="MRK9" s="127" t="s">
        <v>202</v>
      </c>
      <c r="MRL9" s="127" t="s">
        <v>203</v>
      </c>
      <c r="MRM9" s="127" t="s">
        <v>2841</v>
      </c>
      <c r="MRN9" s="127" t="s">
        <v>77</v>
      </c>
      <c r="MRO9" s="128">
        <v>375</v>
      </c>
      <c r="MRP9" s="127" t="s">
        <v>63</v>
      </c>
      <c r="MRQ9" s="127" t="s">
        <v>64</v>
      </c>
      <c r="MRR9" s="127" t="s">
        <v>2840</v>
      </c>
      <c r="MRS9" s="127" t="s">
        <v>202</v>
      </c>
      <c r="MRT9" s="127" t="s">
        <v>203</v>
      </c>
      <c r="MRU9" s="127" t="s">
        <v>2841</v>
      </c>
      <c r="MRV9" s="127" t="s">
        <v>77</v>
      </c>
      <c r="MRW9" s="128">
        <v>375</v>
      </c>
      <c r="MRX9" s="127" t="s">
        <v>63</v>
      </c>
      <c r="MRY9" s="127" t="s">
        <v>64</v>
      </c>
      <c r="MRZ9" s="127" t="s">
        <v>2840</v>
      </c>
      <c r="MSA9" s="127" t="s">
        <v>202</v>
      </c>
      <c r="MSB9" s="127" t="s">
        <v>203</v>
      </c>
      <c r="MSC9" s="127" t="s">
        <v>2841</v>
      </c>
      <c r="MSD9" s="127" t="s">
        <v>77</v>
      </c>
      <c r="MSE9" s="128">
        <v>375</v>
      </c>
      <c r="MSF9" s="127" t="s">
        <v>63</v>
      </c>
      <c r="MSG9" s="127" t="s">
        <v>64</v>
      </c>
      <c r="MSH9" s="127" t="s">
        <v>2840</v>
      </c>
      <c r="MSI9" s="127" t="s">
        <v>202</v>
      </c>
      <c r="MSJ9" s="127" t="s">
        <v>203</v>
      </c>
      <c r="MSK9" s="127" t="s">
        <v>2841</v>
      </c>
      <c r="MSL9" s="127" t="s">
        <v>77</v>
      </c>
      <c r="MSM9" s="128">
        <v>375</v>
      </c>
      <c r="MSN9" s="127" t="s">
        <v>63</v>
      </c>
      <c r="MSO9" s="127" t="s">
        <v>64</v>
      </c>
      <c r="MSP9" s="127" t="s">
        <v>2840</v>
      </c>
      <c r="MSQ9" s="127" t="s">
        <v>202</v>
      </c>
      <c r="MSR9" s="127" t="s">
        <v>203</v>
      </c>
      <c r="MSS9" s="127" t="s">
        <v>2841</v>
      </c>
      <c r="MST9" s="127" t="s">
        <v>77</v>
      </c>
      <c r="MSU9" s="128">
        <v>375</v>
      </c>
      <c r="MSV9" s="127" t="s">
        <v>63</v>
      </c>
      <c r="MSW9" s="127" t="s">
        <v>64</v>
      </c>
      <c r="MSX9" s="127" t="s">
        <v>2840</v>
      </c>
      <c r="MSY9" s="127" t="s">
        <v>202</v>
      </c>
      <c r="MSZ9" s="127" t="s">
        <v>203</v>
      </c>
      <c r="MTA9" s="127" t="s">
        <v>2841</v>
      </c>
      <c r="MTB9" s="127" t="s">
        <v>77</v>
      </c>
      <c r="MTC9" s="128">
        <v>375</v>
      </c>
      <c r="MTD9" s="127" t="s">
        <v>63</v>
      </c>
      <c r="MTE9" s="127" t="s">
        <v>64</v>
      </c>
      <c r="MTF9" s="127" t="s">
        <v>2840</v>
      </c>
      <c r="MTG9" s="127" t="s">
        <v>202</v>
      </c>
      <c r="MTH9" s="127" t="s">
        <v>203</v>
      </c>
      <c r="MTI9" s="127" t="s">
        <v>2841</v>
      </c>
      <c r="MTJ9" s="127" t="s">
        <v>77</v>
      </c>
      <c r="MTK9" s="128">
        <v>375</v>
      </c>
      <c r="MTL9" s="127" t="s">
        <v>63</v>
      </c>
      <c r="MTM9" s="127" t="s">
        <v>64</v>
      </c>
      <c r="MTN9" s="127" t="s">
        <v>2840</v>
      </c>
      <c r="MTO9" s="127" t="s">
        <v>202</v>
      </c>
      <c r="MTP9" s="127" t="s">
        <v>203</v>
      </c>
      <c r="MTQ9" s="127" t="s">
        <v>2841</v>
      </c>
      <c r="MTR9" s="127" t="s">
        <v>77</v>
      </c>
      <c r="MTS9" s="128">
        <v>375</v>
      </c>
      <c r="MTT9" s="127" t="s">
        <v>63</v>
      </c>
      <c r="MTU9" s="127" t="s">
        <v>64</v>
      </c>
      <c r="MTV9" s="127" t="s">
        <v>2840</v>
      </c>
      <c r="MTW9" s="127" t="s">
        <v>202</v>
      </c>
      <c r="MTX9" s="127" t="s">
        <v>203</v>
      </c>
      <c r="MTY9" s="127" t="s">
        <v>2841</v>
      </c>
      <c r="MTZ9" s="127" t="s">
        <v>77</v>
      </c>
      <c r="MUA9" s="128">
        <v>375</v>
      </c>
      <c r="MUB9" s="127" t="s">
        <v>63</v>
      </c>
      <c r="MUC9" s="127" t="s">
        <v>64</v>
      </c>
      <c r="MUD9" s="127" t="s">
        <v>2840</v>
      </c>
      <c r="MUE9" s="127" t="s">
        <v>202</v>
      </c>
      <c r="MUF9" s="127" t="s">
        <v>203</v>
      </c>
      <c r="MUG9" s="127" t="s">
        <v>2841</v>
      </c>
      <c r="MUH9" s="127" t="s">
        <v>77</v>
      </c>
      <c r="MUI9" s="128">
        <v>375</v>
      </c>
      <c r="MUJ9" s="127" t="s">
        <v>63</v>
      </c>
      <c r="MUK9" s="127" t="s">
        <v>64</v>
      </c>
      <c r="MUL9" s="127" t="s">
        <v>2840</v>
      </c>
      <c r="MUM9" s="127" t="s">
        <v>202</v>
      </c>
      <c r="MUN9" s="127" t="s">
        <v>203</v>
      </c>
      <c r="MUO9" s="127" t="s">
        <v>2841</v>
      </c>
      <c r="MUP9" s="127" t="s">
        <v>77</v>
      </c>
      <c r="MUQ9" s="128">
        <v>375</v>
      </c>
      <c r="MUR9" s="127" t="s">
        <v>63</v>
      </c>
      <c r="MUS9" s="127" t="s">
        <v>64</v>
      </c>
      <c r="MUT9" s="127" t="s">
        <v>2840</v>
      </c>
      <c r="MUU9" s="127" t="s">
        <v>202</v>
      </c>
      <c r="MUV9" s="127" t="s">
        <v>203</v>
      </c>
      <c r="MUW9" s="127" t="s">
        <v>2841</v>
      </c>
      <c r="MUX9" s="127" t="s">
        <v>77</v>
      </c>
      <c r="MUY9" s="128">
        <v>375</v>
      </c>
      <c r="MUZ9" s="127" t="s">
        <v>63</v>
      </c>
      <c r="MVA9" s="127" t="s">
        <v>64</v>
      </c>
      <c r="MVB9" s="127" t="s">
        <v>2840</v>
      </c>
      <c r="MVC9" s="127" t="s">
        <v>202</v>
      </c>
      <c r="MVD9" s="127" t="s">
        <v>203</v>
      </c>
      <c r="MVE9" s="127" t="s">
        <v>2841</v>
      </c>
      <c r="MVF9" s="127" t="s">
        <v>77</v>
      </c>
      <c r="MVG9" s="128">
        <v>375</v>
      </c>
      <c r="MVH9" s="127" t="s">
        <v>63</v>
      </c>
      <c r="MVI9" s="127" t="s">
        <v>64</v>
      </c>
      <c r="MVJ9" s="127" t="s">
        <v>2840</v>
      </c>
      <c r="MVK9" s="127" t="s">
        <v>202</v>
      </c>
      <c r="MVL9" s="127" t="s">
        <v>203</v>
      </c>
      <c r="MVM9" s="127" t="s">
        <v>2841</v>
      </c>
      <c r="MVN9" s="127" t="s">
        <v>77</v>
      </c>
      <c r="MVO9" s="128">
        <v>375</v>
      </c>
      <c r="MVP9" s="127" t="s">
        <v>63</v>
      </c>
      <c r="MVQ9" s="127" t="s">
        <v>64</v>
      </c>
      <c r="MVR9" s="127" t="s">
        <v>2840</v>
      </c>
      <c r="MVS9" s="127" t="s">
        <v>202</v>
      </c>
      <c r="MVT9" s="127" t="s">
        <v>203</v>
      </c>
      <c r="MVU9" s="127" t="s">
        <v>2841</v>
      </c>
      <c r="MVV9" s="127" t="s">
        <v>77</v>
      </c>
      <c r="MVW9" s="128">
        <v>375</v>
      </c>
      <c r="MVX9" s="127" t="s">
        <v>63</v>
      </c>
      <c r="MVY9" s="127" t="s">
        <v>64</v>
      </c>
      <c r="MVZ9" s="127" t="s">
        <v>2840</v>
      </c>
      <c r="MWA9" s="127" t="s">
        <v>202</v>
      </c>
      <c r="MWB9" s="127" t="s">
        <v>203</v>
      </c>
      <c r="MWC9" s="127" t="s">
        <v>2841</v>
      </c>
      <c r="MWD9" s="127" t="s">
        <v>77</v>
      </c>
      <c r="MWE9" s="128">
        <v>375</v>
      </c>
      <c r="MWF9" s="127" t="s">
        <v>63</v>
      </c>
      <c r="MWG9" s="127" t="s">
        <v>64</v>
      </c>
      <c r="MWH9" s="127" t="s">
        <v>2840</v>
      </c>
      <c r="MWI9" s="127" t="s">
        <v>202</v>
      </c>
      <c r="MWJ9" s="127" t="s">
        <v>203</v>
      </c>
      <c r="MWK9" s="127" t="s">
        <v>2841</v>
      </c>
      <c r="MWL9" s="127" t="s">
        <v>77</v>
      </c>
      <c r="MWM9" s="128">
        <v>375</v>
      </c>
      <c r="MWN9" s="127" t="s">
        <v>63</v>
      </c>
      <c r="MWO9" s="127" t="s">
        <v>64</v>
      </c>
      <c r="MWP9" s="127" t="s">
        <v>2840</v>
      </c>
      <c r="MWQ9" s="127" t="s">
        <v>202</v>
      </c>
      <c r="MWR9" s="127" t="s">
        <v>203</v>
      </c>
      <c r="MWS9" s="127" t="s">
        <v>2841</v>
      </c>
      <c r="MWT9" s="127" t="s">
        <v>77</v>
      </c>
      <c r="MWU9" s="128">
        <v>375</v>
      </c>
      <c r="MWV9" s="127" t="s">
        <v>63</v>
      </c>
      <c r="MWW9" s="127" t="s">
        <v>64</v>
      </c>
      <c r="MWX9" s="127" t="s">
        <v>2840</v>
      </c>
      <c r="MWY9" s="127" t="s">
        <v>202</v>
      </c>
      <c r="MWZ9" s="127" t="s">
        <v>203</v>
      </c>
      <c r="MXA9" s="127" t="s">
        <v>2841</v>
      </c>
      <c r="MXB9" s="127" t="s">
        <v>77</v>
      </c>
      <c r="MXC9" s="128">
        <v>375</v>
      </c>
      <c r="MXD9" s="127" t="s">
        <v>63</v>
      </c>
      <c r="MXE9" s="127" t="s">
        <v>64</v>
      </c>
      <c r="MXF9" s="127" t="s">
        <v>2840</v>
      </c>
      <c r="MXG9" s="127" t="s">
        <v>202</v>
      </c>
      <c r="MXH9" s="127" t="s">
        <v>203</v>
      </c>
      <c r="MXI9" s="127" t="s">
        <v>2841</v>
      </c>
      <c r="MXJ9" s="127" t="s">
        <v>77</v>
      </c>
      <c r="MXK9" s="128">
        <v>375</v>
      </c>
      <c r="MXL9" s="127" t="s">
        <v>63</v>
      </c>
      <c r="MXM9" s="127" t="s">
        <v>64</v>
      </c>
      <c r="MXN9" s="127" t="s">
        <v>2840</v>
      </c>
      <c r="MXO9" s="127" t="s">
        <v>202</v>
      </c>
      <c r="MXP9" s="127" t="s">
        <v>203</v>
      </c>
      <c r="MXQ9" s="127" t="s">
        <v>2841</v>
      </c>
      <c r="MXR9" s="127" t="s">
        <v>77</v>
      </c>
      <c r="MXS9" s="128">
        <v>375</v>
      </c>
      <c r="MXT9" s="127" t="s">
        <v>63</v>
      </c>
      <c r="MXU9" s="127" t="s">
        <v>64</v>
      </c>
      <c r="MXV9" s="127" t="s">
        <v>2840</v>
      </c>
      <c r="MXW9" s="127" t="s">
        <v>202</v>
      </c>
      <c r="MXX9" s="127" t="s">
        <v>203</v>
      </c>
      <c r="MXY9" s="127" t="s">
        <v>2841</v>
      </c>
      <c r="MXZ9" s="127" t="s">
        <v>77</v>
      </c>
      <c r="MYA9" s="128">
        <v>375</v>
      </c>
      <c r="MYB9" s="127" t="s">
        <v>63</v>
      </c>
      <c r="MYC9" s="127" t="s">
        <v>64</v>
      </c>
      <c r="MYD9" s="127" t="s">
        <v>2840</v>
      </c>
      <c r="MYE9" s="127" t="s">
        <v>202</v>
      </c>
      <c r="MYF9" s="127" t="s">
        <v>203</v>
      </c>
      <c r="MYG9" s="127" t="s">
        <v>2841</v>
      </c>
      <c r="MYH9" s="127" t="s">
        <v>77</v>
      </c>
      <c r="MYI9" s="128">
        <v>375</v>
      </c>
      <c r="MYJ9" s="127" t="s">
        <v>63</v>
      </c>
      <c r="MYK9" s="127" t="s">
        <v>64</v>
      </c>
      <c r="MYL9" s="127" t="s">
        <v>2840</v>
      </c>
      <c r="MYM9" s="127" t="s">
        <v>202</v>
      </c>
      <c r="MYN9" s="127" t="s">
        <v>203</v>
      </c>
      <c r="MYO9" s="127" t="s">
        <v>2841</v>
      </c>
      <c r="MYP9" s="127" t="s">
        <v>77</v>
      </c>
      <c r="MYQ9" s="128">
        <v>375</v>
      </c>
      <c r="MYR9" s="127" t="s">
        <v>63</v>
      </c>
      <c r="MYS9" s="127" t="s">
        <v>64</v>
      </c>
      <c r="MYT9" s="127" t="s">
        <v>2840</v>
      </c>
      <c r="MYU9" s="127" t="s">
        <v>202</v>
      </c>
      <c r="MYV9" s="127" t="s">
        <v>203</v>
      </c>
      <c r="MYW9" s="127" t="s">
        <v>2841</v>
      </c>
      <c r="MYX9" s="127" t="s">
        <v>77</v>
      </c>
      <c r="MYY9" s="128">
        <v>375</v>
      </c>
      <c r="MYZ9" s="127" t="s">
        <v>63</v>
      </c>
      <c r="MZA9" s="127" t="s">
        <v>64</v>
      </c>
      <c r="MZB9" s="127" t="s">
        <v>2840</v>
      </c>
      <c r="MZC9" s="127" t="s">
        <v>202</v>
      </c>
      <c r="MZD9" s="127" t="s">
        <v>203</v>
      </c>
      <c r="MZE9" s="127" t="s">
        <v>2841</v>
      </c>
      <c r="MZF9" s="127" t="s">
        <v>77</v>
      </c>
      <c r="MZG9" s="128">
        <v>375</v>
      </c>
      <c r="MZH9" s="127" t="s">
        <v>63</v>
      </c>
      <c r="MZI9" s="127" t="s">
        <v>64</v>
      </c>
      <c r="MZJ9" s="127" t="s">
        <v>2840</v>
      </c>
      <c r="MZK9" s="127" t="s">
        <v>202</v>
      </c>
      <c r="MZL9" s="127" t="s">
        <v>203</v>
      </c>
      <c r="MZM9" s="127" t="s">
        <v>2841</v>
      </c>
      <c r="MZN9" s="127" t="s">
        <v>77</v>
      </c>
      <c r="MZO9" s="128">
        <v>375</v>
      </c>
      <c r="MZP9" s="127" t="s">
        <v>63</v>
      </c>
      <c r="MZQ9" s="127" t="s">
        <v>64</v>
      </c>
      <c r="MZR9" s="127" t="s">
        <v>2840</v>
      </c>
      <c r="MZS9" s="127" t="s">
        <v>202</v>
      </c>
      <c r="MZT9" s="127" t="s">
        <v>203</v>
      </c>
      <c r="MZU9" s="127" t="s">
        <v>2841</v>
      </c>
      <c r="MZV9" s="127" t="s">
        <v>77</v>
      </c>
      <c r="MZW9" s="128">
        <v>375</v>
      </c>
      <c r="MZX9" s="127" t="s">
        <v>63</v>
      </c>
      <c r="MZY9" s="127" t="s">
        <v>64</v>
      </c>
      <c r="MZZ9" s="127" t="s">
        <v>2840</v>
      </c>
      <c r="NAA9" s="127" t="s">
        <v>202</v>
      </c>
      <c r="NAB9" s="127" t="s">
        <v>203</v>
      </c>
      <c r="NAC9" s="127" t="s">
        <v>2841</v>
      </c>
      <c r="NAD9" s="127" t="s">
        <v>77</v>
      </c>
      <c r="NAE9" s="128">
        <v>375</v>
      </c>
      <c r="NAF9" s="127" t="s">
        <v>63</v>
      </c>
      <c r="NAG9" s="127" t="s">
        <v>64</v>
      </c>
      <c r="NAH9" s="127" t="s">
        <v>2840</v>
      </c>
      <c r="NAI9" s="127" t="s">
        <v>202</v>
      </c>
      <c r="NAJ9" s="127" t="s">
        <v>203</v>
      </c>
      <c r="NAK9" s="127" t="s">
        <v>2841</v>
      </c>
      <c r="NAL9" s="127" t="s">
        <v>77</v>
      </c>
      <c r="NAM9" s="128">
        <v>375</v>
      </c>
      <c r="NAN9" s="127" t="s">
        <v>63</v>
      </c>
      <c r="NAO9" s="127" t="s">
        <v>64</v>
      </c>
      <c r="NAP9" s="127" t="s">
        <v>2840</v>
      </c>
      <c r="NAQ9" s="127" t="s">
        <v>202</v>
      </c>
      <c r="NAR9" s="127" t="s">
        <v>203</v>
      </c>
      <c r="NAS9" s="127" t="s">
        <v>2841</v>
      </c>
      <c r="NAT9" s="127" t="s">
        <v>77</v>
      </c>
      <c r="NAU9" s="128">
        <v>375</v>
      </c>
      <c r="NAV9" s="127" t="s">
        <v>63</v>
      </c>
      <c r="NAW9" s="127" t="s">
        <v>64</v>
      </c>
      <c r="NAX9" s="127" t="s">
        <v>2840</v>
      </c>
      <c r="NAY9" s="127" t="s">
        <v>202</v>
      </c>
      <c r="NAZ9" s="127" t="s">
        <v>203</v>
      </c>
      <c r="NBA9" s="127" t="s">
        <v>2841</v>
      </c>
      <c r="NBB9" s="127" t="s">
        <v>77</v>
      </c>
      <c r="NBC9" s="128">
        <v>375</v>
      </c>
      <c r="NBD9" s="127" t="s">
        <v>63</v>
      </c>
      <c r="NBE9" s="127" t="s">
        <v>64</v>
      </c>
      <c r="NBF9" s="127" t="s">
        <v>2840</v>
      </c>
      <c r="NBG9" s="127" t="s">
        <v>202</v>
      </c>
      <c r="NBH9" s="127" t="s">
        <v>203</v>
      </c>
      <c r="NBI9" s="127" t="s">
        <v>2841</v>
      </c>
      <c r="NBJ9" s="127" t="s">
        <v>77</v>
      </c>
      <c r="NBK9" s="128">
        <v>375</v>
      </c>
      <c r="NBL9" s="127" t="s">
        <v>63</v>
      </c>
      <c r="NBM9" s="127" t="s">
        <v>64</v>
      </c>
      <c r="NBN9" s="127" t="s">
        <v>2840</v>
      </c>
      <c r="NBO9" s="127" t="s">
        <v>202</v>
      </c>
      <c r="NBP9" s="127" t="s">
        <v>203</v>
      </c>
      <c r="NBQ9" s="127" t="s">
        <v>2841</v>
      </c>
      <c r="NBR9" s="127" t="s">
        <v>77</v>
      </c>
      <c r="NBS9" s="128">
        <v>375</v>
      </c>
      <c r="NBT9" s="127" t="s">
        <v>63</v>
      </c>
      <c r="NBU9" s="127" t="s">
        <v>64</v>
      </c>
      <c r="NBV9" s="127" t="s">
        <v>2840</v>
      </c>
      <c r="NBW9" s="127" t="s">
        <v>202</v>
      </c>
      <c r="NBX9" s="127" t="s">
        <v>203</v>
      </c>
      <c r="NBY9" s="127" t="s">
        <v>2841</v>
      </c>
      <c r="NBZ9" s="127" t="s">
        <v>77</v>
      </c>
      <c r="NCA9" s="128">
        <v>375</v>
      </c>
      <c r="NCB9" s="127" t="s">
        <v>63</v>
      </c>
      <c r="NCC9" s="127" t="s">
        <v>64</v>
      </c>
      <c r="NCD9" s="127" t="s">
        <v>2840</v>
      </c>
      <c r="NCE9" s="127" t="s">
        <v>202</v>
      </c>
      <c r="NCF9" s="127" t="s">
        <v>203</v>
      </c>
      <c r="NCG9" s="127" t="s">
        <v>2841</v>
      </c>
      <c r="NCH9" s="127" t="s">
        <v>77</v>
      </c>
      <c r="NCI9" s="128">
        <v>375</v>
      </c>
      <c r="NCJ9" s="127" t="s">
        <v>63</v>
      </c>
      <c r="NCK9" s="127" t="s">
        <v>64</v>
      </c>
      <c r="NCL9" s="127" t="s">
        <v>2840</v>
      </c>
      <c r="NCM9" s="127" t="s">
        <v>202</v>
      </c>
      <c r="NCN9" s="127" t="s">
        <v>203</v>
      </c>
      <c r="NCO9" s="127" t="s">
        <v>2841</v>
      </c>
      <c r="NCP9" s="127" t="s">
        <v>77</v>
      </c>
      <c r="NCQ9" s="128">
        <v>375</v>
      </c>
      <c r="NCR9" s="127" t="s">
        <v>63</v>
      </c>
      <c r="NCS9" s="127" t="s">
        <v>64</v>
      </c>
      <c r="NCT9" s="127" t="s">
        <v>2840</v>
      </c>
      <c r="NCU9" s="127" t="s">
        <v>202</v>
      </c>
      <c r="NCV9" s="127" t="s">
        <v>203</v>
      </c>
      <c r="NCW9" s="127" t="s">
        <v>2841</v>
      </c>
      <c r="NCX9" s="127" t="s">
        <v>77</v>
      </c>
      <c r="NCY9" s="128">
        <v>375</v>
      </c>
      <c r="NCZ9" s="127" t="s">
        <v>63</v>
      </c>
      <c r="NDA9" s="127" t="s">
        <v>64</v>
      </c>
      <c r="NDB9" s="127" t="s">
        <v>2840</v>
      </c>
      <c r="NDC9" s="127" t="s">
        <v>202</v>
      </c>
      <c r="NDD9" s="127" t="s">
        <v>203</v>
      </c>
      <c r="NDE9" s="127" t="s">
        <v>2841</v>
      </c>
      <c r="NDF9" s="127" t="s">
        <v>77</v>
      </c>
      <c r="NDG9" s="128">
        <v>375</v>
      </c>
      <c r="NDH9" s="127" t="s">
        <v>63</v>
      </c>
      <c r="NDI9" s="127" t="s">
        <v>64</v>
      </c>
      <c r="NDJ9" s="127" t="s">
        <v>2840</v>
      </c>
      <c r="NDK9" s="127" t="s">
        <v>202</v>
      </c>
      <c r="NDL9" s="127" t="s">
        <v>203</v>
      </c>
      <c r="NDM9" s="127" t="s">
        <v>2841</v>
      </c>
      <c r="NDN9" s="127" t="s">
        <v>77</v>
      </c>
      <c r="NDO9" s="128">
        <v>375</v>
      </c>
      <c r="NDP9" s="127" t="s">
        <v>63</v>
      </c>
      <c r="NDQ9" s="127" t="s">
        <v>64</v>
      </c>
      <c r="NDR9" s="127" t="s">
        <v>2840</v>
      </c>
      <c r="NDS9" s="127" t="s">
        <v>202</v>
      </c>
      <c r="NDT9" s="127" t="s">
        <v>203</v>
      </c>
      <c r="NDU9" s="127" t="s">
        <v>2841</v>
      </c>
      <c r="NDV9" s="127" t="s">
        <v>77</v>
      </c>
      <c r="NDW9" s="128">
        <v>375</v>
      </c>
      <c r="NDX9" s="127" t="s">
        <v>63</v>
      </c>
      <c r="NDY9" s="127" t="s">
        <v>64</v>
      </c>
      <c r="NDZ9" s="127" t="s">
        <v>2840</v>
      </c>
      <c r="NEA9" s="127" t="s">
        <v>202</v>
      </c>
      <c r="NEB9" s="127" t="s">
        <v>203</v>
      </c>
      <c r="NEC9" s="127" t="s">
        <v>2841</v>
      </c>
      <c r="NED9" s="127" t="s">
        <v>77</v>
      </c>
      <c r="NEE9" s="128">
        <v>375</v>
      </c>
      <c r="NEF9" s="127" t="s">
        <v>63</v>
      </c>
      <c r="NEG9" s="127" t="s">
        <v>64</v>
      </c>
      <c r="NEH9" s="127" t="s">
        <v>2840</v>
      </c>
      <c r="NEI9" s="127" t="s">
        <v>202</v>
      </c>
      <c r="NEJ9" s="127" t="s">
        <v>203</v>
      </c>
      <c r="NEK9" s="127" t="s">
        <v>2841</v>
      </c>
      <c r="NEL9" s="127" t="s">
        <v>77</v>
      </c>
      <c r="NEM9" s="128">
        <v>375</v>
      </c>
      <c r="NEN9" s="127" t="s">
        <v>63</v>
      </c>
      <c r="NEO9" s="127" t="s">
        <v>64</v>
      </c>
      <c r="NEP9" s="127" t="s">
        <v>2840</v>
      </c>
      <c r="NEQ9" s="127" t="s">
        <v>202</v>
      </c>
      <c r="NER9" s="127" t="s">
        <v>203</v>
      </c>
      <c r="NES9" s="127" t="s">
        <v>2841</v>
      </c>
      <c r="NET9" s="127" t="s">
        <v>77</v>
      </c>
      <c r="NEU9" s="128">
        <v>375</v>
      </c>
      <c r="NEV9" s="127" t="s">
        <v>63</v>
      </c>
      <c r="NEW9" s="127" t="s">
        <v>64</v>
      </c>
      <c r="NEX9" s="127" t="s">
        <v>2840</v>
      </c>
      <c r="NEY9" s="127" t="s">
        <v>202</v>
      </c>
      <c r="NEZ9" s="127" t="s">
        <v>203</v>
      </c>
      <c r="NFA9" s="127" t="s">
        <v>2841</v>
      </c>
      <c r="NFB9" s="127" t="s">
        <v>77</v>
      </c>
      <c r="NFC9" s="128">
        <v>375</v>
      </c>
      <c r="NFD9" s="127" t="s">
        <v>63</v>
      </c>
      <c r="NFE9" s="127" t="s">
        <v>64</v>
      </c>
      <c r="NFF9" s="127" t="s">
        <v>2840</v>
      </c>
      <c r="NFG9" s="127" t="s">
        <v>202</v>
      </c>
      <c r="NFH9" s="127" t="s">
        <v>203</v>
      </c>
      <c r="NFI9" s="127" t="s">
        <v>2841</v>
      </c>
      <c r="NFJ9" s="127" t="s">
        <v>77</v>
      </c>
      <c r="NFK9" s="128">
        <v>375</v>
      </c>
      <c r="NFL9" s="127" t="s">
        <v>63</v>
      </c>
      <c r="NFM9" s="127" t="s">
        <v>64</v>
      </c>
      <c r="NFN9" s="127" t="s">
        <v>2840</v>
      </c>
      <c r="NFO9" s="127" t="s">
        <v>202</v>
      </c>
      <c r="NFP9" s="127" t="s">
        <v>203</v>
      </c>
      <c r="NFQ9" s="127" t="s">
        <v>2841</v>
      </c>
      <c r="NFR9" s="127" t="s">
        <v>77</v>
      </c>
      <c r="NFS9" s="128">
        <v>375</v>
      </c>
      <c r="NFT9" s="127" t="s">
        <v>63</v>
      </c>
      <c r="NFU9" s="127" t="s">
        <v>64</v>
      </c>
      <c r="NFV9" s="127" t="s">
        <v>2840</v>
      </c>
      <c r="NFW9" s="127" t="s">
        <v>202</v>
      </c>
      <c r="NFX9" s="127" t="s">
        <v>203</v>
      </c>
      <c r="NFY9" s="127" t="s">
        <v>2841</v>
      </c>
      <c r="NFZ9" s="127" t="s">
        <v>77</v>
      </c>
      <c r="NGA9" s="128">
        <v>375</v>
      </c>
      <c r="NGB9" s="127" t="s">
        <v>63</v>
      </c>
      <c r="NGC9" s="127" t="s">
        <v>64</v>
      </c>
      <c r="NGD9" s="127" t="s">
        <v>2840</v>
      </c>
      <c r="NGE9" s="127" t="s">
        <v>202</v>
      </c>
      <c r="NGF9" s="127" t="s">
        <v>203</v>
      </c>
      <c r="NGG9" s="127" t="s">
        <v>2841</v>
      </c>
      <c r="NGH9" s="127" t="s">
        <v>77</v>
      </c>
      <c r="NGI9" s="128">
        <v>375</v>
      </c>
      <c r="NGJ9" s="127" t="s">
        <v>63</v>
      </c>
      <c r="NGK9" s="127" t="s">
        <v>64</v>
      </c>
      <c r="NGL9" s="127" t="s">
        <v>2840</v>
      </c>
      <c r="NGM9" s="127" t="s">
        <v>202</v>
      </c>
      <c r="NGN9" s="127" t="s">
        <v>203</v>
      </c>
      <c r="NGO9" s="127" t="s">
        <v>2841</v>
      </c>
      <c r="NGP9" s="127" t="s">
        <v>77</v>
      </c>
      <c r="NGQ9" s="128">
        <v>375</v>
      </c>
      <c r="NGR9" s="127" t="s">
        <v>63</v>
      </c>
      <c r="NGS9" s="127" t="s">
        <v>64</v>
      </c>
      <c r="NGT9" s="127" t="s">
        <v>2840</v>
      </c>
      <c r="NGU9" s="127" t="s">
        <v>202</v>
      </c>
      <c r="NGV9" s="127" t="s">
        <v>203</v>
      </c>
      <c r="NGW9" s="127" t="s">
        <v>2841</v>
      </c>
      <c r="NGX9" s="127" t="s">
        <v>77</v>
      </c>
      <c r="NGY9" s="128">
        <v>375</v>
      </c>
      <c r="NGZ9" s="127" t="s">
        <v>63</v>
      </c>
      <c r="NHA9" s="127" t="s">
        <v>64</v>
      </c>
      <c r="NHB9" s="127" t="s">
        <v>2840</v>
      </c>
      <c r="NHC9" s="127" t="s">
        <v>202</v>
      </c>
      <c r="NHD9" s="127" t="s">
        <v>203</v>
      </c>
      <c r="NHE9" s="127" t="s">
        <v>2841</v>
      </c>
      <c r="NHF9" s="127" t="s">
        <v>77</v>
      </c>
      <c r="NHG9" s="128">
        <v>375</v>
      </c>
      <c r="NHH9" s="127" t="s">
        <v>63</v>
      </c>
      <c r="NHI9" s="127" t="s">
        <v>64</v>
      </c>
      <c r="NHJ9" s="127" t="s">
        <v>2840</v>
      </c>
      <c r="NHK9" s="127" t="s">
        <v>202</v>
      </c>
      <c r="NHL9" s="127" t="s">
        <v>203</v>
      </c>
      <c r="NHM9" s="127" t="s">
        <v>2841</v>
      </c>
      <c r="NHN9" s="127" t="s">
        <v>77</v>
      </c>
      <c r="NHO9" s="128">
        <v>375</v>
      </c>
      <c r="NHP9" s="127" t="s">
        <v>63</v>
      </c>
      <c r="NHQ9" s="127" t="s">
        <v>64</v>
      </c>
      <c r="NHR9" s="127" t="s">
        <v>2840</v>
      </c>
      <c r="NHS9" s="127" t="s">
        <v>202</v>
      </c>
      <c r="NHT9" s="127" t="s">
        <v>203</v>
      </c>
      <c r="NHU9" s="127" t="s">
        <v>2841</v>
      </c>
      <c r="NHV9" s="127" t="s">
        <v>77</v>
      </c>
      <c r="NHW9" s="128">
        <v>375</v>
      </c>
      <c r="NHX9" s="127" t="s">
        <v>63</v>
      </c>
      <c r="NHY9" s="127" t="s">
        <v>64</v>
      </c>
      <c r="NHZ9" s="127" t="s">
        <v>2840</v>
      </c>
      <c r="NIA9" s="127" t="s">
        <v>202</v>
      </c>
      <c r="NIB9" s="127" t="s">
        <v>203</v>
      </c>
      <c r="NIC9" s="127" t="s">
        <v>2841</v>
      </c>
      <c r="NID9" s="127" t="s">
        <v>77</v>
      </c>
      <c r="NIE9" s="128">
        <v>375</v>
      </c>
      <c r="NIF9" s="127" t="s">
        <v>63</v>
      </c>
      <c r="NIG9" s="127" t="s">
        <v>64</v>
      </c>
      <c r="NIH9" s="127" t="s">
        <v>2840</v>
      </c>
      <c r="NII9" s="127" t="s">
        <v>202</v>
      </c>
      <c r="NIJ9" s="127" t="s">
        <v>203</v>
      </c>
      <c r="NIK9" s="127" t="s">
        <v>2841</v>
      </c>
      <c r="NIL9" s="127" t="s">
        <v>77</v>
      </c>
      <c r="NIM9" s="128">
        <v>375</v>
      </c>
      <c r="NIN9" s="127" t="s">
        <v>63</v>
      </c>
      <c r="NIO9" s="127" t="s">
        <v>64</v>
      </c>
      <c r="NIP9" s="127" t="s">
        <v>2840</v>
      </c>
      <c r="NIQ9" s="127" t="s">
        <v>202</v>
      </c>
      <c r="NIR9" s="127" t="s">
        <v>203</v>
      </c>
      <c r="NIS9" s="127" t="s">
        <v>2841</v>
      </c>
      <c r="NIT9" s="127" t="s">
        <v>77</v>
      </c>
      <c r="NIU9" s="128">
        <v>375</v>
      </c>
      <c r="NIV9" s="127" t="s">
        <v>63</v>
      </c>
      <c r="NIW9" s="127" t="s">
        <v>64</v>
      </c>
      <c r="NIX9" s="127" t="s">
        <v>2840</v>
      </c>
      <c r="NIY9" s="127" t="s">
        <v>202</v>
      </c>
      <c r="NIZ9" s="127" t="s">
        <v>203</v>
      </c>
      <c r="NJA9" s="127" t="s">
        <v>2841</v>
      </c>
      <c r="NJB9" s="127" t="s">
        <v>77</v>
      </c>
      <c r="NJC9" s="128">
        <v>375</v>
      </c>
      <c r="NJD9" s="127" t="s">
        <v>63</v>
      </c>
      <c r="NJE9" s="127" t="s">
        <v>64</v>
      </c>
      <c r="NJF9" s="127" t="s">
        <v>2840</v>
      </c>
      <c r="NJG9" s="127" t="s">
        <v>202</v>
      </c>
      <c r="NJH9" s="127" t="s">
        <v>203</v>
      </c>
      <c r="NJI9" s="127" t="s">
        <v>2841</v>
      </c>
      <c r="NJJ9" s="127" t="s">
        <v>77</v>
      </c>
      <c r="NJK9" s="128">
        <v>375</v>
      </c>
      <c r="NJL9" s="127" t="s">
        <v>63</v>
      </c>
      <c r="NJM9" s="127" t="s">
        <v>64</v>
      </c>
      <c r="NJN9" s="127" t="s">
        <v>2840</v>
      </c>
      <c r="NJO9" s="127" t="s">
        <v>202</v>
      </c>
      <c r="NJP9" s="127" t="s">
        <v>203</v>
      </c>
      <c r="NJQ9" s="127" t="s">
        <v>2841</v>
      </c>
      <c r="NJR9" s="127" t="s">
        <v>77</v>
      </c>
      <c r="NJS9" s="128">
        <v>375</v>
      </c>
      <c r="NJT9" s="127" t="s">
        <v>63</v>
      </c>
      <c r="NJU9" s="127" t="s">
        <v>64</v>
      </c>
      <c r="NJV9" s="127" t="s">
        <v>2840</v>
      </c>
      <c r="NJW9" s="127" t="s">
        <v>202</v>
      </c>
      <c r="NJX9" s="127" t="s">
        <v>203</v>
      </c>
      <c r="NJY9" s="127" t="s">
        <v>2841</v>
      </c>
      <c r="NJZ9" s="127" t="s">
        <v>77</v>
      </c>
      <c r="NKA9" s="128">
        <v>375</v>
      </c>
      <c r="NKB9" s="127" t="s">
        <v>63</v>
      </c>
      <c r="NKC9" s="127" t="s">
        <v>64</v>
      </c>
      <c r="NKD9" s="127" t="s">
        <v>2840</v>
      </c>
      <c r="NKE9" s="127" t="s">
        <v>202</v>
      </c>
      <c r="NKF9" s="127" t="s">
        <v>203</v>
      </c>
      <c r="NKG9" s="127" t="s">
        <v>2841</v>
      </c>
      <c r="NKH9" s="127" t="s">
        <v>77</v>
      </c>
      <c r="NKI9" s="128">
        <v>375</v>
      </c>
      <c r="NKJ9" s="127" t="s">
        <v>63</v>
      </c>
      <c r="NKK9" s="127" t="s">
        <v>64</v>
      </c>
      <c r="NKL9" s="127" t="s">
        <v>2840</v>
      </c>
      <c r="NKM9" s="127" t="s">
        <v>202</v>
      </c>
      <c r="NKN9" s="127" t="s">
        <v>203</v>
      </c>
      <c r="NKO9" s="127" t="s">
        <v>2841</v>
      </c>
      <c r="NKP9" s="127" t="s">
        <v>77</v>
      </c>
      <c r="NKQ9" s="128">
        <v>375</v>
      </c>
      <c r="NKR9" s="127" t="s">
        <v>63</v>
      </c>
      <c r="NKS9" s="127" t="s">
        <v>64</v>
      </c>
      <c r="NKT9" s="127" t="s">
        <v>2840</v>
      </c>
      <c r="NKU9" s="127" t="s">
        <v>202</v>
      </c>
      <c r="NKV9" s="127" t="s">
        <v>203</v>
      </c>
      <c r="NKW9" s="127" t="s">
        <v>2841</v>
      </c>
      <c r="NKX9" s="127" t="s">
        <v>77</v>
      </c>
      <c r="NKY9" s="128">
        <v>375</v>
      </c>
      <c r="NKZ9" s="127" t="s">
        <v>63</v>
      </c>
      <c r="NLA9" s="127" t="s">
        <v>64</v>
      </c>
      <c r="NLB9" s="127" t="s">
        <v>2840</v>
      </c>
      <c r="NLC9" s="127" t="s">
        <v>202</v>
      </c>
      <c r="NLD9" s="127" t="s">
        <v>203</v>
      </c>
      <c r="NLE9" s="127" t="s">
        <v>2841</v>
      </c>
      <c r="NLF9" s="127" t="s">
        <v>77</v>
      </c>
      <c r="NLG9" s="128">
        <v>375</v>
      </c>
      <c r="NLH9" s="127" t="s">
        <v>63</v>
      </c>
      <c r="NLI9" s="127" t="s">
        <v>64</v>
      </c>
      <c r="NLJ9" s="127" t="s">
        <v>2840</v>
      </c>
      <c r="NLK9" s="127" t="s">
        <v>202</v>
      </c>
      <c r="NLL9" s="127" t="s">
        <v>203</v>
      </c>
      <c r="NLM9" s="127" t="s">
        <v>2841</v>
      </c>
      <c r="NLN9" s="127" t="s">
        <v>77</v>
      </c>
      <c r="NLO9" s="128">
        <v>375</v>
      </c>
      <c r="NLP9" s="127" t="s">
        <v>63</v>
      </c>
      <c r="NLQ9" s="127" t="s">
        <v>64</v>
      </c>
      <c r="NLR9" s="127" t="s">
        <v>2840</v>
      </c>
      <c r="NLS9" s="127" t="s">
        <v>202</v>
      </c>
      <c r="NLT9" s="127" t="s">
        <v>203</v>
      </c>
      <c r="NLU9" s="127" t="s">
        <v>2841</v>
      </c>
      <c r="NLV9" s="127" t="s">
        <v>77</v>
      </c>
      <c r="NLW9" s="128">
        <v>375</v>
      </c>
      <c r="NLX9" s="127" t="s">
        <v>63</v>
      </c>
      <c r="NLY9" s="127" t="s">
        <v>64</v>
      </c>
      <c r="NLZ9" s="127" t="s">
        <v>2840</v>
      </c>
      <c r="NMA9" s="127" t="s">
        <v>202</v>
      </c>
      <c r="NMB9" s="127" t="s">
        <v>203</v>
      </c>
      <c r="NMC9" s="127" t="s">
        <v>2841</v>
      </c>
      <c r="NMD9" s="127" t="s">
        <v>77</v>
      </c>
      <c r="NME9" s="128">
        <v>375</v>
      </c>
      <c r="NMF9" s="127" t="s">
        <v>63</v>
      </c>
      <c r="NMG9" s="127" t="s">
        <v>64</v>
      </c>
      <c r="NMH9" s="127" t="s">
        <v>2840</v>
      </c>
      <c r="NMI9" s="127" t="s">
        <v>202</v>
      </c>
      <c r="NMJ9" s="127" t="s">
        <v>203</v>
      </c>
      <c r="NMK9" s="127" t="s">
        <v>2841</v>
      </c>
      <c r="NML9" s="127" t="s">
        <v>77</v>
      </c>
      <c r="NMM9" s="128">
        <v>375</v>
      </c>
      <c r="NMN9" s="127" t="s">
        <v>63</v>
      </c>
      <c r="NMO9" s="127" t="s">
        <v>64</v>
      </c>
      <c r="NMP9" s="127" t="s">
        <v>2840</v>
      </c>
      <c r="NMQ9" s="127" t="s">
        <v>202</v>
      </c>
      <c r="NMR9" s="127" t="s">
        <v>203</v>
      </c>
      <c r="NMS9" s="127" t="s">
        <v>2841</v>
      </c>
      <c r="NMT9" s="127" t="s">
        <v>77</v>
      </c>
      <c r="NMU9" s="128">
        <v>375</v>
      </c>
      <c r="NMV9" s="127" t="s">
        <v>63</v>
      </c>
      <c r="NMW9" s="127" t="s">
        <v>64</v>
      </c>
      <c r="NMX9" s="127" t="s">
        <v>2840</v>
      </c>
      <c r="NMY9" s="127" t="s">
        <v>202</v>
      </c>
      <c r="NMZ9" s="127" t="s">
        <v>203</v>
      </c>
      <c r="NNA9" s="127" t="s">
        <v>2841</v>
      </c>
      <c r="NNB9" s="127" t="s">
        <v>77</v>
      </c>
      <c r="NNC9" s="128">
        <v>375</v>
      </c>
      <c r="NND9" s="127" t="s">
        <v>63</v>
      </c>
      <c r="NNE9" s="127" t="s">
        <v>64</v>
      </c>
      <c r="NNF9" s="127" t="s">
        <v>2840</v>
      </c>
      <c r="NNG9" s="127" t="s">
        <v>202</v>
      </c>
      <c r="NNH9" s="127" t="s">
        <v>203</v>
      </c>
      <c r="NNI9" s="127" t="s">
        <v>2841</v>
      </c>
      <c r="NNJ9" s="127" t="s">
        <v>77</v>
      </c>
      <c r="NNK9" s="128">
        <v>375</v>
      </c>
      <c r="NNL9" s="127" t="s">
        <v>63</v>
      </c>
      <c r="NNM9" s="127" t="s">
        <v>64</v>
      </c>
      <c r="NNN9" s="127" t="s">
        <v>2840</v>
      </c>
      <c r="NNO9" s="127" t="s">
        <v>202</v>
      </c>
      <c r="NNP9" s="127" t="s">
        <v>203</v>
      </c>
      <c r="NNQ9" s="127" t="s">
        <v>2841</v>
      </c>
      <c r="NNR9" s="127" t="s">
        <v>77</v>
      </c>
      <c r="NNS9" s="128">
        <v>375</v>
      </c>
      <c r="NNT9" s="127" t="s">
        <v>63</v>
      </c>
      <c r="NNU9" s="127" t="s">
        <v>64</v>
      </c>
      <c r="NNV9" s="127" t="s">
        <v>2840</v>
      </c>
      <c r="NNW9" s="127" t="s">
        <v>202</v>
      </c>
      <c r="NNX9" s="127" t="s">
        <v>203</v>
      </c>
      <c r="NNY9" s="127" t="s">
        <v>2841</v>
      </c>
      <c r="NNZ9" s="127" t="s">
        <v>77</v>
      </c>
      <c r="NOA9" s="128">
        <v>375</v>
      </c>
      <c r="NOB9" s="127" t="s">
        <v>63</v>
      </c>
      <c r="NOC9" s="127" t="s">
        <v>64</v>
      </c>
      <c r="NOD9" s="127" t="s">
        <v>2840</v>
      </c>
      <c r="NOE9" s="127" t="s">
        <v>202</v>
      </c>
      <c r="NOF9" s="127" t="s">
        <v>203</v>
      </c>
      <c r="NOG9" s="127" t="s">
        <v>2841</v>
      </c>
      <c r="NOH9" s="127" t="s">
        <v>77</v>
      </c>
      <c r="NOI9" s="128">
        <v>375</v>
      </c>
      <c r="NOJ9" s="127" t="s">
        <v>63</v>
      </c>
      <c r="NOK9" s="127" t="s">
        <v>64</v>
      </c>
      <c r="NOL9" s="127" t="s">
        <v>2840</v>
      </c>
      <c r="NOM9" s="127" t="s">
        <v>202</v>
      </c>
      <c r="NON9" s="127" t="s">
        <v>203</v>
      </c>
      <c r="NOO9" s="127" t="s">
        <v>2841</v>
      </c>
      <c r="NOP9" s="127" t="s">
        <v>77</v>
      </c>
      <c r="NOQ9" s="128">
        <v>375</v>
      </c>
      <c r="NOR9" s="127" t="s">
        <v>63</v>
      </c>
      <c r="NOS9" s="127" t="s">
        <v>64</v>
      </c>
      <c r="NOT9" s="127" t="s">
        <v>2840</v>
      </c>
      <c r="NOU9" s="127" t="s">
        <v>202</v>
      </c>
      <c r="NOV9" s="127" t="s">
        <v>203</v>
      </c>
      <c r="NOW9" s="127" t="s">
        <v>2841</v>
      </c>
      <c r="NOX9" s="127" t="s">
        <v>77</v>
      </c>
      <c r="NOY9" s="128">
        <v>375</v>
      </c>
      <c r="NOZ9" s="127" t="s">
        <v>63</v>
      </c>
      <c r="NPA9" s="127" t="s">
        <v>64</v>
      </c>
      <c r="NPB9" s="127" t="s">
        <v>2840</v>
      </c>
      <c r="NPC9" s="127" t="s">
        <v>202</v>
      </c>
      <c r="NPD9" s="127" t="s">
        <v>203</v>
      </c>
      <c r="NPE9" s="127" t="s">
        <v>2841</v>
      </c>
      <c r="NPF9" s="127" t="s">
        <v>77</v>
      </c>
      <c r="NPG9" s="128">
        <v>375</v>
      </c>
      <c r="NPH9" s="127" t="s">
        <v>63</v>
      </c>
      <c r="NPI9" s="127" t="s">
        <v>64</v>
      </c>
      <c r="NPJ9" s="127" t="s">
        <v>2840</v>
      </c>
      <c r="NPK9" s="127" t="s">
        <v>202</v>
      </c>
      <c r="NPL9" s="127" t="s">
        <v>203</v>
      </c>
      <c r="NPM9" s="127" t="s">
        <v>2841</v>
      </c>
      <c r="NPN9" s="127" t="s">
        <v>77</v>
      </c>
      <c r="NPO9" s="128">
        <v>375</v>
      </c>
      <c r="NPP9" s="127" t="s">
        <v>63</v>
      </c>
      <c r="NPQ9" s="127" t="s">
        <v>64</v>
      </c>
      <c r="NPR9" s="127" t="s">
        <v>2840</v>
      </c>
      <c r="NPS9" s="127" t="s">
        <v>202</v>
      </c>
      <c r="NPT9" s="127" t="s">
        <v>203</v>
      </c>
      <c r="NPU9" s="127" t="s">
        <v>2841</v>
      </c>
      <c r="NPV9" s="127" t="s">
        <v>77</v>
      </c>
      <c r="NPW9" s="128">
        <v>375</v>
      </c>
      <c r="NPX9" s="127" t="s">
        <v>63</v>
      </c>
      <c r="NPY9" s="127" t="s">
        <v>64</v>
      </c>
      <c r="NPZ9" s="127" t="s">
        <v>2840</v>
      </c>
      <c r="NQA9" s="127" t="s">
        <v>202</v>
      </c>
      <c r="NQB9" s="127" t="s">
        <v>203</v>
      </c>
      <c r="NQC9" s="127" t="s">
        <v>2841</v>
      </c>
      <c r="NQD9" s="127" t="s">
        <v>77</v>
      </c>
      <c r="NQE9" s="128">
        <v>375</v>
      </c>
      <c r="NQF9" s="127" t="s">
        <v>63</v>
      </c>
      <c r="NQG9" s="127" t="s">
        <v>64</v>
      </c>
      <c r="NQH9" s="127" t="s">
        <v>2840</v>
      </c>
      <c r="NQI9" s="127" t="s">
        <v>202</v>
      </c>
      <c r="NQJ9" s="127" t="s">
        <v>203</v>
      </c>
      <c r="NQK9" s="127" t="s">
        <v>2841</v>
      </c>
      <c r="NQL9" s="127" t="s">
        <v>77</v>
      </c>
      <c r="NQM9" s="128">
        <v>375</v>
      </c>
      <c r="NQN9" s="127" t="s">
        <v>63</v>
      </c>
      <c r="NQO9" s="127" t="s">
        <v>64</v>
      </c>
      <c r="NQP9" s="127" t="s">
        <v>2840</v>
      </c>
      <c r="NQQ9" s="127" t="s">
        <v>202</v>
      </c>
      <c r="NQR9" s="127" t="s">
        <v>203</v>
      </c>
      <c r="NQS9" s="127" t="s">
        <v>2841</v>
      </c>
      <c r="NQT9" s="127" t="s">
        <v>77</v>
      </c>
      <c r="NQU9" s="128">
        <v>375</v>
      </c>
      <c r="NQV9" s="127" t="s">
        <v>63</v>
      </c>
      <c r="NQW9" s="127" t="s">
        <v>64</v>
      </c>
      <c r="NQX9" s="127" t="s">
        <v>2840</v>
      </c>
      <c r="NQY9" s="127" t="s">
        <v>202</v>
      </c>
      <c r="NQZ9" s="127" t="s">
        <v>203</v>
      </c>
      <c r="NRA9" s="127" t="s">
        <v>2841</v>
      </c>
      <c r="NRB9" s="127" t="s">
        <v>77</v>
      </c>
      <c r="NRC9" s="128">
        <v>375</v>
      </c>
      <c r="NRD9" s="127" t="s">
        <v>63</v>
      </c>
      <c r="NRE9" s="127" t="s">
        <v>64</v>
      </c>
      <c r="NRF9" s="127" t="s">
        <v>2840</v>
      </c>
      <c r="NRG9" s="127" t="s">
        <v>202</v>
      </c>
      <c r="NRH9" s="127" t="s">
        <v>203</v>
      </c>
      <c r="NRI9" s="127" t="s">
        <v>2841</v>
      </c>
      <c r="NRJ9" s="127" t="s">
        <v>77</v>
      </c>
      <c r="NRK9" s="128">
        <v>375</v>
      </c>
      <c r="NRL9" s="127" t="s">
        <v>63</v>
      </c>
      <c r="NRM9" s="127" t="s">
        <v>64</v>
      </c>
      <c r="NRN9" s="127" t="s">
        <v>2840</v>
      </c>
      <c r="NRO9" s="127" t="s">
        <v>202</v>
      </c>
      <c r="NRP9" s="127" t="s">
        <v>203</v>
      </c>
      <c r="NRQ9" s="127" t="s">
        <v>2841</v>
      </c>
      <c r="NRR9" s="127" t="s">
        <v>77</v>
      </c>
      <c r="NRS9" s="128">
        <v>375</v>
      </c>
      <c r="NRT9" s="127" t="s">
        <v>63</v>
      </c>
      <c r="NRU9" s="127" t="s">
        <v>64</v>
      </c>
      <c r="NRV9" s="127" t="s">
        <v>2840</v>
      </c>
      <c r="NRW9" s="127" t="s">
        <v>202</v>
      </c>
      <c r="NRX9" s="127" t="s">
        <v>203</v>
      </c>
      <c r="NRY9" s="127" t="s">
        <v>2841</v>
      </c>
      <c r="NRZ9" s="127" t="s">
        <v>77</v>
      </c>
      <c r="NSA9" s="128">
        <v>375</v>
      </c>
      <c r="NSB9" s="127" t="s">
        <v>63</v>
      </c>
      <c r="NSC9" s="127" t="s">
        <v>64</v>
      </c>
      <c r="NSD9" s="127" t="s">
        <v>2840</v>
      </c>
      <c r="NSE9" s="127" t="s">
        <v>202</v>
      </c>
      <c r="NSF9" s="127" t="s">
        <v>203</v>
      </c>
      <c r="NSG9" s="127" t="s">
        <v>2841</v>
      </c>
      <c r="NSH9" s="127" t="s">
        <v>77</v>
      </c>
      <c r="NSI9" s="128">
        <v>375</v>
      </c>
      <c r="NSJ9" s="127" t="s">
        <v>63</v>
      </c>
      <c r="NSK9" s="127" t="s">
        <v>64</v>
      </c>
      <c r="NSL9" s="127" t="s">
        <v>2840</v>
      </c>
      <c r="NSM9" s="127" t="s">
        <v>202</v>
      </c>
      <c r="NSN9" s="127" t="s">
        <v>203</v>
      </c>
      <c r="NSO9" s="127" t="s">
        <v>2841</v>
      </c>
      <c r="NSP9" s="127" t="s">
        <v>77</v>
      </c>
      <c r="NSQ9" s="128">
        <v>375</v>
      </c>
      <c r="NSR9" s="127" t="s">
        <v>63</v>
      </c>
      <c r="NSS9" s="127" t="s">
        <v>64</v>
      </c>
      <c r="NST9" s="127" t="s">
        <v>2840</v>
      </c>
      <c r="NSU9" s="127" t="s">
        <v>202</v>
      </c>
      <c r="NSV9" s="127" t="s">
        <v>203</v>
      </c>
      <c r="NSW9" s="127" t="s">
        <v>2841</v>
      </c>
      <c r="NSX9" s="127" t="s">
        <v>77</v>
      </c>
      <c r="NSY9" s="128">
        <v>375</v>
      </c>
      <c r="NSZ9" s="127" t="s">
        <v>63</v>
      </c>
      <c r="NTA9" s="127" t="s">
        <v>64</v>
      </c>
      <c r="NTB9" s="127" t="s">
        <v>2840</v>
      </c>
      <c r="NTC9" s="127" t="s">
        <v>202</v>
      </c>
      <c r="NTD9" s="127" t="s">
        <v>203</v>
      </c>
      <c r="NTE9" s="127" t="s">
        <v>2841</v>
      </c>
      <c r="NTF9" s="127" t="s">
        <v>77</v>
      </c>
      <c r="NTG9" s="128">
        <v>375</v>
      </c>
      <c r="NTH9" s="127" t="s">
        <v>63</v>
      </c>
      <c r="NTI9" s="127" t="s">
        <v>64</v>
      </c>
      <c r="NTJ9" s="127" t="s">
        <v>2840</v>
      </c>
      <c r="NTK9" s="127" t="s">
        <v>202</v>
      </c>
      <c r="NTL9" s="127" t="s">
        <v>203</v>
      </c>
      <c r="NTM9" s="127" t="s">
        <v>2841</v>
      </c>
      <c r="NTN9" s="127" t="s">
        <v>77</v>
      </c>
      <c r="NTO9" s="128">
        <v>375</v>
      </c>
      <c r="NTP9" s="127" t="s">
        <v>63</v>
      </c>
      <c r="NTQ9" s="127" t="s">
        <v>64</v>
      </c>
      <c r="NTR9" s="127" t="s">
        <v>2840</v>
      </c>
      <c r="NTS9" s="127" t="s">
        <v>202</v>
      </c>
      <c r="NTT9" s="127" t="s">
        <v>203</v>
      </c>
      <c r="NTU9" s="127" t="s">
        <v>2841</v>
      </c>
      <c r="NTV9" s="127" t="s">
        <v>77</v>
      </c>
      <c r="NTW9" s="128">
        <v>375</v>
      </c>
      <c r="NTX9" s="127" t="s">
        <v>63</v>
      </c>
      <c r="NTY9" s="127" t="s">
        <v>64</v>
      </c>
      <c r="NTZ9" s="127" t="s">
        <v>2840</v>
      </c>
      <c r="NUA9" s="127" t="s">
        <v>202</v>
      </c>
      <c r="NUB9" s="127" t="s">
        <v>203</v>
      </c>
      <c r="NUC9" s="127" t="s">
        <v>2841</v>
      </c>
      <c r="NUD9" s="127" t="s">
        <v>77</v>
      </c>
      <c r="NUE9" s="128">
        <v>375</v>
      </c>
      <c r="NUF9" s="127" t="s">
        <v>63</v>
      </c>
      <c r="NUG9" s="127" t="s">
        <v>64</v>
      </c>
      <c r="NUH9" s="127" t="s">
        <v>2840</v>
      </c>
      <c r="NUI9" s="127" t="s">
        <v>202</v>
      </c>
      <c r="NUJ9" s="127" t="s">
        <v>203</v>
      </c>
      <c r="NUK9" s="127" t="s">
        <v>2841</v>
      </c>
      <c r="NUL9" s="127" t="s">
        <v>77</v>
      </c>
      <c r="NUM9" s="128">
        <v>375</v>
      </c>
      <c r="NUN9" s="127" t="s">
        <v>63</v>
      </c>
      <c r="NUO9" s="127" t="s">
        <v>64</v>
      </c>
      <c r="NUP9" s="127" t="s">
        <v>2840</v>
      </c>
      <c r="NUQ9" s="127" t="s">
        <v>202</v>
      </c>
      <c r="NUR9" s="127" t="s">
        <v>203</v>
      </c>
      <c r="NUS9" s="127" t="s">
        <v>2841</v>
      </c>
      <c r="NUT9" s="127" t="s">
        <v>77</v>
      </c>
      <c r="NUU9" s="128">
        <v>375</v>
      </c>
      <c r="NUV9" s="127" t="s">
        <v>63</v>
      </c>
      <c r="NUW9" s="127" t="s">
        <v>64</v>
      </c>
      <c r="NUX9" s="127" t="s">
        <v>2840</v>
      </c>
      <c r="NUY9" s="127" t="s">
        <v>202</v>
      </c>
      <c r="NUZ9" s="127" t="s">
        <v>203</v>
      </c>
      <c r="NVA9" s="127" t="s">
        <v>2841</v>
      </c>
      <c r="NVB9" s="127" t="s">
        <v>77</v>
      </c>
      <c r="NVC9" s="128">
        <v>375</v>
      </c>
      <c r="NVD9" s="127" t="s">
        <v>63</v>
      </c>
      <c r="NVE9" s="127" t="s">
        <v>64</v>
      </c>
      <c r="NVF9" s="127" t="s">
        <v>2840</v>
      </c>
      <c r="NVG9" s="127" t="s">
        <v>202</v>
      </c>
      <c r="NVH9" s="127" t="s">
        <v>203</v>
      </c>
      <c r="NVI9" s="127" t="s">
        <v>2841</v>
      </c>
      <c r="NVJ9" s="127" t="s">
        <v>77</v>
      </c>
      <c r="NVK9" s="128">
        <v>375</v>
      </c>
      <c r="NVL9" s="127" t="s">
        <v>63</v>
      </c>
      <c r="NVM9" s="127" t="s">
        <v>64</v>
      </c>
      <c r="NVN9" s="127" t="s">
        <v>2840</v>
      </c>
      <c r="NVO9" s="127" t="s">
        <v>202</v>
      </c>
      <c r="NVP9" s="127" t="s">
        <v>203</v>
      </c>
      <c r="NVQ9" s="127" t="s">
        <v>2841</v>
      </c>
      <c r="NVR9" s="127" t="s">
        <v>77</v>
      </c>
      <c r="NVS9" s="128">
        <v>375</v>
      </c>
      <c r="NVT9" s="127" t="s">
        <v>63</v>
      </c>
      <c r="NVU9" s="127" t="s">
        <v>64</v>
      </c>
      <c r="NVV9" s="127" t="s">
        <v>2840</v>
      </c>
      <c r="NVW9" s="127" t="s">
        <v>202</v>
      </c>
      <c r="NVX9" s="127" t="s">
        <v>203</v>
      </c>
      <c r="NVY9" s="127" t="s">
        <v>2841</v>
      </c>
      <c r="NVZ9" s="127" t="s">
        <v>77</v>
      </c>
      <c r="NWA9" s="128">
        <v>375</v>
      </c>
      <c r="NWB9" s="127" t="s">
        <v>63</v>
      </c>
      <c r="NWC9" s="127" t="s">
        <v>64</v>
      </c>
      <c r="NWD9" s="127" t="s">
        <v>2840</v>
      </c>
      <c r="NWE9" s="127" t="s">
        <v>202</v>
      </c>
      <c r="NWF9" s="127" t="s">
        <v>203</v>
      </c>
      <c r="NWG9" s="127" t="s">
        <v>2841</v>
      </c>
      <c r="NWH9" s="127" t="s">
        <v>77</v>
      </c>
      <c r="NWI9" s="128">
        <v>375</v>
      </c>
      <c r="NWJ9" s="127" t="s">
        <v>63</v>
      </c>
      <c r="NWK9" s="127" t="s">
        <v>64</v>
      </c>
      <c r="NWL9" s="127" t="s">
        <v>2840</v>
      </c>
      <c r="NWM9" s="127" t="s">
        <v>202</v>
      </c>
      <c r="NWN9" s="127" t="s">
        <v>203</v>
      </c>
      <c r="NWO9" s="127" t="s">
        <v>2841</v>
      </c>
      <c r="NWP9" s="127" t="s">
        <v>77</v>
      </c>
      <c r="NWQ9" s="128">
        <v>375</v>
      </c>
      <c r="NWR9" s="127" t="s">
        <v>63</v>
      </c>
      <c r="NWS9" s="127" t="s">
        <v>64</v>
      </c>
      <c r="NWT9" s="127" t="s">
        <v>2840</v>
      </c>
      <c r="NWU9" s="127" t="s">
        <v>202</v>
      </c>
      <c r="NWV9" s="127" t="s">
        <v>203</v>
      </c>
      <c r="NWW9" s="127" t="s">
        <v>2841</v>
      </c>
      <c r="NWX9" s="127" t="s">
        <v>77</v>
      </c>
      <c r="NWY9" s="128">
        <v>375</v>
      </c>
      <c r="NWZ9" s="127" t="s">
        <v>63</v>
      </c>
      <c r="NXA9" s="127" t="s">
        <v>64</v>
      </c>
      <c r="NXB9" s="127" t="s">
        <v>2840</v>
      </c>
      <c r="NXC9" s="127" t="s">
        <v>202</v>
      </c>
      <c r="NXD9" s="127" t="s">
        <v>203</v>
      </c>
      <c r="NXE9" s="127" t="s">
        <v>2841</v>
      </c>
      <c r="NXF9" s="127" t="s">
        <v>77</v>
      </c>
      <c r="NXG9" s="128">
        <v>375</v>
      </c>
      <c r="NXH9" s="127" t="s">
        <v>63</v>
      </c>
      <c r="NXI9" s="127" t="s">
        <v>64</v>
      </c>
      <c r="NXJ9" s="127" t="s">
        <v>2840</v>
      </c>
      <c r="NXK9" s="127" t="s">
        <v>202</v>
      </c>
      <c r="NXL9" s="127" t="s">
        <v>203</v>
      </c>
      <c r="NXM9" s="127" t="s">
        <v>2841</v>
      </c>
      <c r="NXN9" s="127" t="s">
        <v>77</v>
      </c>
      <c r="NXO9" s="128">
        <v>375</v>
      </c>
      <c r="NXP9" s="127" t="s">
        <v>63</v>
      </c>
      <c r="NXQ9" s="127" t="s">
        <v>64</v>
      </c>
      <c r="NXR9" s="127" t="s">
        <v>2840</v>
      </c>
      <c r="NXS9" s="127" t="s">
        <v>202</v>
      </c>
      <c r="NXT9" s="127" t="s">
        <v>203</v>
      </c>
      <c r="NXU9" s="127" t="s">
        <v>2841</v>
      </c>
      <c r="NXV9" s="127" t="s">
        <v>77</v>
      </c>
      <c r="NXW9" s="128">
        <v>375</v>
      </c>
      <c r="NXX9" s="127" t="s">
        <v>63</v>
      </c>
      <c r="NXY9" s="127" t="s">
        <v>64</v>
      </c>
      <c r="NXZ9" s="127" t="s">
        <v>2840</v>
      </c>
      <c r="NYA9" s="127" t="s">
        <v>202</v>
      </c>
      <c r="NYB9" s="127" t="s">
        <v>203</v>
      </c>
      <c r="NYC9" s="127" t="s">
        <v>2841</v>
      </c>
      <c r="NYD9" s="127" t="s">
        <v>77</v>
      </c>
      <c r="NYE9" s="128">
        <v>375</v>
      </c>
      <c r="NYF9" s="127" t="s">
        <v>63</v>
      </c>
      <c r="NYG9" s="127" t="s">
        <v>64</v>
      </c>
      <c r="NYH9" s="127" t="s">
        <v>2840</v>
      </c>
      <c r="NYI9" s="127" t="s">
        <v>202</v>
      </c>
      <c r="NYJ9" s="127" t="s">
        <v>203</v>
      </c>
      <c r="NYK9" s="127" t="s">
        <v>2841</v>
      </c>
      <c r="NYL9" s="127" t="s">
        <v>77</v>
      </c>
      <c r="NYM9" s="128">
        <v>375</v>
      </c>
      <c r="NYN9" s="127" t="s">
        <v>63</v>
      </c>
      <c r="NYO9" s="127" t="s">
        <v>64</v>
      </c>
      <c r="NYP9" s="127" t="s">
        <v>2840</v>
      </c>
      <c r="NYQ9" s="127" t="s">
        <v>202</v>
      </c>
      <c r="NYR9" s="127" t="s">
        <v>203</v>
      </c>
      <c r="NYS9" s="127" t="s">
        <v>2841</v>
      </c>
      <c r="NYT9" s="127" t="s">
        <v>77</v>
      </c>
      <c r="NYU9" s="128">
        <v>375</v>
      </c>
      <c r="NYV9" s="127" t="s">
        <v>63</v>
      </c>
      <c r="NYW9" s="127" t="s">
        <v>64</v>
      </c>
      <c r="NYX9" s="127" t="s">
        <v>2840</v>
      </c>
      <c r="NYY9" s="127" t="s">
        <v>202</v>
      </c>
      <c r="NYZ9" s="127" t="s">
        <v>203</v>
      </c>
      <c r="NZA9" s="127" t="s">
        <v>2841</v>
      </c>
      <c r="NZB9" s="127" t="s">
        <v>77</v>
      </c>
      <c r="NZC9" s="128">
        <v>375</v>
      </c>
      <c r="NZD9" s="127" t="s">
        <v>63</v>
      </c>
      <c r="NZE9" s="127" t="s">
        <v>64</v>
      </c>
      <c r="NZF9" s="127" t="s">
        <v>2840</v>
      </c>
      <c r="NZG9" s="127" t="s">
        <v>202</v>
      </c>
      <c r="NZH9" s="127" t="s">
        <v>203</v>
      </c>
      <c r="NZI9" s="127" t="s">
        <v>2841</v>
      </c>
      <c r="NZJ9" s="127" t="s">
        <v>77</v>
      </c>
      <c r="NZK9" s="128">
        <v>375</v>
      </c>
      <c r="NZL9" s="127" t="s">
        <v>63</v>
      </c>
      <c r="NZM9" s="127" t="s">
        <v>64</v>
      </c>
      <c r="NZN9" s="127" t="s">
        <v>2840</v>
      </c>
      <c r="NZO9" s="127" t="s">
        <v>202</v>
      </c>
      <c r="NZP9" s="127" t="s">
        <v>203</v>
      </c>
      <c r="NZQ9" s="127" t="s">
        <v>2841</v>
      </c>
      <c r="NZR9" s="127" t="s">
        <v>77</v>
      </c>
      <c r="NZS9" s="128">
        <v>375</v>
      </c>
      <c r="NZT9" s="127" t="s">
        <v>63</v>
      </c>
      <c r="NZU9" s="127" t="s">
        <v>64</v>
      </c>
      <c r="NZV9" s="127" t="s">
        <v>2840</v>
      </c>
      <c r="NZW9" s="127" t="s">
        <v>202</v>
      </c>
      <c r="NZX9" s="127" t="s">
        <v>203</v>
      </c>
      <c r="NZY9" s="127" t="s">
        <v>2841</v>
      </c>
      <c r="NZZ9" s="127" t="s">
        <v>77</v>
      </c>
      <c r="OAA9" s="128">
        <v>375</v>
      </c>
      <c r="OAB9" s="127" t="s">
        <v>63</v>
      </c>
      <c r="OAC9" s="127" t="s">
        <v>64</v>
      </c>
      <c r="OAD9" s="127" t="s">
        <v>2840</v>
      </c>
      <c r="OAE9" s="127" t="s">
        <v>202</v>
      </c>
      <c r="OAF9" s="127" t="s">
        <v>203</v>
      </c>
      <c r="OAG9" s="127" t="s">
        <v>2841</v>
      </c>
      <c r="OAH9" s="127" t="s">
        <v>77</v>
      </c>
      <c r="OAI9" s="128">
        <v>375</v>
      </c>
      <c r="OAJ9" s="127" t="s">
        <v>63</v>
      </c>
      <c r="OAK9" s="127" t="s">
        <v>64</v>
      </c>
      <c r="OAL9" s="127" t="s">
        <v>2840</v>
      </c>
      <c r="OAM9" s="127" t="s">
        <v>202</v>
      </c>
      <c r="OAN9" s="127" t="s">
        <v>203</v>
      </c>
      <c r="OAO9" s="127" t="s">
        <v>2841</v>
      </c>
      <c r="OAP9" s="127" t="s">
        <v>77</v>
      </c>
      <c r="OAQ9" s="128">
        <v>375</v>
      </c>
      <c r="OAR9" s="127" t="s">
        <v>63</v>
      </c>
      <c r="OAS9" s="127" t="s">
        <v>64</v>
      </c>
      <c r="OAT9" s="127" t="s">
        <v>2840</v>
      </c>
      <c r="OAU9" s="127" t="s">
        <v>202</v>
      </c>
      <c r="OAV9" s="127" t="s">
        <v>203</v>
      </c>
      <c r="OAW9" s="127" t="s">
        <v>2841</v>
      </c>
      <c r="OAX9" s="127" t="s">
        <v>77</v>
      </c>
      <c r="OAY9" s="128">
        <v>375</v>
      </c>
      <c r="OAZ9" s="127" t="s">
        <v>63</v>
      </c>
      <c r="OBA9" s="127" t="s">
        <v>64</v>
      </c>
      <c r="OBB9" s="127" t="s">
        <v>2840</v>
      </c>
      <c r="OBC9" s="127" t="s">
        <v>202</v>
      </c>
      <c r="OBD9" s="127" t="s">
        <v>203</v>
      </c>
      <c r="OBE9" s="127" t="s">
        <v>2841</v>
      </c>
      <c r="OBF9" s="127" t="s">
        <v>77</v>
      </c>
      <c r="OBG9" s="128">
        <v>375</v>
      </c>
      <c r="OBH9" s="127" t="s">
        <v>63</v>
      </c>
      <c r="OBI9" s="127" t="s">
        <v>64</v>
      </c>
      <c r="OBJ9" s="127" t="s">
        <v>2840</v>
      </c>
      <c r="OBK9" s="127" t="s">
        <v>202</v>
      </c>
      <c r="OBL9" s="127" t="s">
        <v>203</v>
      </c>
      <c r="OBM9" s="127" t="s">
        <v>2841</v>
      </c>
      <c r="OBN9" s="127" t="s">
        <v>77</v>
      </c>
      <c r="OBO9" s="128">
        <v>375</v>
      </c>
      <c r="OBP9" s="127" t="s">
        <v>63</v>
      </c>
      <c r="OBQ9" s="127" t="s">
        <v>64</v>
      </c>
      <c r="OBR9" s="127" t="s">
        <v>2840</v>
      </c>
      <c r="OBS9" s="127" t="s">
        <v>202</v>
      </c>
      <c r="OBT9" s="127" t="s">
        <v>203</v>
      </c>
      <c r="OBU9" s="127" t="s">
        <v>2841</v>
      </c>
      <c r="OBV9" s="127" t="s">
        <v>77</v>
      </c>
      <c r="OBW9" s="128">
        <v>375</v>
      </c>
      <c r="OBX9" s="127" t="s">
        <v>63</v>
      </c>
      <c r="OBY9" s="127" t="s">
        <v>64</v>
      </c>
      <c r="OBZ9" s="127" t="s">
        <v>2840</v>
      </c>
      <c r="OCA9" s="127" t="s">
        <v>202</v>
      </c>
      <c r="OCB9" s="127" t="s">
        <v>203</v>
      </c>
      <c r="OCC9" s="127" t="s">
        <v>2841</v>
      </c>
      <c r="OCD9" s="127" t="s">
        <v>77</v>
      </c>
      <c r="OCE9" s="128">
        <v>375</v>
      </c>
      <c r="OCF9" s="127" t="s">
        <v>63</v>
      </c>
      <c r="OCG9" s="127" t="s">
        <v>64</v>
      </c>
      <c r="OCH9" s="127" t="s">
        <v>2840</v>
      </c>
      <c r="OCI9" s="127" t="s">
        <v>202</v>
      </c>
      <c r="OCJ9" s="127" t="s">
        <v>203</v>
      </c>
      <c r="OCK9" s="127" t="s">
        <v>2841</v>
      </c>
      <c r="OCL9" s="127" t="s">
        <v>77</v>
      </c>
      <c r="OCM9" s="128">
        <v>375</v>
      </c>
      <c r="OCN9" s="127" t="s">
        <v>63</v>
      </c>
      <c r="OCO9" s="127" t="s">
        <v>64</v>
      </c>
      <c r="OCP9" s="127" t="s">
        <v>2840</v>
      </c>
      <c r="OCQ9" s="127" t="s">
        <v>202</v>
      </c>
      <c r="OCR9" s="127" t="s">
        <v>203</v>
      </c>
      <c r="OCS9" s="127" t="s">
        <v>2841</v>
      </c>
      <c r="OCT9" s="127" t="s">
        <v>77</v>
      </c>
      <c r="OCU9" s="128">
        <v>375</v>
      </c>
      <c r="OCV9" s="127" t="s">
        <v>63</v>
      </c>
      <c r="OCW9" s="127" t="s">
        <v>64</v>
      </c>
      <c r="OCX9" s="127" t="s">
        <v>2840</v>
      </c>
      <c r="OCY9" s="127" t="s">
        <v>202</v>
      </c>
      <c r="OCZ9" s="127" t="s">
        <v>203</v>
      </c>
      <c r="ODA9" s="127" t="s">
        <v>2841</v>
      </c>
      <c r="ODB9" s="127" t="s">
        <v>77</v>
      </c>
      <c r="ODC9" s="128">
        <v>375</v>
      </c>
      <c r="ODD9" s="127" t="s">
        <v>63</v>
      </c>
      <c r="ODE9" s="127" t="s">
        <v>64</v>
      </c>
      <c r="ODF9" s="127" t="s">
        <v>2840</v>
      </c>
      <c r="ODG9" s="127" t="s">
        <v>202</v>
      </c>
      <c r="ODH9" s="127" t="s">
        <v>203</v>
      </c>
      <c r="ODI9" s="127" t="s">
        <v>2841</v>
      </c>
      <c r="ODJ9" s="127" t="s">
        <v>77</v>
      </c>
      <c r="ODK9" s="128">
        <v>375</v>
      </c>
      <c r="ODL9" s="127" t="s">
        <v>63</v>
      </c>
      <c r="ODM9" s="127" t="s">
        <v>64</v>
      </c>
      <c r="ODN9" s="127" t="s">
        <v>2840</v>
      </c>
      <c r="ODO9" s="127" t="s">
        <v>202</v>
      </c>
      <c r="ODP9" s="127" t="s">
        <v>203</v>
      </c>
      <c r="ODQ9" s="127" t="s">
        <v>2841</v>
      </c>
      <c r="ODR9" s="127" t="s">
        <v>77</v>
      </c>
      <c r="ODS9" s="128">
        <v>375</v>
      </c>
      <c r="ODT9" s="127" t="s">
        <v>63</v>
      </c>
      <c r="ODU9" s="127" t="s">
        <v>64</v>
      </c>
      <c r="ODV9" s="127" t="s">
        <v>2840</v>
      </c>
      <c r="ODW9" s="127" t="s">
        <v>202</v>
      </c>
      <c r="ODX9" s="127" t="s">
        <v>203</v>
      </c>
      <c r="ODY9" s="127" t="s">
        <v>2841</v>
      </c>
      <c r="ODZ9" s="127" t="s">
        <v>77</v>
      </c>
      <c r="OEA9" s="128">
        <v>375</v>
      </c>
      <c r="OEB9" s="127" t="s">
        <v>63</v>
      </c>
      <c r="OEC9" s="127" t="s">
        <v>64</v>
      </c>
      <c r="OED9" s="127" t="s">
        <v>2840</v>
      </c>
      <c r="OEE9" s="127" t="s">
        <v>202</v>
      </c>
      <c r="OEF9" s="127" t="s">
        <v>203</v>
      </c>
      <c r="OEG9" s="127" t="s">
        <v>2841</v>
      </c>
      <c r="OEH9" s="127" t="s">
        <v>77</v>
      </c>
      <c r="OEI9" s="128">
        <v>375</v>
      </c>
      <c r="OEJ9" s="127" t="s">
        <v>63</v>
      </c>
      <c r="OEK9" s="127" t="s">
        <v>64</v>
      </c>
      <c r="OEL9" s="127" t="s">
        <v>2840</v>
      </c>
      <c r="OEM9" s="127" t="s">
        <v>202</v>
      </c>
      <c r="OEN9" s="127" t="s">
        <v>203</v>
      </c>
      <c r="OEO9" s="127" t="s">
        <v>2841</v>
      </c>
      <c r="OEP9" s="127" t="s">
        <v>77</v>
      </c>
      <c r="OEQ9" s="128">
        <v>375</v>
      </c>
      <c r="OER9" s="127" t="s">
        <v>63</v>
      </c>
      <c r="OES9" s="127" t="s">
        <v>64</v>
      </c>
      <c r="OET9" s="127" t="s">
        <v>2840</v>
      </c>
      <c r="OEU9" s="127" t="s">
        <v>202</v>
      </c>
      <c r="OEV9" s="127" t="s">
        <v>203</v>
      </c>
      <c r="OEW9" s="127" t="s">
        <v>2841</v>
      </c>
      <c r="OEX9" s="127" t="s">
        <v>77</v>
      </c>
      <c r="OEY9" s="128">
        <v>375</v>
      </c>
      <c r="OEZ9" s="127" t="s">
        <v>63</v>
      </c>
      <c r="OFA9" s="127" t="s">
        <v>64</v>
      </c>
      <c r="OFB9" s="127" t="s">
        <v>2840</v>
      </c>
      <c r="OFC9" s="127" t="s">
        <v>202</v>
      </c>
      <c r="OFD9" s="127" t="s">
        <v>203</v>
      </c>
      <c r="OFE9" s="127" t="s">
        <v>2841</v>
      </c>
      <c r="OFF9" s="127" t="s">
        <v>77</v>
      </c>
      <c r="OFG9" s="128">
        <v>375</v>
      </c>
      <c r="OFH9" s="127" t="s">
        <v>63</v>
      </c>
      <c r="OFI9" s="127" t="s">
        <v>64</v>
      </c>
      <c r="OFJ9" s="127" t="s">
        <v>2840</v>
      </c>
      <c r="OFK9" s="127" t="s">
        <v>202</v>
      </c>
      <c r="OFL9" s="127" t="s">
        <v>203</v>
      </c>
      <c r="OFM9" s="127" t="s">
        <v>2841</v>
      </c>
      <c r="OFN9" s="127" t="s">
        <v>77</v>
      </c>
      <c r="OFO9" s="128">
        <v>375</v>
      </c>
      <c r="OFP9" s="127" t="s">
        <v>63</v>
      </c>
      <c r="OFQ9" s="127" t="s">
        <v>64</v>
      </c>
      <c r="OFR9" s="127" t="s">
        <v>2840</v>
      </c>
      <c r="OFS9" s="127" t="s">
        <v>202</v>
      </c>
      <c r="OFT9" s="127" t="s">
        <v>203</v>
      </c>
      <c r="OFU9" s="127" t="s">
        <v>2841</v>
      </c>
      <c r="OFV9" s="127" t="s">
        <v>77</v>
      </c>
      <c r="OFW9" s="128">
        <v>375</v>
      </c>
      <c r="OFX9" s="127" t="s">
        <v>63</v>
      </c>
      <c r="OFY9" s="127" t="s">
        <v>64</v>
      </c>
      <c r="OFZ9" s="127" t="s">
        <v>2840</v>
      </c>
      <c r="OGA9" s="127" t="s">
        <v>202</v>
      </c>
      <c r="OGB9" s="127" t="s">
        <v>203</v>
      </c>
      <c r="OGC9" s="127" t="s">
        <v>2841</v>
      </c>
      <c r="OGD9" s="127" t="s">
        <v>77</v>
      </c>
      <c r="OGE9" s="128">
        <v>375</v>
      </c>
      <c r="OGF9" s="127" t="s">
        <v>63</v>
      </c>
      <c r="OGG9" s="127" t="s">
        <v>64</v>
      </c>
      <c r="OGH9" s="127" t="s">
        <v>2840</v>
      </c>
      <c r="OGI9" s="127" t="s">
        <v>202</v>
      </c>
      <c r="OGJ9" s="127" t="s">
        <v>203</v>
      </c>
      <c r="OGK9" s="127" t="s">
        <v>2841</v>
      </c>
      <c r="OGL9" s="127" t="s">
        <v>77</v>
      </c>
      <c r="OGM9" s="128">
        <v>375</v>
      </c>
      <c r="OGN9" s="127" t="s">
        <v>63</v>
      </c>
      <c r="OGO9" s="127" t="s">
        <v>64</v>
      </c>
      <c r="OGP9" s="127" t="s">
        <v>2840</v>
      </c>
      <c r="OGQ9" s="127" t="s">
        <v>202</v>
      </c>
      <c r="OGR9" s="127" t="s">
        <v>203</v>
      </c>
      <c r="OGS9" s="127" t="s">
        <v>2841</v>
      </c>
      <c r="OGT9" s="127" t="s">
        <v>77</v>
      </c>
      <c r="OGU9" s="128">
        <v>375</v>
      </c>
      <c r="OGV9" s="127" t="s">
        <v>63</v>
      </c>
      <c r="OGW9" s="127" t="s">
        <v>64</v>
      </c>
      <c r="OGX9" s="127" t="s">
        <v>2840</v>
      </c>
      <c r="OGY9" s="127" t="s">
        <v>202</v>
      </c>
      <c r="OGZ9" s="127" t="s">
        <v>203</v>
      </c>
      <c r="OHA9" s="127" t="s">
        <v>2841</v>
      </c>
      <c r="OHB9" s="127" t="s">
        <v>77</v>
      </c>
      <c r="OHC9" s="128">
        <v>375</v>
      </c>
      <c r="OHD9" s="127" t="s">
        <v>63</v>
      </c>
      <c r="OHE9" s="127" t="s">
        <v>64</v>
      </c>
      <c r="OHF9" s="127" t="s">
        <v>2840</v>
      </c>
      <c r="OHG9" s="127" t="s">
        <v>202</v>
      </c>
      <c r="OHH9" s="127" t="s">
        <v>203</v>
      </c>
      <c r="OHI9" s="127" t="s">
        <v>2841</v>
      </c>
      <c r="OHJ9" s="127" t="s">
        <v>77</v>
      </c>
      <c r="OHK9" s="128">
        <v>375</v>
      </c>
      <c r="OHL9" s="127" t="s">
        <v>63</v>
      </c>
      <c r="OHM9" s="127" t="s">
        <v>64</v>
      </c>
      <c r="OHN9" s="127" t="s">
        <v>2840</v>
      </c>
      <c r="OHO9" s="127" t="s">
        <v>202</v>
      </c>
      <c r="OHP9" s="127" t="s">
        <v>203</v>
      </c>
      <c r="OHQ9" s="127" t="s">
        <v>2841</v>
      </c>
      <c r="OHR9" s="127" t="s">
        <v>77</v>
      </c>
      <c r="OHS9" s="128">
        <v>375</v>
      </c>
      <c r="OHT9" s="127" t="s">
        <v>63</v>
      </c>
      <c r="OHU9" s="127" t="s">
        <v>64</v>
      </c>
      <c r="OHV9" s="127" t="s">
        <v>2840</v>
      </c>
      <c r="OHW9" s="127" t="s">
        <v>202</v>
      </c>
      <c r="OHX9" s="127" t="s">
        <v>203</v>
      </c>
      <c r="OHY9" s="127" t="s">
        <v>2841</v>
      </c>
      <c r="OHZ9" s="127" t="s">
        <v>77</v>
      </c>
      <c r="OIA9" s="128">
        <v>375</v>
      </c>
      <c r="OIB9" s="127" t="s">
        <v>63</v>
      </c>
      <c r="OIC9" s="127" t="s">
        <v>64</v>
      </c>
      <c r="OID9" s="127" t="s">
        <v>2840</v>
      </c>
      <c r="OIE9" s="127" t="s">
        <v>202</v>
      </c>
      <c r="OIF9" s="127" t="s">
        <v>203</v>
      </c>
      <c r="OIG9" s="127" t="s">
        <v>2841</v>
      </c>
      <c r="OIH9" s="127" t="s">
        <v>77</v>
      </c>
      <c r="OII9" s="128">
        <v>375</v>
      </c>
      <c r="OIJ9" s="127" t="s">
        <v>63</v>
      </c>
      <c r="OIK9" s="127" t="s">
        <v>64</v>
      </c>
      <c r="OIL9" s="127" t="s">
        <v>2840</v>
      </c>
      <c r="OIM9" s="127" t="s">
        <v>202</v>
      </c>
      <c r="OIN9" s="127" t="s">
        <v>203</v>
      </c>
      <c r="OIO9" s="127" t="s">
        <v>2841</v>
      </c>
      <c r="OIP9" s="127" t="s">
        <v>77</v>
      </c>
      <c r="OIQ9" s="128">
        <v>375</v>
      </c>
      <c r="OIR9" s="127" t="s">
        <v>63</v>
      </c>
      <c r="OIS9" s="127" t="s">
        <v>64</v>
      </c>
      <c r="OIT9" s="127" t="s">
        <v>2840</v>
      </c>
      <c r="OIU9" s="127" t="s">
        <v>202</v>
      </c>
      <c r="OIV9" s="127" t="s">
        <v>203</v>
      </c>
      <c r="OIW9" s="127" t="s">
        <v>2841</v>
      </c>
      <c r="OIX9" s="127" t="s">
        <v>77</v>
      </c>
      <c r="OIY9" s="128">
        <v>375</v>
      </c>
      <c r="OIZ9" s="127" t="s">
        <v>63</v>
      </c>
      <c r="OJA9" s="127" t="s">
        <v>64</v>
      </c>
      <c r="OJB9" s="127" t="s">
        <v>2840</v>
      </c>
      <c r="OJC9" s="127" t="s">
        <v>202</v>
      </c>
      <c r="OJD9" s="127" t="s">
        <v>203</v>
      </c>
      <c r="OJE9" s="127" t="s">
        <v>2841</v>
      </c>
      <c r="OJF9" s="127" t="s">
        <v>77</v>
      </c>
      <c r="OJG9" s="128">
        <v>375</v>
      </c>
      <c r="OJH9" s="127" t="s">
        <v>63</v>
      </c>
      <c r="OJI9" s="127" t="s">
        <v>64</v>
      </c>
      <c r="OJJ9" s="127" t="s">
        <v>2840</v>
      </c>
      <c r="OJK9" s="127" t="s">
        <v>202</v>
      </c>
      <c r="OJL9" s="127" t="s">
        <v>203</v>
      </c>
      <c r="OJM9" s="127" t="s">
        <v>2841</v>
      </c>
      <c r="OJN9" s="127" t="s">
        <v>77</v>
      </c>
      <c r="OJO9" s="128">
        <v>375</v>
      </c>
      <c r="OJP9" s="127" t="s">
        <v>63</v>
      </c>
      <c r="OJQ9" s="127" t="s">
        <v>64</v>
      </c>
      <c r="OJR9" s="127" t="s">
        <v>2840</v>
      </c>
      <c r="OJS9" s="127" t="s">
        <v>202</v>
      </c>
      <c r="OJT9" s="127" t="s">
        <v>203</v>
      </c>
      <c r="OJU9" s="127" t="s">
        <v>2841</v>
      </c>
      <c r="OJV9" s="127" t="s">
        <v>77</v>
      </c>
      <c r="OJW9" s="128">
        <v>375</v>
      </c>
      <c r="OJX9" s="127" t="s">
        <v>63</v>
      </c>
      <c r="OJY9" s="127" t="s">
        <v>64</v>
      </c>
      <c r="OJZ9" s="127" t="s">
        <v>2840</v>
      </c>
      <c r="OKA9" s="127" t="s">
        <v>202</v>
      </c>
      <c r="OKB9" s="127" t="s">
        <v>203</v>
      </c>
      <c r="OKC9" s="127" t="s">
        <v>2841</v>
      </c>
      <c r="OKD9" s="127" t="s">
        <v>77</v>
      </c>
      <c r="OKE9" s="128">
        <v>375</v>
      </c>
      <c r="OKF9" s="127" t="s">
        <v>63</v>
      </c>
      <c r="OKG9" s="127" t="s">
        <v>64</v>
      </c>
      <c r="OKH9" s="127" t="s">
        <v>2840</v>
      </c>
      <c r="OKI9" s="127" t="s">
        <v>202</v>
      </c>
      <c r="OKJ9" s="127" t="s">
        <v>203</v>
      </c>
      <c r="OKK9" s="127" t="s">
        <v>2841</v>
      </c>
      <c r="OKL9" s="127" t="s">
        <v>77</v>
      </c>
      <c r="OKM9" s="128">
        <v>375</v>
      </c>
      <c r="OKN9" s="127" t="s">
        <v>63</v>
      </c>
      <c r="OKO9" s="127" t="s">
        <v>64</v>
      </c>
      <c r="OKP9" s="127" t="s">
        <v>2840</v>
      </c>
      <c r="OKQ9" s="127" t="s">
        <v>202</v>
      </c>
      <c r="OKR9" s="127" t="s">
        <v>203</v>
      </c>
      <c r="OKS9" s="127" t="s">
        <v>2841</v>
      </c>
      <c r="OKT9" s="127" t="s">
        <v>77</v>
      </c>
      <c r="OKU9" s="128">
        <v>375</v>
      </c>
      <c r="OKV9" s="127" t="s">
        <v>63</v>
      </c>
      <c r="OKW9" s="127" t="s">
        <v>64</v>
      </c>
      <c r="OKX9" s="127" t="s">
        <v>2840</v>
      </c>
      <c r="OKY9" s="127" t="s">
        <v>202</v>
      </c>
      <c r="OKZ9" s="127" t="s">
        <v>203</v>
      </c>
      <c r="OLA9" s="127" t="s">
        <v>2841</v>
      </c>
      <c r="OLB9" s="127" t="s">
        <v>77</v>
      </c>
      <c r="OLC9" s="128">
        <v>375</v>
      </c>
      <c r="OLD9" s="127" t="s">
        <v>63</v>
      </c>
      <c r="OLE9" s="127" t="s">
        <v>64</v>
      </c>
      <c r="OLF9" s="127" t="s">
        <v>2840</v>
      </c>
      <c r="OLG9" s="127" t="s">
        <v>202</v>
      </c>
      <c r="OLH9" s="127" t="s">
        <v>203</v>
      </c>
      <c r="OLI9" s="127" t="s">
        <v>2841</v>
      </c>
      <c r="OLJ9" s="127" t="s">
        <v>77</v>
      </c>
      <c r="OLK9" s="128">
        <v>375</v>
      </c>
      <c r="OLL9" s="127" t="s">
        <v>63</v>
      </c>
      <c r="OLM9" s="127" t="s">
        <v>64</v>
      </c>
      <c r="OLN9" s="127" t="s">
        <v>2840</v>
      </c>
      <c r="OLO9" s="127" t="s">
        <v>202</v>
      </c>
      <c r="OLP9" s="127" t="s">
        <v>203</v>
      </c>
      <c r="OLQ9" s="127" t="s">
        <v>2841</v>
      </c>
      <c r="OLR9" s="127" t="s">
        <v>77</v>
      </c>
      <c r="OLS9" s="128">
        <v>375</v>
      </c>
      <c r="OLT9" s="127" t="s">
        <v>63</v>
      </c>
      <c r="OLU9" s="127" t="s">
        <v>64</v>
      </c>
      <c r="OLV9" s="127" t="s">
        <v>2840</v>
      </c>
      <c r="OLW9" s="127" t="s">
        <v>202</v>
      </c>
      <c r="OLX9" s="127" t="s">
        <v>203</v>
      </c>
      <c r="OLY9" s="127" t="s">
        <v>2841</v>
      </c>
      <c r="OLZ9" s="127" t="s">
        <v>77</v>
      </c>
      <c r="OMA9" s="128">
        <v>375</v>
      </c>
      <c r="OMB9" s="127" t="s">
        <v>63</v>
      </c>
      <c r="OMC9" s="127" t="s">
        <v>64</v>
      </c>
      <c r="OMD9" s="127" t="s">
        <v>2840</v>
      </c>
      <c r="OME9" s="127" t="s">
        <v>202</v>
      </c>
      <c r="OMF9" s="127" t="s">
        <v>203</v>
      </c>
      <c r="OMG9" s="127" t="s">
        <v>2841</v>
      </c>
      <c r="OMH9" s="127" t="s">
        <v>77</v>
      </c>
      <c r="OMI9" s="128">
        <v>375</v>
      </c>
      <c r="OMJ9" s="127" t="s">
        <v>63</v>
      </c>
      <c r="OMK9" s="127" t="s">
        <v>64</v>
      </c>
      <c r="OML9" s="127" t="s">
        <v>2840</v>
      </c>
      <c r="OMM9" s="127" t="s">
        <v>202</v>
      </c>
      <c r="OMN9" s="127" t="s">
        <v>203</v>
      </c>
      <c r="OMO9" s="127" t="s">
        <v>2841</v>
      </c>
      <c r="OMP9" s="127" t="s">
        <v>77</v>
      </c>
      <c r="OMQ9" s="128">
        <v>375</v>
      </c>
      <c r="OMR9" s="127" t="s">
        <v>63</v>
      </c>
      <c r="OMS9" s="127" t="s">
        <v>64</v>
      </c>
      <c r="OMT9" s="127" t="s">
        <v>2840</v>
      </c>
      <c r="OMU9" s="127" t="s">
        <v>202</v>
      </c>
      <c r="OMV9" s="127" t="s">
        <v>203</v>
      </c>
      <c r="OMW9" s="127" t="s">
        <v>2841</v>
      </c>
      <c r="OMX9" s="127" t="s">
        <v>77</v>
      </c>
      <c r="OMY9" s="128">
        <v>375</v>
      </c>
      <c r="OMZ9" s="127" t="s">
        <v>63</v>
      </c>
      <c r="ONA9" s="127" t="s">
        <v>64</v>
      </c>
      <c r="ONB9" s="127" t="s">
        <v>2840</v>
      </c>
      <c r="ONC9" s="127" t="s">
        <v>202</v>
      </c>
      <c r="OND9" s="127" t="s">
        <v>203</v>
      </c>
      <c r="ONE9" s="127" t="s">
        <v>2841</v>
      </c>
      <c r="ONF9" s="127" t="s">
        <v>77</v>
      </c>
      <c r="ONG9" s="128">
        <v>375</v>
      </c>
      <c r="ONH9" s="127" t="s">
        <v>63</v>
      </c>
      <c r="ONI9" s="127" t="s">
        <v>64</v>
      </c>
      <c r="ONJ9" s="127" t="s">
        <v>2840</v>
      </c>
      <c r="ONK9" s="127" t="s">
        <v>202</v>
      </c>
      <c r="ONL9" s="127" t="s">
        <v>203</v>
      </c>
      <c r="ONM9" s="127" t="s">
        <v>2841</v>
      </c>
      <c r="ONN9" s="127" t="s">
        <v>77</v>
      </c>
      <c r="ONO9" s="128">
        <v>375</v>
      </c>
      <c r="ONP9" s="127" t="s">
        <v>63</v>
      </c>
      <c r="ONQ9" s="127" t="s">
        <v>64</v>
      </c>
      <c r="ONR9" s="127" t="s">
        <v>2840</v>
      </c>
      <c r="ONS9" s="127" t="s">
        <v>202</v>
      </c>
      <c r="ONT9" s="127" t="s">
        <v>203</v>
      </c>
      <c r="ONU9" s="127" t="s">
        <v>2841</v>
      </c>
      <c r="ONV9" s="127" t="s">
        <v>77</v>
      </c>
      <c r="ONW9" s="128">
        <v>375</v>
      </c>
      <c r="ONX9" s="127" t="s">
        <v>63</v>
      </c>
      <c r="ONY9" s="127" t="s">
        <v>64</v>
      </c>
      <c r="ONZ9" s="127" t="s">
        <v>2840</v>
      </c>
      <c r="OOA9" s="127" t="s">
        <v>202</v>
      </c>
      <c r="OOB9" s="127" t="s">
        <v>203</v>
      </c>
      <c r="OOC9" s="127" t="s">
        <v>2841</v>
      </c>
      <c r="OOD9" s="127" t="s">
        <v>77</v>
      </c>
      <c r="OOE9" s="128">
        <v>375</v>
      </c>
      <c r="OOF9" s="127" t="s">
        <v>63</v>
      </c>
      <c r="OOG9" s="127" t="s">
        <v>64</v>
      </c>
      <c r="OOH9" s="127" t="s">
        <v>2840</v>
      </c>
      <c r="OOI9" s="127" t="s">
        <v>202</v>
      </c>
      <c r="OOJ9" s="127" t="s">
        <v>203</v>
      </c>
      <c r="OOK9" s="127" t="s">
        <v>2841</v>
      </c>
      <c r="OOL9" s="127" t="s">
        <v>77</v>
      </c>
      <c r="OOM9" s="128">
        <v>375</v>
      </c>
      <c r="OON9" s="127" t="s">
        <v>63</v>
      </c>
      <c r="OOO9" s="127" t="s">
        <v>64</v>
      </c>
      <c r="OOP9" s="127" t="s">
        <v>2840</v>
      </c>
      <c r="OOQ9" s="127" t="s">
        <v>202</v>
      </c>
      <c r="OOR9" s="127" t="s">
        <v>203</v>
      </c>
      <c r="OOS9" s="127" t="s">
        <v>2841</v>
      </c>
      <c r="OOT9" s="127" t="s">
        <v>77</v>
      </c>
      <c r="OOU9" s="128">
        <v>375</v>
      </c>
      <c r="OOV9" s="127" t="s">
        <v>63</v>
      </c>
      <c r="OOW9" s="127" t="s">
        <v>64</v>
      </c>
      <c r="OOX9" s="127" t="s">
        <v>2840</v>
      </c>
      <c r="OOY9" s="127" t="s">
        <v>202</v>
      </c>
      <c r="OOZ9" s="127" t="s">
        <v>203</v>
      </c>
      <c r="OPA9" s="127" t="s">
        <v>2841</v>
      </c>
      <c r="OPB9" s="127" t="s">
        <v>77</v>
      </c>
      <c r="OPC9" s="128">
        <v>375</v>
      </c>
      <c r="OPD9" s="127" t="s">
        <v>63</v>
      </c>
      <c r="OPE9" s="127" t="s">
        <v>64</v>
      </c>
      <c r="OPF9" s="127" t="s">
        <v>2840</v>
      </c>
      <c r="OPG9" s="127" t="s">
        <v>202</v>
      </c>
      <c r="OPH9" s="127" t="s">
        <v>203</v>
      </c>
      <c r="OPI9" s="127" t="s">
        <v>2841</v>
      </c>
      <c r="OPJ9" s="127" t="s">
        <v>77</v>
      </c>
      <c r="OPK9" s="128">
        <v>375</v>
      </c>
      <c r="OPL9" s="127" t="s">
        <v>63</v>
      </c>
      <c r="OPM9" s="127" t="s">
        <v>64</v>
      </c>
      <c r="OPN9" s="127" t="s">
        <v>2840</v>
      </c>
      <c r="OPO9" s="127" t="s">
        <v>202</v>
      </c>
      <c r="OPP9" s="127" t="s">
        <v>203</v>
      </c>
      <c r="OPQ9" s="127" t="s">
        <v>2841</v>
      </c>
      <c r="OPR9" s="127" t="s">
        <v>77</v>
      </c>
      <c r="OPS9" s="128">
        <v>375</v>
      </c>
      <c r="OPT9" s="127" t="s">
        <v>63</v>
      </c>
      <c r="OPU9" s="127" t="s">
        <v>64</v>
      </c>
      <c r="OPV9" s="127" t="s">
        <v>2840</v>
      </c>
      <c r="OPW9" s="127" t="s">
        <v>202</v>
      </c>
      <c r="OPX9" s="127" t="s">
        <v>203</v>
      </c>
      <c r="OPY9" s="127" t="s">
        <v>2841</v>
      </c>
      <c r="OPZ9" s="127" t="s">
        <v>77</v>
      </c>
      <c r="OQA9" s="128">
        <v>375</v>
      </c>
      <c r="OQB9" s="127" t="s">
        <v>63</v>
      </c>
      <c r="OQC9" s="127" t="s">
        <v>64</v>
      </c>
      <c r="OQD9" s="127" t="s">
        <v>2840</v>
      </c>
      <c r="OQE9" s="127" t="s">
        <v>202</v>
      </c>
      <c r="OQF9" s="127" t="s">
        <v>203</v>
      </c>
      <c r="OQG9" s="127" t="s">
        <v>2841</v>
      </c>
      <c r="OQH9" s="127" t="s">
        <v>77</v>
      </c>
      <c r="OQI9" s="128">
        <v>375</v>
      </c>
      <c r="OQJ9" s="127" t="s">
        <v>63</v>
      </c>
      <c r="OQK9" s="127" t="s">
        <v>64</v>
      </c>
      <c r="OQL9" s="127" t="s">
        <v>2840</v>
      </c>
      <c r="OQM9" s="127" t="s">
        <v>202</v>
      </c>
      <c r="OQN9" s="127" t="s">
        <v>203</v>
      </c>
      <c r="OQO9" s="127" t="s">
        <v>2841</v>
      </c>
      <c r="OQP9" s="127" t="s">
        <v>77</v>
      </c>
      <c r="OQQ9" s="128">
        <v>375</v>
      </c>
      <c r="OQR9" s="127" t="s">
        <v>63</v>
      </c>
      <c r="OQS9" s="127" t="s">
        <v>64</v>
      </c>
      <c r="OQT9" s="127" t="s">
        <v>2840</v>
      </c>
      <c r="OQU9" s="127" t="s">
        <v>202</v>
      </c>
      <c r="OQV9" s="127" t="s">
        <v>203</v>
      </c>
      <c r="OQW9" s="127" t="s">
        <v>2841</v>
      </c>
      <c r="OQX9" s="127" t="s">
        <v>77</v>
      </c>
      <c r="OQY9" s="128">
        <v>375</v>
      </c>
      <c r="OQZ9" s="127" t="s">
        <v>63</v>
      </c>
      <c r="ORA9" s="127" t="s">
        <v>64</v>
      </c>
      <c r="ORB9" s="127" t="s">
        <v>2840</v>
      </c>
      <c r="ORC9" s="127" t="s">
        <v>202</v>
      </c>
      <c r="ORD9" s="127" t="s">
        <v>203</v>
      </c>
      <c r="ORE9" s="127" t="s">
        <v>2841</v>
      </c>
      <c r="ORF9" s="127" t="s">
        <v>77</v>
      </c>
      <c r="ORG9" s="128">
        <v>375</v>
      </c>
      <c r="ORH9" s="127" t="s">
        <v>63</v>
      </c>
      <c r="ORI9" s="127" t="s">
        <v>64</v>
      </c>
      <c r="ORJ9" s="127" t="s">
        <v>2840</v>
      </c>
      <c r="ORK9" s="127" t="s">
        <v>202</v>
      </c>
      <c r="ORL9" s="127" t="s">
        <v>203</v>
      </c>
      <c r="ORM9" s="127" t="s">
        <v>2841</v>
      </c>
      <c r="ORN9" s="127" t="s">
        <v>77</v>
      </c>
      <c r="ORO9" s="128">
        <v>375</v>
      </c>
      <c r="ORP9" s="127" t="s">
        <v>63</v>
      </c>
      <c r="ORQ9" s="127" t="s">
        <v>64</v>
      </c>
      <c r="ORR9" s="127" t="s">
        <v>2840</v>
      </c>
      <c r="ORS9" s="127" t="s">
        <v>202</v>
      </c>
      <c r="ORT9" s="127" t="s">
        <v>203</v>
      </c>
      <c r="ORU9" s="127" t="s">
        <v>2841</v>
      </c>
      <c r="ORV9" s="127" t="s">
        <v>77</v>
      </c>
      <c r="ORW9" s="128">
        <v>375</v>
      </c>
      <c r="ORX9" s="127" t="s">
        <v>63</v>
      </c>
      <c r="ORY9" s="127" t="s">
        <v>64</v>
      </c>
      <c r="ORZ9" s="127" t="s">
        <v>2840</v>
      </c>
      <c r="OSA9" s="127" t="s">
        <v>202</v>
      </c>
      <c r="OSB9" s="127" t="s">
        <v>203</v>
      </c>
      <c r="OSC9" s="127" t="s">
        <v>2841</v>
      </c>
      <c r="OSD9" s="127" t="s">
        <v>77</v>
      </c>
      <c r="OSE9" s="128">
        <v>375</v>
      </c>
      <c r="OSF9" s="127" t="s">
        <v>63</v>
      </c>
      <c r="OSG9" s="127" t="s">
        <v>64</v>
      </c>
      <c r="OSH9" s="127" t="s">
        <v>2840</v>
      </c>
      <c r="OSI9" s="127" t="s">
        <v>202</v>
      </c>
      <c r="OSJ9" s="127" t="s">
        <v>203</v>
      </c>
      <c r="OSK9" s="127" t="s">
        <v>2841</v>
      </c>
      <c r="OSL9" s="127" t="s">
        <v>77</v>
      </c>
      <c r="OSM9" s="128">
        <v>375</v>
      </c>
      <c r="OSN9" s="127" t="s">
        <v>63</v>
      </c>
      <c r="OSO9" s="127" t="s">
        <v>64</v>
      </c>
      <c r="OSP9" s="127" t="s">
        <v>2840</v>
      </c>
      <c r="OSQ9" s="127" t="s">
        <v>202</v>
      </c>
      <c r="OSR9" s="127" t="s">
        <v>203</v>
      </c>
      <c r="OSS9" s="127" t="s">
        <v>2841</v>
      </c>
      <c r="OST9" s="127" t="s">
        <v>77</v>
      </c>
      <c r="OSU9" s="128">
        <v>375</v>
      </c>
      <c r="OSV9" s="127" t="s">
        <v>63</v>
      </c>
      <c r="OSW9" s="127" t="s">
        <v>64</v>
      </c>
      <c r="OSX9" s="127" t="s">
        <v>2840</v>
      </c>
      <c r="OSY9" s="127" t="s">
        <v>202</v>
      </c>
      <c r="OSZ9" s="127" t="s">
        <v>203</v>
      </c>
      <c r="OTA9" s="127" t="s">
        <v>2841</v>
      </c>
      <c r="OTB9" s="127" t="s">
        <v>77</v>
      </c>
      <c r="OTC9" s="128">
        <v>375</v>
      </c>
      <c r="OTD9" s="127" t="s">
        <v>63</v>
      </c>
      <c r="OTE9" s="127" t="s">
        <v>64</v>
      </c>
      <c r="OTF9" s="127" t="s">
        <v>2840</v>
      </c>
      <c r="OTG9" s="127" t="s">
        <v>202</v>
      </c>
      <c r="OTH9" s="127" t="s">
        <v>203</v>
      </c>
      <c r="OTI9" s="127" t="s">
        <v>2841</v>
      </c>
      <c r="OTJ9" s="127" t="s">
        <v>77</v>
      </c>
      <c r="OTK9" s="128">
        <v>375</v>
      </c>
      <c r="OTL9" s="127" t="s">
        <v>63</v>
      </c>
      <c r="OTM9" s="127" t="s">
        <v>64</v>
      </c>
      <c r="OTN9" s="127" t="s">
        <v>2840</v>
      </c>
      <c r="OTO9" s="127" t="s">
        <v>202</v>
      </c>
      <c r="OTP9" s="127" t="s">
        <v>203</v>
      </c>
      <c r="OTQ9" s="127" t="s">
        <v>2841</v>
      </c>
      <c r="OTR9" s="127" t="s">
        <v>77</v>
      </c>
      <c r="OTS9" s="128">
        <v>375</v>
      </c>
      <c r="OTT9" s="127" t="s">
        <v>63</v>
      </c>
      <c r="OTU9" s="127" t="s">
        <v>64</v>
      </c>
      <c r="OTV9" s="127" t="s">
        <v>2840</v>
      </c>
      <c r="OTW9" s="127" t="s">
        <v>202</v>
      </c>
      <c r="OTX9" s="127" t="s">
        <v>203</v>
      </c>
      <c r="OTY9" s="127" t="s">
        <v>2841</v>
      </c>
      <c r="OTZ9" s="127" t="s">
        <v>77</v>
      </c>
      <c r="OUA9" s="128">
        <v>375</v>
      </c>
      <c r="OUB9" s="127" t="s">
        <v>63</v>
      </c>
      <c r="OUC9" s="127" t="s">
        <v>64</v>
      </c>
      <c r="OUD9" s="127" t="s">
        <v>2840</v>
      </c>
      <c r="OUE9" s="127" t="s">
        <v>202</v>
      </c>
      <c r="OUF9" s="127" t="s">
        <v>203</v>
      </c>
      <c r="OUG9" s="127" t="s">
        <v>2841</v>
      </c>
      <c r="OUH9" s="127" t="s">
        <v>77</v>
      </c>
      <c r="OUI9" s="128">
        <v>375</v>
      </c>
      <c r="OUJ9" s="127" t="s">
        <v>63</v>
      </c>
      <c r="OUK9" s="127" t="s">
        <v>64</v>
      </c>
      <c r="OUL9" s="127" t="s">
        <v>2840</v>
      </c>
      <c r="OUM9" s="127" t="s">
        <v>202</v>
      </c>
      <c r="OUN9" s="127" t="s">
        <v>203</v>
      </c>
      <c r="OUO9" s="127" t="s">
        <v>2841</v>
      </c>
      <c r="OUP9" s="127" t="s">
        <v>77</v>
      </c>
      <c r="OUQ9" s="128">
        <v>375</v>
      </c>
      <c r="OUR9" s="127" t="s">
        <v>63</v>
      </c>
      <c r="OUS9" s="127" t="s">
        <v>64</v>
      </c>
      <c r="OUT9" s="127" t="s">
        <v>2840</v>
      </c>
      <c r="OUU9" s="127" t="s">
        <v>202</v>
      </c>
      <c r="OUV9" s="127" t="s">
        <v>203</v>
      </c>
      <c r="OUW9" s="127" t="s">
        <v>2841</v>
      </c>
      <c r="OUX9" s="127" t="s">
        <v>77</v>
      </c>
      <c r="OUY9" s="128">
        <v>375</v>
      </c>
      <c r="OUZ9" s="127" t="s">
        <v>63</v>
      </c>
      <c r="OVA9" s="127" t="s">
        <v>64</v>
      </c>
      <c r="OVB9" s="127" t="s">
        <v>2840</v>
      </c>
      <c r="OVC9" s="127" t="s">
        <v>202</v>
      </c>
      <c r="OVD9" s="127" t="s">
        <v>203</v>
      </c>
      <c r="OVE9" s="127" t="s">
        <v>2841</v>
      </c>
      <c r="OVF9" s="127" t="s">
        <v>77</v>
      </c>
      <c r="OVG9" s="128">
        <v>375</v>
      </c>
      <c r="OVH9" s="127" t="s">
        <v>63</v>
      </c>
      <c r="OVI9" s="127" t="s">
        <v>64</v>
      </c>
      <c r="OVJ9" s="127" t="s">
        <v>2840</v>
      </c>
      <c r="OVK9" s="127" t="s">
        <v>202</v>
      </c>
      <c r="OVL9" s="127" t="s">
        <v>203</v>
      </c>
      <c r="OVM9" s="127" t="s">
        <v>2841</v>
      </c>
      <c r="OVN9" s="127" t="s">
        <v>77</v>
      </c>
      <c r="OVO9" s="128">
        <v>375</v>
      </c>
      <c r="OVP9" s="127" t="s">
        <v>63</v>
      </c>
      <c r="OVQ9" s="127" t="s">
        <v>64</v>
      </c>
      <c r="OVR9" s="127" t="s">
        <v>2840</v>
      </c>
      <c r="OVS9" s="127" t="s">
        <v>202</v>
      </c>
      <c r="OVT9" s="127" t="s">
        <v>203</v>
      </c>
      <c r="OVU9" s="127" t="s">
        <v>2841</v>
      </c>
      <c r="OVV9" s="127" t="s">
        <v>77</v>
      </c>
      <c r="OVW9" s="128">
        <v>375</v>
      </c>
      <c r="OVX9" s="127" t="s">
        <v>63</v>
      </c>
      <c r="OVY9" s="127" t="s">
        <v>64</v>
      </c>
      <c r="OVZ9" s="127" t="s">
        <v>2840</v>
      </c>
      <c r="OWA9" s="127" t="s">
        <v>202</v>
      </c>
      <c r="OWB9" s="127" t="s">
        <v>203</v>
      </c>
      <c r="OWC9" s="127" t="s">
        <v>2841</v>
      </c>
      <c r="OWD9" s="127" t="s">
        <v>77</v>
      </c>
      <c r="OWE9" s="128">
        <v>375</v>
      </c>
      <c r="OWF9" s="127" t="s">
        <v>63</v>
      </c>
      <c r="OWG9" s="127" t="s">
        <v>64</v>
      </c>
      <c r="OWH9" s="127" t="s">
        <v>2840</v>
      </c>
      <c r="OWI9" s="127" t="s">
        <v>202</v>
      </c>
      <c r="OWJ9" s="127" t="s">
        <v>203</v>
      </c>
      <c r="OWK9" s="127" t="s">
        <v>2841</v>
      </c>
      <c r="OWL9" s="127" t="s">
        <v>77</v>
      </c>
      <c r="OWM9" s="128">
        <v>375</v>
      </c>
      <c r="OWN9" s="127" t="s">
        <v>63</v>
      </c>
      <c r="OWO9" s="127" t="s">
        <v>64</v>
      </c>
      <c r="OWP9" s="127" t="s">
        <v>2840</v>
      </c>
      <c r="OWQ9" s="127" t="s">
        <v>202</v>
      </c>
      <c r="OWR9" s="127" t="s">
        <v>203</v>
      </c>
      <c r="OWS9" s="127" t="s">
        <v>2841</v>
      </c>
      <c r="OWT9" s="127" t="s">
        <v>77</v>
      </c>
      <c r="OWU9" s="128">
        <v>375</v>
      </c>
      <c r="OWV9" s="127" t="s">
        <v>63</v>
      </c>
      <c r="OWW9" s="127" t="s">
        <v>64</v>
      </c>
      <c r="OWX9" s="127" t="s">
        <v>2840</v>
      </c>
      <c r="OWY9" s="127" t="s">
        <v>202</v>
      </c>
      <c r="OWZ9" s="127" t="s">
        <v>203</v>
      </c>
      <c r="OXA9" s="127" t="s">
        <v>2841</v>
      </c>
      <c r="OXB9" s="127" t="s">
        <v>77</v>
      </c>
      <c r="OXC9" s="128">
        <v>375</v>
      </c>
      <c r="OXD9" s="127" t="s">
        <v>63</v>
      </c>
      <c r="OXE9" s="127" t="s">
        <v>64</v>
      </c>
      <c r="OXF9" s="127" t="s">
        <v>2840</v>
      </c>
      <c r="OXG9" s="127" t="s">
        <v>202</v>
      </c>
      <c r="OXH9" s="127" t="s">
        <v>203</v>
      </c>
      <c r="OXI9" s="127" t="s">
        <v>2841</v>
      </c>
      <c r="OXJ9" s="127" t="s">
        <v>77</v>
      </c>
      <c r="OXK9" s="128">
        <v>375</v>
      </c>
      <c r="OXL9" s="127" t="s">
        <v>63</v>
      </c>
      <c r="OXM9" s="127" t="s">
        <v>64</v>
      </c>
      <c r="OXN9" s="127" t="s">
        <v>2840</v>
      </c>
      <c r="OXO9" s="127" t="s">
        <v>202</v>
      </c>
      <c r="OXP9" s="127" t="s">
        <v>203</v>
      </c>
      <c r="OXQ9" s="127" t="s">
        <v>2841</v>
      </c>
      <c r="OXR9" s="127" t="s">
        <v>77</v>
      </c>
      <c r="OXS9" s="128">
        <v>375</v>
      </c>
      <c r="OXT9" s="127" t="s">
        <v>63</v>
      </c>
      <c r="OXU9" s="127" t="s">
        <v>64</v>
      </c>
      <c r="OXV9" s="127" t="s">
        <v>2840</v>
      </c>
      <c r="OXW9" s="127" t="s">
        <v>202</v>
      </c>
      <c r="OXX9" s="127" t="s">
        <v>203</v>
      </c>
      <c r="OXY9" s="127" t="s">
        <v>2841</v>
      </c>
      <c r="OXZ9" s="127" t="s">
        <v>77</v>
      </c>
      <c r="OYA9" s="128">
        <v>375</v>
      </c>
      <c r="OYB9" s="127" t="s">
        <v>63</v>
      </c>
      <c r="OYC9" s="127" t="s">
        <v>64</v>
      </c>
      <c r="OYD9" s="127" t="s">
        <v>2840</v>
      </c>
      <c r="OYE9" s="127" t="s">
        <v>202</v>
      </c>
      <c r="OYF9" s="127" t="s">
        <v>203</v>
      </c>
      <c r="OYG9" s="127" t="s">
        <v>2841</v>
      </c>
      <c r="OYH9" s="127" t="s">
        <v>77</v>
      </c>
      <c r="OYI9" s="128">
        <v>375</v>
      </c>
      <c r="OYJ9" s="127" t="s">
        <v>63</v>
      </c>
      <c r="OYK9" s="127" t="s">
        <v>64</v>
      </c>
      <c r="OYL9" s="127" t="s">
        <v>2840</v>
      </c>
      <c r="OYM9" s="127" t="s">
        <v>202</v>
      </c>
      <c r="OYN9" s="127" t="s">
        <v>203</v>
      </c>
      <c r="OYO9" s="127" t="s">
        <v>2841</v>
      </c>
      <c r="OYP9" s="127" t="s">
        <v>77</v>
      </c>
      <c r="OYQ9" s="128">
        <v>375</v>
      </c>
      <c r="OYR9" s="127" t="s">
        <v>63</v>
      </c>
      <c r="OYS9" s="127" t="s">
        <v>64</v>
      </c>
      <c r="OYT9" s="127" t="s">
        <v>2840</v>
      </c>
      <c r="OYU9" s="127" t="s">
        <v>202</v>
      </c>
      <c r="OYV9" s="127" t="s">
        <v>203</v>
      </c>
      <c r="OYW9" s="127" t="s">
        <v>2841</v>
      </c>
      <c r="OYX9" s="127" t="s">
        <v>77</v>
      </c>
      <c r="OYY9" s="128">
        <v>375</v>
      </c>
      <c r="OYZ9" s="127" t="s">
        <v>63</v>
      </c>
      <c r="OZA9" s="127" t="s">
        <v>64</v>
      </c>
      <c r="OZB9" s="127" t="s">
        <v>2840</v>
      </c>
      <c r="OZC9" s="127" t="s">
        <v>202</v>
      </c>
      <c r="OZD9" s="127" t="s">
        <v>203</v>
      </c>
      <c r="OZE9" s="127" t="s">
        <v>2841</v>
      </c>
      <c r="OZF9" s="127" t="s">
        <v>77</v>
      </c>
      <c r="OZG9" s="128">
        <v>375</v>
      </c>
      <c r="OZH9" s="127" t="s">
        <v>63</v>
      </c>
      <c r="OZI9" s="127" t="s">
        <v>64</v>
      </c>
      <c r="OZJ9" s="127" t="s">
        <v>2840</v>
      </c>
      <c r="OZK9" s="127" t="s">
        <v>202</v>
      </c>
      <c r="OZL9" s="127" t="s">
        <v>203</v>
      </c>
      <c r="OZM9" s="127" t="s">
        <v>2841</v>
      </c>
      <c r="OZN9" s="127" t="s">
        <v>77</v>
      </c>
      <c r="OZO9" s="128">
        <v>375</v>
      </c>
      <c r="OZP9" s="127" t="s">
        <v>63</v>
      </c>
      <c r="OZQ9" s="127" t="s">
        <v>64</v>
      </c>
      <c r="OZR9" s="127" t="s">
        <v>2840</v>
      </c>
      <c r="OZS9" s="127" t="s">
        <v>202</v>
      </c>
      <c r="OZT9" s="127" t="s">
        <v>203</v>
      </c>
      <c r="OZU9" s="127" t="s">
        <v>2841</v>
      </c>
      <c r="OZV9" s="127" t="s">
        <v>77</v>
      </c>
      <c r="OZW9" s="128">
        <v>375</v>
      </c>
      <c r="OZX9" s="127" t="s">
        <v>63</v>
      </c>
      <c r="OZY9" s="127" t="s">
        <v>64</v>
      </c>
      <c r="OZZ9" s="127" t="s">
        <v>2840</v>
      </c>
      <c r="PAA9" s="127" t="s">
        <v>202</v>
      </c>
      <c r="PAB9" s="127" t="s">
        <v>203</v>
      </c>
      <c r="PAC9" s="127" t="s">
        <v>2841</v>
      </c>
      <c r="PAD9" s="127" t="s">
        <v>77</v>
      </c>
      <c r="PAE9" s="128">
        <v>375</v>
      </c>
      <c r="PAF9" s="127" t="s">
        <v>63</v>
      </c>
      <c r="PAG9" s="127" t="s">
        <v>64</v>
      </c>
      <c r="PAH9" s="127" t="s">
        <v>2840</v>
      </c>
      <c r="PAI9" s="127" t="s">
        <v>202</v>
      </c>
      <c r="PAJ9" s="127" t="s">
        <v>203</v>
      </c>
      <c r="PAK9" s="127" t="s">
        <v>2841</v>
      </c>
      <c r="PAL9" s="127" t="s">
        <v>77</v>
      </c>
      <c r="PAM9" s="128">
        <v>375</v>
      </c>
      <c r="PAN9" s="127" t="s">
        <v>63</v>
      </c>
      <c r="PAO9" s="127" t="s">
        <v>64</v>
      </c>
      <c r="PAP9" s="127" t="s">
        <v>2840</v>
      </c>
      <c r="PAQ9" s="127" t="s">
        <v>202</v>
      </c>
      <c r="PAR9" s="127" t="s">
        <v>203</v>
      </c>
      <c r="PAS9" s="127" t="s">
        <v>2841</v>
      </c>
      <c r="PAT9" s="127" t="s">
        <v>77</v>
      </c>
      <c r="PAU9" s="128">
        <v>375</v>
      </c>
      <c r="PAV9" s="127" t="s">
        <v>63</v>
      </c>
      <c r="PAW9" s="127" t="s">
        <v>64</v>
      </c>
      <c r="PAX9" s="127" t="s">
        <v>2840</v>
      </c>
      <c r="PAY9" s="127" t="s">
        <v>202</v>
      </c>
      <c r="PAZ9" s="127" t="s">
        <v>203</v>
      </c>
      <c r="PBA9" s="127" t="s">
        <v>2841</v>
      </c>
      <c r="PBB9" s="127" t="s">
        <v>77</v>
      </c>
      <c r="PBC9" s="128">
        <v>375</v>
      </c>
      <c r="PBD9" s="127" t="s">
        <v>63</v>
      </c>
      <c r="PBE9" s="127" t="s">
        <v>64</v>
      </c>
      <c r="PBF9" s="127" t="s">
        <v>2840</v>
      </c>
      <c r="PBG9" s="127" t="s">
        <v>202</v>
      </c>
      <c r="PBH9" s="127" t="s">
        <v>203</v>
      </c>
      <c r="PBI9" s="127" t="s">
        <v>2841</v>
      </c>
      <c r="PBJ9" s="127" t="s">
        <v>77</v>
      </c>
      <c r="PBK9" s="128">
        <v>375</v>
      </c>
      <c r="PBL9" s="127" t="s">
        <v>63</v>
      </c>
      <c r="PBM9" s="127" t="s">
        <v>64</v>
      </c>
      <c r="PBN9" s="127" t="s">
        <v>2840</v>
      </c>
      <c r="PBO9" s="127" t="s">
        <v>202</v>
      </c>
      <c r="PBP9" s="127" t="s">
        <v>203</v>
      </c>
      <c r="PBQ9" s="127" t="s">
        <v>2841</v>
      </c>
      <c r="PBR9" s="127" t="s">
        <v>77</v>
      </c>
      <c r="PBS9" s="128">
        <v>375</v>
      </c>
      <c r="PBT9" s="127" t="s">
        <v>63</v>
      </c>
      <c r="PBU9" s="127" t="s">
        <v>64</v>
      </c>
      <c r="PBV9" s="127" t="s">
        <v>2840</v>
      </c>
      <c r="PBW9" s="127" t="s">
        <v>202</v>
      </c>
      <c r="PBX9" s="127" t="s">
        <v>203</v>
      </c>
      <c r="PBY9" s="127" t="s">
        <v>2841</v>
      </c>
      <c r="PBZ9" s="127" t="s">
        <v>77</v>
      </c>
      <c r="PCA9" s="128">
        <v>375</v>
      </c>
      <c r="PCB9" s="127" t="s">
        <v>63</v>
      </c>
      <c r="PCC9" s="127" t="s">
        <v>64</v>
      </c>
      <c r="PCD9" s="127" t="s">
        <v>2840</v>
      </c>
      <c r="PCE9" s="127" t="s">
        <v>202</v>
      </c>
      <c r="PCF9" s="127" t="s">
        <v>203</v>
      </c>
      <c r="PCG9" s="127" t="s">
        <v>2841</v>
      </c>
      <c r="PCH9" s="127" t="s">
        <v>77</v>
      </c>
      <c r="PCI9" s="128">
        <v>375</v>
      </c>
      <c r="PCJ9" s="127" t="s">
        <v>63</v>
      </c>
      <c r="PCK9" s="127" t="s">
        <v>64</v>
      </c>
      <c r="PCL9" s="127" t="s">
        <v>2840</v>
      </c>
      <c r="PCM9" s="127" t="s">
        <v>202</v>
      </c>
      <c r="PCN9" s="127" t="s">
        <v>203</v>
      </c>
      <c r="PCO9" s="127" t="s">
        <v>2841</v>
      </c>
      <c r="PCP9" s="127" t="s">
        <v>77</v>
      </c>
      <c r="PCQ9" s="128">
        <v>375</v>
      </c>
      <c r="PCR9" s="127" t="s">
        <v>63</v>
      </c>
      <c r="PCS9" s="127" t="s">
        <v>64</v>
      </c>
      <c r="PCT9" s="127" t="s">
        <v>2840</v>
      </c>
      <c r="PCU9" s="127" t="s">
        <v>202</v>
      </c>
      <c r="PCV9" s="127" t="s">
        <v>203</v>
      </c>
      <c r="PCW9" s="127" t="s">
        <v>2841</v>
      </c>
      <c r="PCX9" s="127" t="s">
        <v>77</v>
      </c>
      <c r="PCY9" s="128">
        <v>375</v>
      </c>
      <c r="PCZ9" s="127" t="s">
        <v>63</v>
      </c>
      <c r="PDA9" s="127" t="s">
        <v>64</v>
      </c>
      <c r="PDB9" s="127" t="s">
        <v>2840</v>
      </c>
      <c r="PDC9" s="127" t="s">
        <v>202</v>
      </c>
      <c r="PDD9" s="127" t="s">
        <v>203</v>
      </c>
      <c r="PDE9" s="127" t="s">
        <v>2841</v>
      </c>
      <c r="PDF9" s="127" t="s">
        <v>77</v>
      </c>
      <c r="PDG9" s="128">
        <v>375</v>
      </c>
      <c r="PDH9" s="127" t="s">
        <v>63</v>
      </c>
      <c r="PDI9" s="127" t="s">
        <v>64</v>
      </c>
      <c r="PDJ9" s="127" t="s">
        <v>2840</v>
      </c>
      <c r="PDK9" s="127" t="s">
        <v>202</v>
      </c>
      <c r="PDL9" s="127" t="s">
        <v>203</v>
      </c>
      <c r="PDM9" s="127" t="s">
        <v>2841</v>
      </c>
      <c r="PDN9" s="127" t="s">
        <v>77</v>
      </c>
      <c r="PDO9" s="128">
        <v>375</v>
      </c>
      <c r="PDP9" s="127" t="s">
        <v>63</v>
      </c>
      <c r="PDQ9" s="127" t="s">
        <v>64</v>
      </c>
      <c r="PDR9" s="127" t="s">
        <v>2840</v>
      </c>
      <c r="PDS9" s="127" t="s">
        <v>202</v>
      </c>
      <c r="PDT9" s="127" t="s">
        <v>203</v>
      </c>
      <c r="PDU9" s="127" t="s">
        <v>2841</v>
      </c>
      <c r="PDV9" s="127" t="s">
        <v>77</v>
      </c>
      <c r="PDW9" s="128">
        <v>375</v>
      </c>
      <c r="PDX9" s="127" t="s">
        <v>63</v>
      </c>
      <c r="PDY9" s="127" t="s">
        <v>64</v>
      </c>
      <c r="PDZ9" s="127" t="s">
        <v>2840</v>
      </c>
      <c r="PEA9" s="127" t="s">
        <v>202</v>
      </c>
      <c r="PEB9" s="127" t="s">
        <v>203</v>
      </c>
      <c r="PEC9" s="127" t="s">
        <v>2841</v>
      </c>
      <c r="PED9" s="127" t="s">
        <v>77</v>
      </c>
      <c r="PEE9" s="128">
        <v>375</v>
      </c>
      <c r="PEF9" s="127" t="s">
        <v>63</v>
      </c>
      <c r="PEG9" s="127" t="s">
        <v>64</v>
      </c>
      <c r="PEH9" s="127" t="s">
        <v>2840</v>
      </c>
      <c r="PEI9" s="127" t="s">
        <v>202</v>
      </c>
      <c r="PEJ9" s="127" t="s">
        <v>203</v>
      </c>
      <c r="PEK9" s="127" t="s">
        <v>2841</v>
      </c>
      <c r="PEL9" s="127" t="s">
        <v>77</v>
      </c>
      <c r="PEM9" s="128">
        <v>375</v>
      </c>
      <c r="PEN9" s="127" t="s">
        <v>63</v>
      </c>
      <c r="PEO9" s="127" t="s">
        <v>64</v>
      </c>
      <c r="PEP9" s="127" t="s">
        <v>2840</v>
      </c>
      <c r="PEQ9" s="127" t="s">
        <v>202</v>
      </c>
      <c r="PER9" s="127" t="s">
        <v>203</v>
      </c>
      <c r="PES9" s="127" t="s">
        <v>2841</v>
      </c>
      <c r="PET9" s="127" t="s">
        <v>77</v>
      </c>
      <c r="PEU9" s="128">
        <v>375</v>
      </c>
      <c r="PEV9" s="127" t="s">
        <v>63</v>
      </c>
      <c r="PEW9" s="127" t="s">
        <v>64</v>
      </c>
      <c r="PEX9" s="127" t="s">
        <v>2840</v>
      </c>
      <c r="PEY9" s="127" t="s">
        <v>202</v>
      </c>
      <c r="PEZ9" s="127" t="s">
        <v>203</v>
      </c>
      <c r="PFA9" s="127" t="s">
        <v>2841</v>
      </c>
      <c r="PFB9" s="127" t="s">
        <v>77</v>
      </c>
      <c r="PFC9" s="128">
        <v>375</v>
      </c>
      <c r="PFD9" s="127" t="s">
        <v>63</v>
      </c>
      <c r="PFE9" s="127" t="s">
        <v>64</v>
      </c>
      <c r="PFF9" s="127" t="s">
        <v>2840</v>
      </c>
      <c r="PFG9" s="127" t="s">
        <v>202</v>
      </c>
      <c r="PFH9" s="127" t="s">
        <v>203</v>
      </c>
      <c r="PFI9" s="127" t="s">
        <v>2841</v>
      </c>
      <c r="PFJ9" s="127" t="s">
        <v>77</v>
      </c>
      <c r="PFK9" s="128">
        <v>375</v>
      </c>
      <c r="PFL9" s="127" t="s">
        <v>63</v>
      </c>
      <c r="PFM9" s="127" t="s">
        <v>64</v>
      </c>
      <c r="PFN9" s="127" t="s">
        <v>2840</v>
      </c>
      <c r="PFO9" s="127" t="s">
        <v>202</v>
      </c>
      <c r="PFP9" s="127" t="s">
        <v>203</v>
      </c>
      <c r="PFQ9" s="127" t="s">
        <v>2841</v>
      </c>
      <c r="PFR9" s="127" t="s">
        <v>77</v>
      </c>
      <c r="PFS9" s="128">
        <v>375</v>
      </c>
      <c r="PFT9" s="127" t="s">
        <v>63</v>
      </c>
      <c r="PFU9" s="127" t="s">
        <v>64</v>
      </c>
      <c r="PFV9" s="127" t="s">
        <v>2840</v>
      </c>
      <c r="PFW9" s="127" t="s">
        <v>202</v>
      </c>
      <c r="PFX9" s="127" t="s">
        <v>203</v>
      </c>
      <c r="PFY9" s="127" t="s">
        <v>2841</v>
      </c>
      <c r="PFZ9" s="127" t="s">
        <v>77</v>
      </c>
      <c r="PGA9" s="128">
        <v>375</v>
      </c>
      <c r="PGB9" s="127" t="s">
        <v>63</v>
      </c>
      <c r="PGC9" s="127" t="s">
        <v>64</v>
      </c>
      <c r="PGD9" s="127" t="s">
        <v>2840</v>
      </c>
      <c r="PGE9" s="127" t="s">
        <v>202</v>
      </c>
      <c r="PGF9" s="127" t="s">
        <v>203</v>
      </c>
      <c r="PGG9" s="127" t="s">
        <v>2841</v>
      </c>
      <c r="PGH9" s="127" t="s">
        <v>77</v>
      </c>
      <c r="PGI9" s="128">
        <v>375</v>
      </c>
      <c r="PGJ9" s="127" t="s">
        <v>63</v>
      </c>
      <c r="PGK9" s="127" t="s">
        <v>64</v>
      </c>
      <c r="PGL9" s="127" t="s">
        <v>2840</v>
      </c>
      <c r="PGM9" s="127" t="s">
        <v>202</v>
      </c>
      <c r="PGN9" s="127" t="s">
        <v>203</v>
      </c>
      <c r="PGO9" s="127" t="s">
        <v>2841</v>
      </c>
      <c r="PGP9" s="127" t="s">
        <v>77</v>
      </c>
      <c r="PGQ9" s="128">
        <v>375</v>
      </c>
      <c r="PGR9" s="127" t="s">
        <v>63</v>
      </c>
      <c r="PGS9" s="127" t="s">
        <v>64</v>
      </c>
      <c r="PGT9" s="127" t="s">
        <v>2840</v>
      </c>
      <c r="PGU9" s="127" t="s">
        <v>202</v>
      </c>
      <c r="PGV9" s="127" t="s">
        <v>203</v>
      </c>
      <c r="PGW9" s="127" t="s">
        <v>2841</v>
      </c>
      <c r="PGX9" s="127" t="s">
        <v>77</v>
      </c>
      <c r="PGY9" s="128">
        <v>375</v>
      </c>
      <c r="PGZ9" s="127" t="s">
        <v>63</v>
      </c>
      <c r="PHA9" s="127" t="s">
        <v>64</v>
      </c>
      <c r="PHB9" s="127" t="s">
        <v>2840</v>
      </c>
      <c r="PHC9" s="127" t="s">
        <v>202</v>
      </c>
      <c r="PHD9" s="127" t="s">
        <v>203</v>
      </c>
      <c r="PHE9" s="127" t="s">
        <v>2841</v>
      </c>
      <c r="PHF9" s="127" t="s">
        <v>77</v>
      </c>
      <c r="PHG9" s="128">
        <v>375</v>
      </c>
      <c r="PHH9" s="127" t="s">
        <v>63</v>
      </c>
      <c r="PHI9" s="127" t="s">
        <v>64</v>
      </c>
      <c r="PHJ9" s="127" t="s">
        <v>2840</v>
      </c>
      <c r="PHK9" s="127" t="s">
        <v>202</v>
      </c>
      <c r="PHL9" s="127" t="s">
        <v>203</v>
      </c>
      <c r="PHM9" s="127" t="s">
        <v>2841</v>
      </c>
      <c r="PHN9" s="127" t="s">
        <v>77</v>
      </c>
      <c r="PHO9" s="128">
        <v>375</v>
      </c>
      <c r="PHP9" s="127" t="s">
        <v>63</v>
      </c>
      <c r="PHQ9" s="127" t="s">
        <v>64</v>
      </c>
      <c r="PHR9" s="127" t="s">
        <v>2840</v>
      </c>
      <c r="PHS9" s="127" t="s">
        <v>202</v>
      </c>
      <c r="PHT9" s="127" t="s">
        <v>203</v>
      </c>
      <c r="PHU9" s="127" t="s">
        <v>2841</v>
      </c>
      <c r="PHV9" s="127" t="s">
        <v>77</v>
      </c>
      <c r="PHW9" s="128">
        <v>375</v>
      </c>
      <c r="PHX9" s="127" t="s">
        <v>63</v>
      </c>
      <c r="PHY9" s="127" t="s">
        <v>64</v>
      </c>
      <c r="PHZ9" s="127" t="s">
        <v>2840</v>
      </c>
      <c r="PIA9" s="127" t="s">
        <v>202</v>
      </c>
      <c r="PIB9" s="127" t="s">
        <v>203</v>
      </c>
      <c r="PIC9" s="127" t="s">
        <v>2841</v>
      </c>
      <c r="PID9" s="127" t="s">
        <v>77</v>
      </c>
      <c r="PIE9" s="128">
        <v>375</v>
      </c>
      <c r="PIF9" s="127" t="s">
        <v>63</v>
      </c>
      <c r="PIG9" s="127" t="s">
        <v>64</v>
      </c>
      <c r="PIH9" s="127" t="s">
        <v>2840</v>
      </c>
      <c r="PII9" s="127" t="s">
        <v>202</v>
      </c>
      <c r="PIJ9" s="127" t="s">
        <v>203</v>
      </c>
      <c r="PIK9" s="127" t="s">
        <v>2841</v>
      </c>
      <c r="PIL9" s="127" t="s">
        <v>77</v>
      </c>
      <c r="PIM9" s="128">
        <v>375</v>
      </c>
      <c r="PIN9" s="127" t="s">
        <v>63</v>
      </c>
      <c r="PIO9" s="127" t="s">
        <v>64</v>
      </c>
      <c r="PIP9" s="127" t="s">
        <v>2840</v>
      </c>
      <c r="PIQ9" s="127" t="s">
        <v>202</v>
      </c>
      <c r="PIR9" s="127" t="s">
        <v>203</v>
      </c>
      <c r="PIS9" s="127" t="s">
        <v>2841</v>
      </c>
      <c r="PIT9" s="127" t="s">
        <v>77</v>
      </c>
      <c r="PIU9" s="128">
        <v>375</v>
      </c>
      <c r="PIV9" s="127" t="s">
        <v>63</v>
      </c>
      <c r="PIW9" s="127" t="s">
        <v>64</v>
      </c>
      <c r="PIX9" s="127" t="s">
        <v>2840</v>
      </c>
      <c r="PIY9" s="127" t="s">
        <v>202</v>
      </c>
      <c r="PIZ9" s="127" t="s">
        <v>203</v>
      </c>
      <c r="PJA9" s="127" t="s">
        <v>2841</v>
      </c>
      <c r="PJB9" s="127" t="s">
        <v>77</v>
      </c>
      <c r="PJC9" s="128">
        <v>375</v>
      </c>
      <c r="PJD9" s="127" t="s">
        <v>63</v>
      </c>
      <c r="PJE9" s="127" t="s">
        <v>64</v>
      </c>
      <c r="PJF9" s="127" t="s">
        <v>2840</v>
      </c>
      <c r="PJG9" s="127" t="s">
        <v>202</v>
      </c>
      <c r="PJH9" s="127" t="s">
        <v>203</v>
      </c>
      <c r="PJI9" s="127" t="s">
        <v>2841</v>
      </c>
      <c r="PJJ9" s="127" t="s">
        <v>77</v>
      </c>
      <c r="PJK9" s="128">
        <v>375</v>
      </c>
      <c r="PJL9" s="127" t="s">
        <v>63</v>
      </c>
      <c r="PJM9" s="127" t="s">
        <v>64</v>
      </c>
      <c r="PJN9" s="127" t="s">
        <v>2840</v>
      </c>
      <c r="PJO9" s="127" t="s">
        <v>202</v>
      </c>
      <c r="PJP9" s="127" t="s">
        <v>203</v>
      </c>
      <c r="PJQ9" s="127" t="s">
        <v>2841</v>
      </c>
      <c r="PJR9" s="127" t="s">
        <v>77</v>
      </c>
      <c r="PJS9" s="128">
        <v>375</v>
      </c>
      <c r="PJT9" s="127" t="s">
        <v>63</v>
      </c>
      <c r="PJU9" s="127" t="s">
        <v>64</v>
      </c>
      <c r="PJV9" s="127" t="s">
        <v>2840</v>
      </c>
      <c r="PJW9" s="127" t="s">
        <v>202</v>
      </c>
      <c r="PJX9" s="127" t="s">
        <v>203</v>
      </c>
      <c r="PJY9" s="127" t="s">
        <v>2841</v>
      </c>
      <c r="PJZ9" s="127" t="s">
        <v>77</v>
      </c>
      <c r="PKA9" s="128">
        <v>375</v>
      </c>
      <c r="PKB9" s="127" t="s">
        <v>63</v>
      </c>
      <c r="PKC9" s="127" t="s">
        <v>64</v>
      </c>
      <c r="PKD9" s="127" t="s">
        <v>2840</v>
      </c>
      <c r="PKE9" s="127" t="s">
        <v>202</v>
      </c>
      <c r="PKF9" s="127" t="s">
        <v>203</v>
      </c>
      <c r="PKG9" s="127" t="s">
        <v>2841</v>
      </c>
      <c r="PKH9" s="127" t="s">
        <v>77</v>
      </c>
      <c r="PKI9" s="128">
        <v>375</v>
      </c>
      <c r="PKJ9" s="127" t="s">
        <v>63</v>
      </c>
      <c r="PKK9" s="127" t="s">
        <v>64</v>
      </c>
      <c r="PKL9" s="127" t="s">
        <v>2840</v>
      </c>
      <c r="PKM9" s="127" t="s">
        <v>202</v>
      </c>
      <c r="PKN9" s="127" t="s">
        <v>203</v>
      </c>
      <c r="PKO9" s="127" t="s">
        <v>2841</v>
      </c>
      <c r="PKP9" s="127" t="s">
        <v>77</v>
      </c>
      <c r="PKQ9" s="128">
        <v>375</v>
      </c>
      <c r="PKR9" s="127" t="s">
        <v>63</v>
      </c>
      <c r="PKS9" s="127" t="s">
        <v>64</v>
      </c>
      <c r="PKT9" s="127" t="s">
        <v>2840</v>
      </c>
      <c r="PKU9" s="127" t="s">
        <v>202</v>
      </c>
      <c r="PKV9" s="127" t="s">
        <v>203</v>
      </c>
      <c r="PKW9" s="127" t="s">
        <v>2841</v>
      </c>
      <c r="PKX9" s="127" t="s">
        <v>77</v>
      </c>
      <c r="PKY9" s="128">
        <v>375</v>
      </c>
      <c r="PKZ9" s="127" t="s">
        <v>63</v>
      </c>
      <c r="PLA9" s="127" t="s">
        <v>64</v>
      </c>
      <c r="PLB9" s="127" t="s">
        <v>2840</v>
      </c>
      <c r="PLC9" s="127" t="s">
        <v>202</v>
      </c>
      <c r="PLD9" s="127" t="s">
        <v>203</v>
      </c>
      <c r="PLE9" s="127" t="s">
        <v>2841</v>
      </c>
      <c r="PLF9" s="127" t="s">
        <v>77</v>
      </c>
      <c r="PLG9" s="128">
        <v>375</v>
      </c>
      <c r="PLH9" s="127" t="s">
        <v>63</v>
      </c>
      <c r="PLI9" s="127" t="s">
        <v>64</v>
      </c>
      <c r="PLJ9" s="127" t="s">
        <v>2840</v>
      </c>
      <c r="PLK9" s="127" t="s">
        <v>202</v>
      </c>
      <c r="PLL9" s="127" t="s">
        <v>203</v>
      </c>
      <c r="PLM9" s="127" t="s">
        <v>2841</v>
      </c>
      <c r="PLN9" s="127" t="s">
        <v>77</v>
      </c>
      <c r="PLO9" s="128">
        <v>375</v>
      </c>
      <c r="PLP9" s="127" t="s">
        <v>63</v>
      </c>
      <c r="PLQ9" s="127" t="s">
        <v>64</v>
      </c>
      <c r="PLR9" s="127" t="s">
        <v>2840</v>
      </c>
      <c r="PLS9" s="127" t="s">
        <v>202</v>
      </c>
      <c r="PLT9" s="127" t="s">
        <v>203</v>
      </c>
      <c r="PLU9" s="127" t="s">
        <v>2841</v>
      </c>
      <c r="PLV9" s="127" t="s">
        <v>77</v>
      </c>
      <c r="PLW9" s="128">
        <v>375</v>
      </c>
      <c r="PLX9" s="127" t="s">
        <v>63</v>
      </c>
      <c r="PLY9" s="127" t="s">
        <v>64</v>
      </c>
      <c r="PLZ9" s="127" t="s">
        <v>2840</v>
      </c>
      <c r="PMA9" s="127" t="s">
        <v>202</v>
      </c>
      <c r="PMB9" s="127" t="s">
        <v>203</v>
      </c>
      <c r="PMC9" s="127" t="s">
        <v>2841</v>
      </c>
      <c r="PMD9" s="127" t="s">
        <v>77</v>
      </c>
      <c r="PME9" s="128">
        <v>375</v>
      </c>
      <c r="PMF9" s="127" t="s">
        <v>63</v>
      </c>
      <c r="PMG9" s="127" t="s">
        <v>64</v>
      </c>
      <c r="PMH9" s="127" t="s">
        <v>2840</v>
      </c>
      <c r="PMI9" s="127" t="s">
        <v>202</v>
      </c>
      <c r="PMJ9" s="127" t="s">
        <v>203</v>
      </c>
      <c r="PMK9" s="127" t="s">
        <v>2841</v>
      </c>
      <c r="PML9" s="127" t="s">
        <v>77</v>
      </c>
      <c r="PMM9" s="128">
        <v>375</v>
      </c>
      <c r="PMN9" s="127" t="s">
        <v>63</v>
      </c>
      <c r="PMO9" s="127" t="s">
        <v>64</v>
      </c>
      <c r="PMP9" s="127" t="s">
        <v>2840</v>
      </c>
      <c r="PMQ9" s="127" t="s">
        <v>202</v>
      </c>
      <c r="PMR9" s="127" t="s">
        <v>203</v>
      </c>
      <c r="PMS9" s="127" t="s">
        <v>2841</v>
      </c>
      <c r="PMT9" s="127" t="s">
        <v>77</v>
      </c>
      <c r="PMU9" s="128">
        <v>375</v>
      </c>
      <c r="PMV9" s="127" t="s">
        <v>63</v>
      </c>
      <c r="PMW9" s="127" t="s">
        <v>64</v>
      </c>
      <c r="PMX9" s="127" t="s">
        <v>2840</v>
      </c>
      <c r="PMY9" s="127" t="s">
        <v>202</v>
      </c>
      <c r="PMZ9" s="127" t="s">
        <v>203</v>
      </c>
      <c r="PNA9" s="127" t="s">
        <v>2841</v>
      </c>
      <c r="PNB9" s="127" t="s">
        <v>77</v>
      </c>
      <c r="PNC9" s="128">
        <v>375</v>
      </c>
      <c r="PND9" s="127" t="s">
        <v>63</v>
      </c>
      <c r="PNE9" s="127" t="s">
        <v>64</v>
      </c>
      <c r="PNF9" s="127" t="s">
        <v>2840</v>
      </c>
      <c r="PNG9" s="127" t="s">
        <v>202</v>
      </c>
      <c r="PNH9" s="127" t="s">
        <v>203</v>
      </c>
      <c r="PNI9" s="127" t="s">
        <v>2841</v>
      </c>
      <c r="PNJ9" s="127" t="s">
        <v>77</v>
      </c>
      <c r="PNK9" s="128">
        <v>375</v>
      </c>
      <c r="PNL9" s="127" t="s">
        <v>63</v>
      </c>
      <c r="PNM9" s="127" t="s">
        <v>64</v>
      </c>
      <c r="PNN9" s="127" t="s">
        <v>2840</v>
      </c>
      <c r="PNO9" s="127" t="s">
        <v>202</v>
      </c>
      <c r="PNP9" s="127" t="s">
        <v>203</v>
      </c>
      <c r="PNQ9" s="127" t="s">
        <v>2841</v>
      </c>
      <c r="PNR9" s="127" t="s">
        <v>77</v>
      </c>
      <c r="PNS9" s="128">
        <v>375</v>
      </c>
      <c r="PNT9" s="127" t="s">
        <v>63</v>
      </c>
      <c r="PNU9" s="127" t="s">
        <v>64</v>
      </c>
      <c r="PNV9" s="127" t="s">
        <v>2840</v>
      </c>
      <c r="PNW9" s="127" t="s">
        <v>202</v>
      </c>
      <c r="PNX9" s="127" t="s">
        <v>203</v>
      </c>
      <c r="PNY9" s="127" t="s">
        <v>2841</v>
      </c>
      <c r="PNZ9" s="127" t="s">
        <v>77</v>
      </c>
      <c r="POA9" s="128">
        <v>375</v>
      </c>
      <c r="POB9" s="127" t="s">
        <v>63</v>
      </c>
      <c r="POC9" s="127" t="s">
        <v>64</v>
      </c>
      <c r="POD9" s="127" t="s">
        <v>2840</v>
      </c>
      <c r="POE9" s="127" t="s">
        <v>202</v>
      </c>
      <c r="POF9" s="127" t="s">
        <v>203</v>
      </c>
      <c r="POG9" s="127" t="s">
        <v>2841</v>
      </c>
      <c r="POH9" s="127" t="s">
        <v>77</v>
      </c>
      <c r="POI9" s="128">
        <v>375</v>
      </c>
      <c r="POJ9" s="127" t="s">
        <v>63</v>
      </c>
      <c r="POK9" s="127" t="s">
        <v>64</v>
      </c>
      <c r="POL9" s="127" t="s">
        <v>2840</v>
      </c>
      <c r="POM9" s="127" t="s">
        <v>202</v>
      </c>
      <c r="PON9" s="127" t="s">
        <v>203</v>
      </c>
      <c r="POO9" s="127" t="s">
        <v>2841</v>
      </c>
      <c r="POP9" s="127" t="s">
        <v>77</v>
      </c>
      <c r="POQ9" s="128">
        <v>375</v>
      </c>
      <c r="POR9" s="127" t="s">
        <v>63</v>
      </c>
      <c r="POS9" s="127" t="s">
        <v>64</v>
      </c>
      <c r="POT9" s="127" t="s">
        <v>2840</v>
      </c>
      <c r="POU9" s="127" t="s">
        <v>202</v>
      </c>
      <c r="POV9" s="127" t="s">
        <v>203</v>
      </c>
      <c r="POW9" s="127" t="s">
        <v>2841</v>
      </c>
      <c r="POX9" s="127" t="s">
        <v>77</v>
      </c>
      <c r="POY9" s="128">
        <v>375</v>
      </c>
      <c r="POZ9" s="127" t="s">
        <v>63</v>
      </c>
      <c r="PPA9" s="127" t="s">
        <v>64</v>
      </c>
      <c r="PPB9" s="127" t="s">
        <v>2840</v>
      </c>
      <c r="PPC9" s="127" t="s">
        <v>202</v>
      </c>
      <c r="PPD9" s="127" t="s">
        <v>203</v>
      </c>
      <c r="PPE9" s="127" t="s">
        <v>2841</v>
      </c>
      <c r="PPF9" s="127" t="s">
        <v>77</v>
      </c>
      <c r="PPG9" s="128">
        <v>375</v>
      </c>
      <c r="PPH9" s="127" t="s">
        <v>63</v>
      </c>
      <c r="PPI9" s="127" t="s">
        <v>64</v>
      </c>
      <c r="PPJ9" s="127" t="s">
        <v>2840</v>
      </c>
      <c r="PPK9" s="127" t="s">
        <v>202</v>
      </c>
      <c r="PPL9" s="127" t="s">
        <v>203</v>
      </c>
      <c r="PPM9" s="127" t="s">
        <v>2841</v>
      </c>
      <c r="PPN9" s="127" t="s">
        <v>77</v>
      </c>
      <c r="PPO9" s="128">
        <v>375</v>
      </c>
      <c r="PPP9" s="127" t="s">
        <v>63</v>
      </c>
      <c r="PPQ9" s="127" t="s">
        <v>64</v>
      </c>
      <c r="PPR9" s="127" t="s">
        <v>2840</v>
      </c>
      <c r="PPS9" s="127" t="s">
        <v>202</v>
      </c>
      <c r="PPT9" s="127" t="s">
        <v>203</v>
      </c>
      <c r="PPU9" s="127" t="s">
        <v>2841</v>
      </c>
      <c r="PPV9" s="127" t="s">
        <v>77</v>
      </c>
      <c r="PPW9" s="128">
        <v>375</v>
      </c>
      <c r="PPX9" s="127" t="s">
        <v>63</v>
      </c>
      <c r="PPY9" s="127" t="s">
        <v>64</v>
      </c>
      <c r="PPZ9" s="127" t="s">
        <v>2840</v>
      </c>
      <c r="PQA9" s="127" t="s">
        <v>202</v>
      </c>
      <c r="PQB9" s="127" t="s">
        <v>203</v>
      </c>
      <c r="PQC9" s="127" t="s">
        <v>2841</v>
      </c>
      <c r="PQD9" s="127" t="s">
        <v>77</v>
      </c>
      <c r="PQE9" s="128">
        <v>375</v>
      </c>
      <c r="PQF9" s="127" t="s">
        <v>63</v>
      </c>
      <c r="PQG9" s="127" t="s">
        <v>64</v>
      </c>
      <c r="PQH9" s="127" t="s">
        <v>2840</v>
      </c>
      <c r="PQI9" s="127" t="s">
        <v>202</v>
      </c>
      <c r="PQJ9" s="127" t="s">
        <v>203</v>
      </c>
      <c r="PQK9" s="127" t="s">
        <v>2841</v>
      </c>
      <c r="PQL9" s="127" t="s">
        <v>77</v>
      </c>
      <c r="PQM9" s="128">
        <v>375</v>
      </c>
      <c r="PQN9" s="127" t="s">
        <v>63</v>
      </c>
      <c r="PQO9" s="127" t="s">
        <v>64</v>
      </c>
      <c r="PQP9" s="127" t="s">
        <v>2840</v>
      </c>
      <c r="PQQ9" s="127" t="s">
        <v>202</v>
      </c>
      <c r="PQR9" s="127" t="s">
        <v>203</v>
      </c>
      <c r="PQS9" s="127" t="s">
        <v>2841</v>
      </c>
      <c r="PQT9" s="127" t="s">
        <v>77</v>
      </c>
      <c r="PQU9" s="128">
        <v>375</v>
      </c>
      <c r="PQV9" s="127" t="s">
        <v>63</v>
      </c>
      <c r="PQW9" s="127" t="s">
        <v>64</v>
      </c>
      <c r="PQX9" s="127" t="s">
        <v>2840</v>
      </c>
      <c r="PQY9" s="127" t="s">
        <v>202</v>
      </c>
      <c r="PQZ9" s="127" t="s">
        <v>203</v>
      </c>
      <c r="PRA9" s="127" t="s">
        <v>2841</v>
      </c>
      <c r="PRB9" s="127" t="s">
        <v>77</v>
      </c>
      <c r="PRC9" s="128">
        <v>375</v>
      </c>
      <c r="PRD9" s="127" t="s">
        <v>63</v>
      </c>
      <c r="PRE9" s="127" t="s">
        <v>64</v>
      </c>
      <c r="PRF9" s="127" t="s">
        <v>2840</v>
      </c>
      <c r="PRG9" s="127" t="s">
        <v>202</v>
      </c>
      <c r="PRH9" s="127" t="s">
        <v>203</v>
      </c>
      <c r="PRI9" s="127" t="s">
        <v>2841</v>
      </c>
      <c r="PRJ9" s="127" t="s">
        <v>77</v>
      </c>
      <c r="PRK9" s="128">
        <v>375</v>
      </c>
      <c r="PRL9" s="127" t="s">
        <v>63</v>
      </c>
      <c r="PRM9" s="127" t="s">
        <v>64</v>
      </c>
      <c r="PRN9" s="127" t="s">
        <v>2840</v>
      </c>
      <c r="PRO9" s="127" t="s">
        <v>202</v>
      </c>
      <c r="PRP9" s="127" t="s">
        <v>203</v>
      </c>
      <c r="PRQ9" s="127" t="s">
        <v>2841</v>
      </c>
      <c r="PRR9" s="127" t="s">
        <v>77</v>
      </c>
      <c r="PRS9" s="128">
        <v>375</v>
      </c>
      <c r="PRT9" s="127" t="s">
        <v>63</v>
      </c>
      <c r="PRU9" s="127" t="s">
        <v>64</v>
      </c>
      <c r="PRV9" s="127" t="s">
        <v>2840</v>
      </c>
      <c r="PRW9" s="127" t="s">
        <v>202</v>
      </c>
      <c r="PRX9" s="127" t="s">
        <v>203</v>
      </c>
      <c r="PRY9" s="127" t="s">
        <v>2841</v>
      </c>
      <c r="PRZ9" s="127" t="s">
        <v>77</v>
      </c>
      <c r="PSA9" s="128">
        <v>375</v>
      </c>
      <c r="PSB9" s="127" t="s">
        <v>63</v>
      </c>
      <c r="PSC9" s="127" t="s">
        <v>64</v>
      </c>
      <c r="PSD9" s="127" t="s">
        <v>2840</v>
      </c>
      <c r="PSE9" s="127" t="s">
        <v>202</v>
      </c>
      <c r="PSF9" s="127" t="s">
        <v>203</v>
      </c>
      <c r="PSG9" s="127" t="s">
        <v>2841</v>
      </c>
      <c r="PSH9" s="127" t="s">
        <v>77</v>
      </c>
      <c r="PSI9" s="128">
        <v>375</v>
      </c>
      <c r="PSJ9" s="127" t="s">
        <v>63</v>
      </c>
      <c r="PSK9" s="127" t="s">
        <v>64</v>
      </c>
      <c r="PSL9" s="127" t="s">
        <v>2840</v>
      </c>
      <c r="PSM9" s="127" t="s">
        <v>202</v>
      </c>
      <c r="PSN9" s="127" t="s">
        <v>203</v>
      </c>
      <c r="PSO9" s="127" t="s">
        <v>2841</v>
      </c>
      <c r="PSP9" s="127" t="s">
        <v>77</v>
      </c>
      <c r="PSQ9" s="128">
        <v>375</v>
      </c>
      <c r="PSR9" s="127" t="s">
        <v>63</v>
      </c>
      <c r="PSS9" s="127" t="s">
        <v>64</v>
      </c>
      <c r="PST9" s="127" t="s">
        <v>2840</v>
      </c>
      <c r="PSU9" s="127" t="s">
        <v>202</v>
      </c>
      <c r="PSV9" s="127" t="s">
        <v>203</v>
      </c>
      <c r="PSW9" s="127" t="s">
        <v>2841</v>
      </c>
      <c r="PSX9" s="127" t="s">
        <v>77</v>
      </c>
      <c r="PSY9" s="128">
        <v>375</v>
      </c>
      <c r="PSZ9" s="127" t="s">
        <v>63</v>
      </c>
      <c r="PTA9" s="127" t="s">
        <v>64</v>
      </c>
      <c r="PTB9" s="127" t="s">
        <v>2840</v>
      </c>
      <c r="PTC9" s="127" t="s">
        <v>202</v>
      </c>
      <c r="PTD9" s="127" t="s">
        <v>203</v>
      </c>
      <c r="PTE9" s="127" t="s">
        <v>2841</v>
      </c>
      <c r="PTF9" s="127" t="s">
        <v>77</v>
      </c>
      <c r="PTG9" s="128">
        <v>375</v>
      </c>
      <c r="PTH9" s="127" t="s">
        <v>63</v>
      </c>
      <c r="PTI9" s="127" t="s">
        <v>64</v>
      </c>
      <c r="PTJ9" s="127" t="s">
        <v>2840</v>
      </c>
      <c r="PTK9" s="127" t="s">
        <v>202</v>
      </c>
      <c r="PTL9" s="127" t="s">
        <v>203</v>
      </c>
      <c r="PTM9" s="127" t="s">
        <v>2841</v>
      </c>
      <c r="PTN9" s="127" t="s">
        <v>77</v>
      </c>
      <c r="PTO9" s="128">
        <v>375</v>
      </c>
      <c r="PTP9" s="127" t="s">
        <v>63</v>
      </c>
      <c r="PTQ9" s="127" t="s">
        <v>64</v>
      </c>
      <c r="PTR9" s="127" t="s">
        <v>2840</v>
      </c>
      <c r="PTS9" s="127" t="s">
        <v>202</v>
      </c>
      <c r="PTT9" s="127" t="s">
        <v>203</v>
      </c>
      <c r="PTU9" s="127" t="s">
        <v>2841</v>
      </c>
      <c r="PTV9" s="127" t="s">
        <v>77</v>
      </c>
      <c r="PTW9" s="128">
        <v>375</v>
      </c>
      <c r="PTX9" s="127" t="s">
        <v>63</v>
      </c>
      <c r="PTY9" s="127" t="s">
        <v>64</v>
      </c>
      <c r="PTZ9" s="127" t="s">
        <v>2840</v>
      </c>
      <c r="PUA9" s="127" t="s">
        <v>202</v>
      </c>
      <c r="PUB9" s="127" t="s">
        <v>203</v>
      </c>
      <c r="PUC9" s="127" t="s">
        <v>2841</v>
      </c>
      <c r="PUD9" s="127" t="s">
        <v>77</v>
      </c>
      <c r="PUE9" s="128">
        <v>375</v>
      </c>
      <c r="PUF9" s="127" t="s">
        <v>63</v>
      </c>
      <c r="PUG9" s="127" t="s">
        <v>64</v>
      </c>
      <c r="PUH9" s="127" t="s">
        <v>2840</v>
      </c>
      <c r="PUI9" s="127" t="s">
        <v>202</v>
      </c>
      <c r="PUJ9" s="127" t="s">
        <v>203</v>
      </c>
      <c r="PUK9" s="127" t="s">
        <v>2841</v>
      </c>
      <c r="PUL9" s="127" t="s">
        <v>77</v>
      </c>
      <c r="PUM9" s="128">
        <v>375</v>
      </c>
      <c r="PUN9" s="127" t="s">
        <v>63</v>
      </c>
      <c r="PUO9" s="127" t="s">
        <v>64</v>
      </c>
      <c r="PUP9" s="127" t="s">
        <v>2840</v>
      </c>
      <c r="PUQ9" s="127" t="s">
        <v>202</v>
      </c>
      <c r="PUR9" s="127" t="s">
        <v>203</v>
      </c>
      <c r="PUS9" s="127" t="s">
        <v>2841</v>
      </c>
      <c r="PUT9" s="127" t="s">
        <v>77</v>
      </c>
      <c r="PUU9" s="128">
        <v>375</v>
      </c>
      <c r="PUV9" s="127" t="s">
        <v>63</v>
      </c>
      <c r="PUW9" s="127" t="s">
        <v>64</v>
      </c>
      <c r="PUX9" s="127" t="s">
        <v>2840</v>
      </c>
      <c r="PUY9" s="127" t="s">
        <v>202</v>
      </c>
      <c r="PUZ9" s="127" t="s">
        <v>203</v>
      </c>
      <c r="PVA9" s="127" t="s">
        <v>2841</v>
      </c>
      <c r="PVB9" s="127" t="s">
        <v>77</v>
      </c>
      <c r="PVC9" s="128">
        <v>375</v>
      </c>
      <c r="PVD9" s="127" t="s">
        <v>63</v>
      </c>
      <c r="PVE9" s="127" t="s">
        <v>64</v>
      </c>
      <c r="PVF9" s="127" t="s">
        <v>2840</v>
      </c>
      <c r="PVG9" s="127" t="s">
        <v>202</v>
      </c>
      <c r="PVH9" s="127" t="s">
        <v>203</v>
      </c>
      <c r="PVI9" s="127" t="s">
        <v>2841</v>
      </c>
      <c r="PVJ9" s="127" t="s">
        <v>77</v>
      </c>
      <c r="PVK9" s="128">
        <v>375</v>
      </c>
      <c r="PVL9" s="127" t="s">
        <v>63</v>
      </c>
      <c r="PVM9" s="127" t="s">
        <v>64</v>
      </c>
      <c r="PVN9" s="127" t="s">
        <v>2840</v>
      </c>
      <c r="PVO9" s="127" t="s">
        <v>202</v>
      </c>
      <c r="PVP9" s="127" t="s">
        <v>203</v>
      </c>
      <c r="PVQ9" s="127" t="s">
        <v>2841</v>
      </c>
      <c r="PVR9" s="127" t="s">
        <v>77</v>
      </c>
      <c r="PVS9" s="128">
        <v>375</v>
      </c>
      <c r="PVT9" s="127" t="s">
        <v>63</v>
      </c>
      <c r="PVU9" s="127" t="s">
        <v>64</v>
      </c>
      <c r="PVV9" s="127" t="s">
        <v>2840</v>
      </c>
      <c r="PVW9" s="127" t="s">
        <v>202</v>
      </c>
      <c r="PVX9" s="127" t="s">
        <v>203</v>
      </c>
      <c r="PVY9" s="127" t="s">
        <v>2841</v>
      </c>
      <c r="PVZ9" s="127" t="s">
        <v>77</v>
      </c>
      <c r="PWA9" s="128">
        <v>375</v>
      </c>
      <c r="PWB9" s="127" t="s">
        <v>63</v>
      </c>
      <c r="PWC9" s="127" t="s">
        <v>64</v>
      </c>
      <c r="PWD9" s="127" t="s">
        <v>2840</v>
      </c>
      <c r="PWE9" s="127" t="s">
        <v>202</v>
      </c>
      <c r="PWF9" s="127" t="s">
        <v>203</v>
      </c>
      <c r="PWG9" s="127" t="s">
        <v>2841</v>
      </c>
      <c r="PWH9" s="127" t="s">
        <v>77</v>
      </c>
      <c r="PWI9" s="128">
        <v>375</v>
      </c>
      <c r="PWJ9" s="127" t="s">
        <v>63</v>
      </c>
      <c r="PWK9" s="127" t="s">
        <v>64</v>
      </c>
      <c r="PWL9" s="127" t="s">
        <v>2840</v>
      </c>
      <c r="PWM9" s="127" t="s">
        <v>202</v>
      </c>
      <c r="PWN9" s="127" t="s">
        <v>203</v>
      </c>
      <c r="PWO9" s="127" t="s">
        <v>2841</v>
      </c>
      <c r="PWP9" s="127" t="s">
        <v>77</v>
      </c>
      <c r="PWQ9" s="128">
        <v>375</v>
      </c>
      <c r="PWR9" s="127" t="s">
        <v>63</v>
      </c>
      <c r="PWS9" s="127" t="s">
        <v>64</v>
      </c>
      <c r="PWT9" s="127" t="s">
        <v>2840</v>
      </c>
      <c r="PWU9" s="127" t="s">
        <v>202</v>
      </c>
      <c r="PWV9" s="127" t="s">
        <v>203</v>
      </c>
      <c r="PWW9" s="127" t="s">
        <v>2841</v>
      </c>
      <c r="PWX9" s="127" t="s">
        <v>77</v>
      </c>
      <c r="PWY9" s="128">
        <v>375</v>
      </c>
      <c r="PWZ9" s="127" t="s">
        <v>63</v>
      </c>
      <c r="PXA9" s="127" t="s">
        <v>64</v>
      </c>
      <c r="PXB9" s="127" t="s">
        <v>2840</v>
      </c>
      <c r="PXC9" s="127" t="s">
        <v>202</v>
      </c>
      <c r="PXD9" s="127" t="s">
        <v>203</v>
      </c>
      <c r="PXE9" s="127" t="s">
        <v>2841</v>
      </c>
      <c r="PXF9" s="127" t="s">
        <v>77</v>
      </c>
      <c r="PXG9" s="128">
        <v>375</v>
      </c>
      <c r="PXH9" s="127" t="s">
        <v>63</v>
      </c>
      <c r="PXI9" s="127" t="s">
        <v>64</v>
      </c>
      <c r="PXJ9" s="127" t="s">
        <v>2840</v>
      </c>
      <c r="PXK9" s="127" t="s">
        <v>202</v>
      </c>
      <c r="PXL9" s="127" t="s">
        <v>203</v>
      </c>
      <c r="PXM9" s="127" t="s">
        <v>2841</v>
      </c>
      <c r="PXN9" s="127" t="s">
        <v>77</v>
      </c>
      <c r="PXO9" s="128">
        <v>375</v>
      </c>
      <c r="PXP9" s="127" t="s">
        <v>63</v>
      </c>
      <c r="PXQ9" s="127" t="s">
        <v>64</v>
      </c>
      <c r="PXR9" s="127" t="s">
        <v>2840</v>
      </c>
      <c r="PXS9" s="127" t="s">
        <v>202</v>
      </c>
      <c r="PXT9" s="127" t="s">
        <v>203</v>
      </c>
      <c r="PXU9" s="127" t="s">
        <v>2841</v>
      </c>
      <c r="PXV9" s="127" t="s">
        <v>77</v>
      </c>
      <c r="PXW9" s="128">
        <v>375</v>
      </c>
      <c r="PXX9" s="127" t="s">
        <v>63</v>
      </c>
      <c r="PXY9" s="127" t="s">
        <v>64</v>
      </c>
      <c r="PXZ9" s="127" t="s">
        <v>2840</v>
      </c>
      <c r="PYA9" s="127" t="s">
        <v>202</v>
      </c>
      <c r="PYB9" s="127" t="s">
        <v>203</v>
      </c>
      <c r="PYC9" s="127" t="s">
        <v>2841</v>
      </c>
      <c r="PYD9" s="127" t="s">
        <v>77</v>
      </c>
      <c r="PYE9" s="128">
        <v>375</v>
      </c>
      <c r="PYF9" s="127" t="s">
        <v>63</v>
      </c>
      <c r="PYG9" s="127" t="s">
        <v>64</v>
      </c>
      <c r="PYH9" s="127" t="s">
        <v>2840</v>
      </c>
      <c r="PYI9" s="127" t="s">
        <v>202</v>
      </c>
      <c r="PYJ9" s="127" t="s">
        <v>203</v>
      </c>
      <c r="PYK9" s="127" t="s">
        <v>2841</v>
      </c>
      <c r="PYL9" s="127" t="s">
        <v>77</v>
      </c>
      <c r="PYM9" s="128">
        <v>375</v>
      </c>
      <c r="PYN9" s="127" t="s">
        <v>63</v>
      </c>
      <c r="PYO9" s="127" t="s">
        <v>64</v>
      </c>
      <c r="PYP9" s="127" t="s">
        <v>2840</v>
      </c>
      <c r="PYQ9" s="127" t="s">
        <v>202</v>
      </c>
      <c r="PYR9" s="127" t="s">
        <v>203</v>
      </c>
      <c r="PYS9" s="127" t="s">
        <v>2841</v>
      </c>
      <c r="PYT9" s="127" t="s">
        <v>77</v>
      </c>
      <c r="PYU9" s="128">
        <v>375</v>
      </c>
      <c r="PYV9" s="127" t="s">
        <v>63</v>
      </c>
      <c r="PYW9" s="127" t="s">
        <v>64</v>
      </c>
      <c r="PYX9" s="127" t="s">
        <v>2840</v>
      </c>
      <c r="PYY9" s="127" t="s">
        <v>202</v>
      </c>
      <c r="PYZ9" s="127" t="s">
        <v>203</v>
      </c>
      <c r="PZA9" s="127" t="s">
        <v>2841</v>
      </c>
      <c r="PZB9" s="127" t="s">
        <v>77</v>
      </c>
      <c r="PZC9" s="128">
        <v>375</v>
      </c>
      <c r="PZD9" s="127" t="s">
        <v>63</v>
      </c>
      <c r="PZE9" s="127" t="s">
        <v>64</v>
      </c>
      <c r="PZF9" s="127" t="s">
        <v>2840</v>
      </c>
      <c r="PZG9" s="127" t="s">
        <v>202</v>
      </c>
      <c r="PZH9" s="127" t="s">
        <v>203</v>
      </c>
      <c r="PZI9" s="127" t="s">
        <v>2841</v>
      </c>
      <c r="PZJ9" s="127" t="s">
        <v>77</v>
      </c>
      <c r="PZK9" s="128">
        <v>375</v>
      </c>
      <c r="PZL9" s="127" t="s">
        <v>63</v>
      </c>
      <c r="PZM9" s="127" t="s">
        <v>64</v>
      </c>
      <c r="PZN9" s="127" t="s">
        <v>2840</v>
      </c>
      <c r="PZO9" s="127" t="s">
        <v>202</v>
      </c>
      <c r="PZP9" s="127" t="s">
        <v>203</v>
      </c>
      <c r="PZQ9" s="127" t="s">
        <v>2841</v>
      </c>
      <c r="PZR9" s="127" t="s">
        <v>77</v>
      </c>
      <c r="PZS9" s="128">
        <v>375</v>
      </c>
      <c r="PZT9" s="127" t="s">
        <v>63</v>
      </c>
      <c r="PZU9" s="127" t="s">
        <v>64</v>
      </c>
      <c r="PZV9" s="127" t="s">
        <v>2840</v>
      </c>
      <c r="PZW9" s="127" t="s">
        <v>202</v>
      </c>
      <c r="PZX9" s="127" t="s">
        <v>203</v>
      </c>
      <c r="PZY9" s="127" t="s">
        <v>2841</v>
      </c>
      <c r="PZZ9" s="127" t="s">
        <v>77</v>
      </c>
      <c r="QAA9" s="128">
        <v>375</v>
      </c>
      <c r="QAB9" s="127" t="s">
        <v>63</v>
      </c>
      <c r="QAC9" s="127" t="s">
        <v>64</v>
      </c>
      <c r="QAD9" s="127" t="s">
        <v>2840</v>
      </c>
      <c r="QAE9" s="127" t="s">
        <v>202</v>
      </c>
      <c r="QAF9" s="127" t="s">
        <v>203</v>
      </c>
      <c r="QAG9" s="127" t="s">
        <v>2841</v>
      </c>
      <c r="QAH9" s="127" t="s">
        <v>77</v>
      </c>
      <c r="QAI9" s="128">
        <v>375</v>
      </c>
      <c r="QAJ9" s="127" t="s">
        <v>63</v>
      </c>
      <c r="QAK9" s="127" t="s">
        <v>64</v>
      </c>
      <c r="QAL9" s="127" t="s">
        <v>2840</v>
      </c>
      <c r="QAM9" s="127" t="s">
        <v>202</v>
      </c>
      <c r="QAN9" s="127" t="s">
        <v>203</v>
      </c>
      <c r="QAO9" s="127" t="s">
        <v>2841</v>
      </c>
      <c r="QAP9" s="127" t="s">
        <v>77</v>
      </c>
      <c r="QAQ9" s="128">
        <v>375</v>
      </c>
      <c r="QAR9" s="127" t="s">
        <v>63</v>
      </c>
      <c r="QAS9" s="127" t="s">
        <v>64</v>
      </c>
      <c r="QAT9" s="127" t="s">
        <v>2840</v>
      </c>
      <c r="QAU9" s="127" t="s">
        <v>202</v>
      </c>
      <c r="QAV9" s="127" t="s">
        <v>203</v>
      </c>
      <c r="QAW9" s="127" t="s">
        <v>2841</v>
      </c>
      <c r="QAX9" s="127" t="s">
        <v>77</v>
      </c>
      <c r="QAY9" s="128">
        <v>375</v>
      </c>
      <c r="QAZ9" s="127" t="s">
        <v>63</v>
      </c>
      <c r="QBA9" s="127" t="s">
        <v>64</v>
      </c>
      <c r="QBB9" s="127" t="s">
        <v>2840</v>
      </c>
      <c r="QBC9" s="127" t="s">
        <v>202</v>
      </c>
      <c r="QBD9" s="127" t="s">
        <v>203</v>
      </c>
      <c r="QBE9" s="127" t="s">
        <v>2841</v>
      </c>
      <c r="QBF9" s="127" t="s">
        <v>77</v>
      </c>
      <c r="QBG9" s="128">
        <v>375</v>
      </c>
      <c r="QBH9" s="127" t="s">
        <v>63</v>
      </c>
      <c r="QBI9" s="127" t="s">
        <v>64</v>
      </c>
      <c r="QBJ9" s="127" t="s">
        <v>2840</v>
      </c>
      <c r="QBK9" s="127" t="s">
        <v>202</v>
      </c>
      <c r="QBL9" s="127" t="s">
        <v>203</v>
      </c>
      <c r="QBM9" s="127" t="s">
        <v>2841</v>
      </c>
      <c r="QBN9" s="127" t="s">
        <v>77</v>
      </c>
      <c r="QBO9" s="128">
        <v>375</v>
      </c>
      <c r="QBP9" s="127" t="s">
        <v>63</v>
      </c>
      <c r="QBQ9" s="127" t="s">
        <v>64</v>
      </c>
      <c r="QBR9" s="127" t="s">
        <v>2840</v>
      </c>
      <c r="QBS9" s="127" t="s">
        <v>202</v>
      </c>
      <c r="QBT9" s="127" t="s">
        <v>203</v>
      </c>
      <c r="QBU9" s="127" t="s">
        <v>2841</v>
      </c>
      <c r="QBV9" s="127" t="s">
        <v>77</v>
      </c>
      <c r="QBW9" s="128">
        <v>375</v>
      </c>
      <c r="QBX9" s="127" t="s">
        <v>63</v>
      </c>
      <c r="QBY9" s="127" t="s">
        <v>64</v>
      </c>
      <c r="QBZ9" s="127" t="s">
        <v>2840</v>
      </c>
      <c r="QCA9" s="127" t="s">
        <v>202</v>
      </c>
      <c r="QCB9" s="127" t="s">
        <v>203</v>
      </c>
      <c r="QCC9" s="127" t="s">
        <v>2841</v>
      </c>
      <c r="QCD9" s="127" t="s">
        <v>77</v>
      </c>
      <c r="QCE9" s="128">
        <v>375</v>
      </c>
      <c r="QCF9" s="127" t="s">
        <v>63</v>
      </c>
      <c r="QCG9" s="127" t="s">
        <v>64</v>
      </c>
      <c r="QCH9" s="127" t="s">
        <v>2840</v>
      </c>
      <c r="QCI9" s="127" t="s">
        <v>202</v>
      </c>
      <c r="QCJ9" s="127" t="s">
        <v>203</v>
      </c>
      <c r="QCK9" s="127" t="s">
        <v>2841</v>
      </c>
      <c r="QCL9" s="127" t="s">
        <v>77</v>
      </c>
      <c r="QCM9" s="128">
        <v>375</v>
      </c>
      <c r="QCN9" s="127" t="s">
        <v>63</v>
      </c>
      <c r="QCO9" s="127" t="s">
        <v>64</v>
      </c>
      <c r="QCP9" s="127" t="s">
        <v>2840</v>
      </c>
      <c r="QCQ9" s="127" t="s">
        <v>202</v>
      </c>
      <c r="QCR9" s="127" t="s">
        <v>203</v>
      </c>
      <c r="QCS9" s="127" t="s">
        <v>2841</v>
      </c>
      <c r="QCT9" s="127" t="s">
        <v>77</v>
      </c>
      <c r="QCU9" s="128">
        <v>375</v>
      </c>
      <c r="QCV9" s="127" t="s">
        <v>63</v>
      </c>
      <c r="QCW9" s="127" t="s">
        <v>64</v>
      </c>
      <c r="QCX9" s="127" t="s">
        <v>2840</v>
      </c>
      <c r="QCY9" s="127" t="s">
        <v>202</v>
      </c>
      <c r="QCZ9" s="127" t="s">
        <v>203</v>
      </c>
      <c r="QDA9" s="127" t="s">
        <v>2841</v>
      </c>
      <c r="QDB9" s="127" t="s">
        <v>77</v>
      </c>
      <c r="QDC9" s="128">
        <v>375</v>
      </c>
      <c r="QDD9" s="127" t="s">
        <v>63</v>
      </c>
      <c r="QDE9" s="127" t="s">
        <v>64</v>
      </c>
      <c r="QDF9" s="127" t="s">
        <v>2840</v>
      </c>
      <c r="QDG9" s="127" t="s">
        <v>202</v>
      </c>
      <c r="QDH9" s="127" t="s">
        <v>203</v>
      </c>
      <c r="QDI9" s="127" t="s">
        <v>2841</v>
      </c>
      <c r="QDJ9" s="127" t="s">
        <v>77</v>
      </c>
      <c r="QDK9" s="128">
        <v>375</v>
      </c>
      <c r="QDL9" s="127" t="s">
        <v>63</v>
      </c>
      <c r="QDM9" s="127" t="s">
        <v>64</v>
      </c>
      <c r="QDN9" s="127" t="s">
        <v>2840</v>
      </c>
      <c r="QDO9" s="127" t="s">
        <v>202</v>
      </c>
      <c r="QDP9" s="127" t="s">
        <v>203</v>
      </c>
      <c r="QDQ9" s="127" t="s">
        <v>2841</v>
      </c>
      <c r="QDR9" s="127" t="s">
        <v>77</v>
      </c>
      <c r="QDS9" s="128">
        <v>375</v>
      </c>
      <c r="QDT9" s="127" t="s">
        <v>63</v>
      </c>
      <c r="QDU9" s="127" t="s">
        <v>64</v>
      </c>
      <c r="QDV9" s="127" t="s">
        <v>2840</v>
      </c>
      <c r="QDW9" s="127" t="s">
        <v>202</v>
      </c>
      <c r="QDX9" s="127" t="s">
        <v>203</v>
      </c>
      <c r="QDY9" s="127" t="s">
        <v>2841</v>
      </c>
      <c r="QDZ9" s="127" t="s">
        <v>77</v>
      </c>
      <c r="QEA9" s="128">
        <v>375</v>
      </c>
      <c r="QEB9" s="127" t="s">
        <v>63</v>
      </c>
      <c r="QEC9" s="127" t="s">
        <v>64</v>
      </c>
      <c r="QED9" s="127" t="s">
        <v>2840</v>
      </c>
      <c r="QEE9" s="127" t="s">
        <v>202</v>
      </c>
      <c r="QEF9" s="127" t="s">
        <v>203</v>
      </c>
      <c r="QEG9" s="127" t="s">
        <v>2841</v>
      </c>
      <c r="QEH9" s="127" t="s">
        <v>77</v>
      </c>
      <c r="QEI9" s="128">
        <v>375</v>
      </c>
      <c r="QEJ9" s="127" t="s">
        <v>63</v>
      </c>
      <c r="QEK9" s="127" t="s">
        <v>64</v>
      </c>
      <c r="QEL9" s="127" t="s">
        <v>2840</v>
      </c>
      <c r="QEM9" s="127" t="s">
        <v>202</v>
      </c>
      <c r="QEN9" s="127" t="s">
        <v>203</v>
      </c>
      <c r="QEO9" s="127" t="s">
        <v>2841</v>
      </c>
      <c r="QEP9" s="127" t="s">
        <v>77</v>
      </c>
      <c r="QEQ9" s="128">
        <v>375</v>
      </c>
      <c r="QER9" s="127" t="s">
        <v>63</v>
      </c>
      <c r="QES9" s="127" t="s">
        <v>64</v>
      </c>
      <c r="QET9" s="127" t="s">
        <v>2840</v>
      </c>
      <c r="QEU9" s="127" t="s">
        <v>202</v>
      </c>
      <c r="QEV9" s="127" t="s">
        <v>203</v>
      </c>
      <c r="QEW9" s="127" t="s">
        <v>2841</v>
      </c>
      <c r="QEX9" s="127" t="s">
        <v>77</v>
      </c>
      <c r="QEY9" s="128">
        <v>375</v>
      </c>
      <c r="QEZ9" s="127" t="s">
        <v>63</v>
      </c>
      <c r="QFA9" s="127" t="s">
        <v>64</v>
      </c>
      <c r="QFB9" s="127" t="s">
        <v>2840</v>
      </c>
      <c r="QFC9" s="127" t="s">
        <v>202</v>
      </c>
      <c r="QFD9" s="127" t="s">
        <v>203</v>
      </c>
      <c r="QFE9" s="127" t="s">
        <v>2841</v>
      </c>
      <c r="QFF9" s="127" t="s">
        <v>77</v>
      </c>
      <c r="QFG9" s="128">
        <v>375</v>
      </c>
      <c r="QFH9" s="127" t="s">
        <v>63</v>
      </c>
      <c r="QFI9" s="127" t="s">
        <v>64</v>
      </c>
      <c r="QFJ9" s="127" t="s">
        <v>2840</v>
      </c>
      <c r="QFK9" s="127" t="s">
        <v>202</v>
      </c>
      <c r="QFL9" s="127" t="s">
        <v>203</v>
      </c>
      <c r="QFM9" s="127" t="s">
        <v>2841</v>
      </c>
      <c r="QFN9" s="127" t="s">
        <v>77</v>
      </c>
      <c r="QFO9" s="128">
        <v>375</v>
      </c>
      <c r="QFP9" s="127" t="s">
        <v>63</v>
      </c>
      <c r="QFQ9" s="127" t="s">
        <v>64</v>
      </c>
      <c r="QFR9" s="127" t="s">
        <v>2840</v>
      </c>
      <c r="QFS9" s="127" t="s">
        <v>202</v>
      </c>
      <c r="QFT9" s="127" t="s">
        <v>203</v>
      </c>
      <c r="QFU9" s="127" t="s">
        <v>2841</v>
      </c>
      <c r="QFV9" s="127" t="s">
        <v>77</v>
      </c>
      <c r="QFW9" s="128">
        <v>375</v>
      </c>
      <c r="QFX9" s="127" t="s">
        <v>63</v>
      </c>
      <c r="QFY9" s="127" t="s">
        <v>64</v>
      </c>
      <c r="QFZ9" s="127" t="s">
        <v>2840</v>
      </c>
      <c r="QGA9" s="127" t="s">
        <v>202</v>
      </c>
      <c r="QGB9" s="127" t="s">
        <v>203</v>
      </c>
      <c r="QGC9" s="127" t="s">
        <v>2841</v>
      </c>
      <c r="QGD9" s="127" t="s">
        <v>77</v>
      </c>
      <c r="QGE9" s="128">
        <v>375</v>
      </c>
      <c r="QGF9" s="127" t="s">
        <v>63</v>
      </c>
      <c r="QGG9" s="127" t="s">
        <v>64</v>
      </c>
      <c r="QGH9" s="127" t="s">
        <v>2840</v>
      </c>
      <c r="QGI9" s="127" t="s">
        <v>202</v>
      </c>
      <c r="QGJ9" s="127" t="s">
        <v>203</v>
      </c>
      <c r="QGK9" s="127" t="s">
        <v>2841</v>
      </c>
      <c r="QGL9" s="127" t="s">
        <v>77</v>
      </c>
      <c r="QGM9" s="128">
        <v>375</v>
      </c>
      <c r="QGN9" s="127" t="s">
        <v>63</v>
      </c>
      <c r="QGO9" s="127" t="s">
        <v>64</v>
      </c>
      <c r="QGP9" s="127" t="s">
        <v>2840</v>
      </c>
      <c r="QGQ9" s="127" t="s">
        <v>202</v>
      </c>
      <c r="QGR9" s="127" t="s">
        <v>203</v>
      </c>
      <c r="QGS9" s="127" t="s">
        <v>2841</v>
      </c>
      <c r="QGT9" s="127" t="s">
        <v>77</v>
      </c>
      <c r="QGU9" s="128">
        <v>375</v>
      </c>
      <c r="QGV9" s="127" t="s">
        <v>63</v>
      </c>
      <c r="QGW9" s="127" t="s">
        <v>64</v>
      </c>
      <c r="QGX9" s="127" t="s">
        <v>2840</v>
      </c>
      <c r="QGY9" s="127" t="s">
        <v>202</v>
      </c>
      <c r="QGZ9" s="127" t="s">
        <v>203</v>
      </c>
      <c r="QHA9" s="127" t="s">
        <v>2841</v>
      </c>
      <c r="QHB9" s="127" t="s">
        <v>77</v>
      </c>
      <c r="QHC9" s="128">
        <v>375</v>
      </c>
      <c r="QHD9" s="127" t="s">
        <v>63</v>
      </c>
      <c r="QHE9" s="127" t="s">
        <v>64</v>
      </c>
      <c r="QHF9" s="127" t="s">
        <v>2840</v>
      </c>
      <c r="QHG9" s="127" t="s">
        <v>202</v>
      </c>
      <c r="QHH9" s="127" t="s">
        <v>203</v>
      </c>
      <c r="QHI9" s="127" t="s">
        <v>2841</v>
      </c>
      <c r="QHJ9" s="127" t="s">
        <v>77</v>
      </c>
      <c r="QHK9" s="128">
        <v>375</v>
      </c>
      <c r="QHL9" s="127" t="s">
        <v>63</v>
      </c>
      <c r="QHM9" s="127" t="s">
        <v>64</v>
      </c>
      <c r="QHN9" s="127" t="s">
        <v>2840</v>
      </c>
      <c r="QHO9" s="127" t="s">
        <v>202</v>
      </c>
      <c r="QHP9" s="127" t="s">
        <v>203</v>
      </c>
      <c r="QHQ9" s="127" t="s">
        <v>2841</v>
      </c>
      <c r="QHR9" s="127" t="s">
        <v>77</v>
      </c>
      <c r="QHS9" s="128">
        <v>375</v>
      </c>
      <c r="QHT9" s="127" t="s">
        <v>63</v>
      </c>
      <c r="QHU9" s="127" t="s">
        <v>64</v>
      </c>
      <c r="QHV9" s="127" t="s">
        <v>2840</v>
      </c>
      <c r="QHW9" s="127" t="s">
        <v>202</v>
      </c>
      <c r="QHX9" s="127" t="s">
        <v>203</v>
      </c>
      <c r="QHY9" s="127" t="s">
        <v>2841</v>
      </c>
      <c r="QHZ9" s="127" t="s">
        <v>77</v>
      </c>
      <c r="QIA9" s="128">
        <v>375</v>
      </c>
      <c r="QIB9" s="127" t="s">
        <v>63</v>
      </c>
      <c r="QIC9" s="127" t="s">
        <v>64</v>
      </c>
      <c r="QID9" s="127" t="s">
        <v>2840</v>
      </c>
      <c r="QIE9" s="127" t="s">
        <v>202</v>
      </c>
      <c r="QIF9" s="127" t="s">
        <v>203</v>
      </c>
      <c r="QIG9" s="127" t="s">
        <v>2841</v>
      </c>
      <c r="QIH9" s="127" t="s">
        <v>77</v>
      </c>
      <c r="QII9" s="128">
        <v>375</v>
      </c>
      <c r="QIJ9" s="127" t="s">
        <v>63</v>
      </c>
      <c r="QIK9" s="127" t="s">
        <v>64</v>
      </c>
      <c r="QIL9" s="127" t="s">
        <v>2840</v>
      </c>
      <c r="QIM9" s="127" t="s">
        <v>202</v>
      </c>
      <c r="QIN9" s="127" t="s">
        <v>203</v>
      </c>
      <c r="QIO9" s="127" t="s">
        <v>2841</v>
      </c>
      <c r="QIP9" s="127" t="s">
        <v>77</v>
      </c>
      <c r="QIQ9" s="128">
        <v>375</v>
      </c>
      <c r="QIR9" s="127" t="s">
        <v>63</v>
      </c>
      <c r="QIS9" s="127" t="s">
        <v>64</v>
      </c>
      <c r="QIT9" s="127" t="s">
        <v>2840</v>
      </c>
      <c r="QIU9" s="127" t="s">
        <v>202</v>
      </c>
      <c r="QIV9" s="127" t="s">
        <v>203</v>
      </c>
      <c r="QIW9" s="127" t="s">
        <v>2841</v>
      </c>
      <c r="QIX9" s="127" t="s">
        <v>77</v>
      </c>
      <c r="QIY9" s="128">
        <v>375</v>
      </c>
      <c r="QIZ9" s="127" t="s">
        <v>63</v>
      </c>
      <c r="QJA9" s="127" t="s">
        <v>64</v>
      </c>
      <c r="QJB9" s="127" t="s">
        <v>2840</v>
      </c>
      <c r="QJC9" s="127" t="s">
        <v>202</v>
      </c>
      <c r="QJD9" s="127" t="s">
        <v>203</v>
      </c>
      <c r="QJE9" s="127" t="s">
        <v>2841</v>
      </c>
      <c r="QJF9" s="127" t="s">
        <v>77</v>
      </c>
      <c r="QJG9" s="128">
        <v>375</v>
      </c>
      <c r="QJH9" s="127" t="s">
        <v>63</v>
      </c>
      <c r="QJI9" s="127" t="s">
        <v>64</v>
      </c>
      <c r="QJJ9" s="127" t="s">
        <v>2840</v>
      </c>
      <c r="QJK9" s="127" t="s">
        <v>202</v>
      </c>
      <c r="QJL9" s="127" t="s">
        <v>203</v>
      </c>
      <c r="QJM9" s="127" t="s">
        <v>2841</v>
      </c>
      <c r="QJN9" s="127" t="s">
        <v>77</v>
      </c>
      <c r="QJO9" s="128">
        <v>375</v>
      </c>
      <c r="QJP9" s="127" t="s">
        <v>63</v>
      </c>
      <c r="QJQ9" s="127" t="s">
        <v>64</v>
      </c>
      <c r="QJR9" s="127" t="s">
        <v>2840</v>
      </c>
      <c r="QJS9" s="127" t="s">
        <v>202</v>
      </c>
      <c r="QJT9" s="127" t="s">
        <v>203</v>
      </c>
      <c r="QJU9" s="127" t="s">
        <v>2841</v>
      </c>
      <c r="QJV9" s="127" t="s">
        <v>77</v>
      </c>
      <c r="QJW9" s="128">
        <v>375</v>
      </c>
      <c r="QJX9" s="127" t="s">
        <v>63</v>
      </c>
      <c r="QJY9" s="127" t="s">
        <v>64</v>
      </c>
      <c r="QJZ9" s="127" t="s">
        <v>2840</v>
      </c>
      <c r="QKA9" s="127" t="s">
        <v>202</v>
      </c>
      <c r="QKB9" s="127" t="s">
        <v>203</v>
      </c>
      <c r="QKC9" s="127" t="s">
        <v>2841</v>
      </c>
      <c r="QKD9" s="127" t="s">
        <v>77</v>
      </c>
      <c r="QKE9" s="128">
        <v>375</v>
      </c>
      <c r="QKF9" s="127" t="s">
        <v>63</v>
      </c>
      <c r="QKG9" s="127" t="s">
        <v>64</v>
      </c>
      <c r="QKH9" s="127" t="s">
        <v>2840</v>
      </c>
      <c r="QKI9" s="127" t="s">
        <v>202</v>
      </c>
      <c r="QKJ9" s="127" t="s">
        <v>203</v>
      </c>
      <c r="QKK9" s="127" t="s">
        <v>2841</v>
      </c>
      <c r="QKL9" s="127" t="s">
        <v>77</v>
      </c>
      <c r="QKM9" s="128">
        <v>375</v>
      </c>
      <c r="QKN9" s="127" t="s">
        <v>63</v>
      </c>
      <c r="QKO9" s="127" t="s">
        <v>64</v>
      </c>
      <c r="QKP9" s="127" t="s">
        <v>2840</v>
      </c>
      <c r="QKQ9" s="127" t="s">
        <v>202</v>
      </c>
      <c r="QKR9" s="127" t="s">
        <v>203</v>
      </c>
      <c r="QKS9" s="127" t="s">
        <v>2841</v>
      </c>
      <c r="QKT9" s="127" t="s">
        <v>77</v>
      </c>
      <c r="QKU9" s="128">
        <v>375</v>
      </c>
      <c r="QKV9" s="127" t="s">
        <v>63</v>
      </c>
      <c r="QKW9" s="127" t="s">
        <v>64</v>
      </c>
      <c r="QKX9" s="127" t="s">
        <v>2840</v>
      </c>
      <c r="QKY9" s="127" t="s">
        <v>202</v>
      </c>
      <c r="QKZ9" s="127" t="s">
        <v>203</v>
      </c>
      <c r="QLA9" s="127" t="s">
        <v>2841</v>
      </c>
      <c r="QLB9" s="127" t="s">
        <v>77</v>
      </c>
      <c r="QLC9" s="128">
        <v>375</v>
      </c>
      <c r="QLD9" s="127" t="s">
        <v>63</v>
      </c>
      <c r="QLE9" s="127" t="s">
        <v>64</v>
      </c>
      <c r="QLF9" s="127" t="s">
        <v>2840</v>
      </c>
      <c r="QLG9" s="127" t="s">
        <v>202</v>
      </c>
      <c r="QLH9" s="127" t="s">
        <v>203</v>
      </c>
      <c r="QLI9" s="127" t="s">
        <v>2841</v>
      </c>
      <c r="QLJ9" s="127" t="s">
        <v>77</v>
      </c>
      <c r="QLK9" s="128">
        <v>375</v>
      </c>
      <c r="QLL9" s="127" t="s">
        <v>63</v>
      </c>
      <c r="QLM9" s="127" t="s">
        <v>64</v>
      </c>
      <c r="QLN9" s="127" t="s">
        <v>2840</v>
      </c>
      <c r="QLO9" s="127" t="s">
        <v>202</v>
      </c>
      <c r="QLP9" s="127" t="s">
        <v>203</v>
      </c>
      <c r="QLQ9" s="127" t="s">
        <v>2841</v>
      </c>
      <c r="QLR9" s="127" t="s">
        <v>77</v>
      </c>
      <c r="QLS9" s="128">
        <v>375</v>
      </c>
      <c r="QLT9" s="127" t="s">
        <v>63</v>
      </c>
      <c r="QLU9" s="127" t="s">
        <v>64</v>
      </c>
      <c r="QLV9" s="127" t="s">
        <v>2840</v>
      </c>
      <c r="QLW9" s="127" t="s">
        <v>202</v>
      </c>
      <c r="QLX9" s="127" t="s">
        <v>203</v>
      </c>
      <c r="QLY9" s="127" t="s">
        <v>2841</v>
      </c>
      <c r="QLZ9" s="127" t="s">
        <v>77</v>
      </c>
      <c r="QMA9" s="128">
        <v>375</v>
      </c>
      <c r="QMB9" s="127" t="s">
        <v>63</v>
      </c>
      <c r="QMC9" s="127" t="s">
        <v>64</v>
      </c>
      <c r="QMD9" s="127" t="s">
        <v>2840</v>
      </c>
      <c r="QME9" s="127" t="s">
        <v>202</v>
      </c>
      <c r="QMF9" s="127" t="s">
        <v>203</v>
      </c>
      <c r="QMG9" s="127" t="s">
        <v>2841</v>
      </c>
      <c r="QMH9" s="127" t="s">
        <v>77</v>
      </c>
      <c r="QMI9" s="128">
        <v>375</v>
      </c>
      <c r="QMJ9" s="127" t="s">
        <v>63</v>
      </c>
      <c r="QMK9" s="127" t="s">
        <v>64</v>
      </c>
      <c r="QML9" s="127" t="s">
        <v>2840</v>
      </c>
      <c r="QMM9" s="127" t="s">
        <v>202</v>
      </c>
      <c r="QMN9" s="127" t="s">
        <v>203</v>
      </c>
      <c r="QMO9" s="127" t="s">
        <v>2841</v>
      </c>
      <c r="QMP9" s="127" t="s">
        <v>77</v>
      </c>
      <c r="QMQ9" s="128">
        <v>375</v>
      </c>
      <c r="QMR9" s="127" t="s">
        <v>63</v>
      </c>
      <c r="QMS9" s="127" t="s">
        <v>64</v>
      </c>
      <c r="QMT9" s="127" t="s">
        <v>2840</v>
      </c>
      <c r="QMU9" s="127" t="s">
        <v>202</v>
      </c>
      <c r="QMV9" s="127" t="s">
        <v>203</v>
      </c>
      <c r="QMW9" s="127" t="s">
        <v>2841</v>
      </c>
      <c r="QMX9" s="127" t="s">
        <v>77</v>
      </c>
      <c r="QMY9" s="128">
        <v>375</v>
      </c>
      <c r="QMZ9" s="127" t="s">
        <v>63</v>
      </c>
      <c r="QNA9" s="127" t="s">
        <v>64</v>
      </c>
      <c r="QNB9" s="127" t="s">
        <v>2840</v>
      </c>
      <c r="QNC9" s="127" t="s">
        <v>202</v>
      </c>
      <c r="QND9" s="127" t="s">
        <v>203</v>
      </c>
      <c r="QNE9" s="127" t="s">
        <v>2841</v>
      </c>
      <c r="QNF9" s="127" t="s">
        <v>77</v>
      </c>
      <c r="QNG9" s="128">
        <v>375</v>
      </c>
      <c r="QNH9" s="127" t="s">
        <v>63</v>
      </c>
      <c r="QNI9" s="127" t="s">
        <v>64</v>
      </c>
      <c r="QNJ9" s="127" t="s">
        <v>2840</v>
      </c>
      <c r="QNK9" s="127" t="s">
        <v>202</v>
      </c>
      <c r="QNL9" s="127" t="s">
        <v>203</v>
      </c>
      <c r="QNM9" s="127" t="s">
        <v>2841</v>
      </c>
      <c r="QNN9" s="127" t="s">
        <v>77</v>
      </c>
      <c r="QNO9" s="128">
        <v>375</v>
      </c>
      <c r="QNP9" s="127" t="s">
        <v>63</v>
      </c>
      <c r="QNQ9" s="127" t="s">
        <v>64</v>
      </c>
      <c r="QNR9" s="127" t="s">
        <v>2840</v>
      </c>
      <c r="QNS9" s="127" t="s">
        <v>202</v>
      </c>
      <c r="QNT9" s="127" t="s">
        <v>203</v>
      </c>
      <c r="QNU9" s="127" t="s">
        <v>2841</v>
      </c>
      <c r="QNV9" s="127" t="s">
        <v>77</v>
      </c>
      <c r="QNW9" s="128">
        <v>375</v>
      </c>
      <c r="QNX9" s="127" t="s">
        <v>63</v>
      </c>
      <c r="QNY9" s="127" t="s">
        <v>64</v>
      </c>
      <c r="QNZ9" s="127" t="s">
        <v>2840</v>
      </c>
      <c r="QOA9" s="127" t="s">
        <v>202</v>
      </c>
      <c r="QOB9" s="127" t="s">
        <v>203</v>
      </c>
      <c r="QOC9" s="127" t="s">
        <v>2841</v>
      </c>
      <c r="QOD9" s="127" t="s">
        <v>77</v>
      </c>
      <c r="QOE9" s="128">
        <v>375</v>
      </c>
      <c r="QOF9" s="127" t="s">
        <v>63</v>
      </c>
      <c r="QOG9" s="127" t="s">
        <v>64</v>
      </c>
      <c r="QOH9" s="127" t="s">
        <v>2840</v>
      </c>
      <c r="QOI9" s="127" t="s">
        <v>202</v>
      </c>
      <c r="QOJ9" s="127" t="s">
        <v>203</v>
      </c>
      <c r="QOK9" s="127" t="s">
        <v>2841</v>
      </c>
      <c r="QOL9" s="127" t="s">
        <v>77</v>
      </c>
      <c r="QOM9" s="128">
        <v>375</v>
      </c>
      <c r="QON9" s="127" t="s">
        <v>63</v>
      </c>
      <c r="QOO9" s="127" t="s">
        <v>64</v>
      </c>
      <c r="QOP9" s="127" t="s">
        <v>2840</v>
      </c>
      <c r="QOQ9" s="127" t="s">
        <v>202</v>
      </c>
      <c r="QOR9" s="127" t="s">
        <v>203</v>
      </c>
      <c r="QOS9" s="127" t="s">
        <v>2841</v>
      </c>
      <c r="QOT9" s="127" t="s">
        <v>77</v>
      </c>
      <c r="QOU9" s="128">
        <v>375</v>
      </c>
      <c r="QOV9" s="127" t="s">
        <v>63</v>
      </c>
      <c r="QOW9" s="127" t="s">
        <v>64</v>
      </c>
      <c r="QOX9" s="127" t="s">
        <v>2840</v>
      </c>
      <c r="QOY9" s="127" t="s">
        <v>202</v>
      </c>
      <c r="QOZ9" s="127" t="s">
        <v>203</v>
      </c>
      <c r="QPA9" s="127" t="s">
        <v>2841</v>
      </c>
      <c r="QPB9" s="127" t="s">
        <v>77</v>
      </c>
      <c r="QPC9" s="128">
        <v>375</v>
      </c>
      <c r="QPD9" s="127" t="s">
        <v>63</v>
      </c>
      <c r="QPE9" s="127" t="s">
        <v>64</v>
      </c>
      <c r="QPF9" s="127" t="s">
        <v>2840</v>
      </c>
      <c r="QPG9" s="127" t="s">
        <v>202</v>
      </c>
      <c r="QPH9" s="127" t="s">
        <v>203</v>
      </c>
      <c r="QPI9" s="127" t="s">
        <v>2841</v>
      </c>
      <c r="QPJ9" s="127" t="s">
        <v>77</v>
      </c>
      <c r="QPK9" s="128">
        <v>375</v>
      </c>
      <c r="QPL9" s="127" t="s">
        <v>63</v>
      </c>
      <c r="QPM9" s="127" t="s">
        <v>64</v>
      </c>
      <c r="QPN9" s="127" t="s">
        <v>2840</v>
      </c>
      <c r="QPO9" s="127" t="s">
        <v>202</v>
      </c>
      <c r="QPP9" s="127" t="s">
        <v>203</v>
      </c>
      <c r="QPQ9" s="127" t="s">
        <v>2841</v>
      </c>
      <c r="QPR9" s="127" t="s">
        <v>77</v>
      </c>
      <c r="QPS9" s="128">
        <v>375</v>
      </c>
      <c r="QPT9" s="127" t="s">
        <v>63</v>
      </c>
      <c r="QPU9" s="127" t="s">
        <v>64</v>
      </c>
      <c r="QPV9" s="127" t="s">
        <v>2840</v>
      </c>
      <c r="QPW9" s="127" t="s">
        <v>202</v>
      </c>
      <c r="QPX9" s="127" t="s">
        <v>203</v>
      </c>
      <c r="QPY9" s="127" t="s">
        <v>2841</v>
      </c>
      <c r="QPZ9" s="127" t="s">
        <v>77</v>
      </c>
      <c r="QQA9" s="128">
        <v>375</v>
      </c>
      <c r="QQB9" s="127" t="s">
        <v>63</v>
      </c>
      <c r="QQC9" s="127" t="s">
        <v>64</v>
      </c>
      <c r="QQD9" s="127" t="s">
        <v>2840</v>
      </c>
      <c r="QQE9" s="127" t="s">
        <v>202</v>
      </c>
      <c r="QQF9" s="127" t="s">
        <v>203</v>
      </c>
      <c r="QQG9" s="127" t="s">
        <v>2841</v>
      </c>
      <c r="QQH9" s="127" t="s">
        <v>77</v>
      </c>
      <c r="QQI9" s="128">
        <v>375</v>
      </c>
      <c r="QQJ9" s="127" t="s">
        <v>63</v>
      </c>
      <c r="QQK9" s="127" t="s">
        <v>64</v>
      </c>
      <c r="QQL9" s="127" t="s">
        <v>2840</v>
      </c>
      <c r="QQM9" s="127" t="s">
        <v>202</v>
      </c>
      <c r="QQN9" s="127" t="s">
        <v>203</v>
      </c>
      <c r="QQO9" s="127" t="s">
        <v>2841</v>
      </c>
      <c r="QQP9" s="127" t="s">
        <v>77</v>
      </c>
      <c r="QQQ9" s="128">
        <v>375</v>
      </c>
      <c r="QQR9" s="127" t="s">
        <v>63</v>
      </c>
      <c r="QQS9" s="127" t="s">
        <v>64</v>
      </c>
      <c r="QQT9" s="127" t="s">
        <v>2840</v>
      </c>
      <c r="QQU9" s="127" t="s">
        <v>202</v>
      </c>
      <c r="QQV9" s="127" t="s">
        <v>203</v>
      </c>
      <c r="QQW9" s="127" t="s">
        <v>2841</v>
      </c>
      <c r="QQX9" s="127" t="s">
        <v>77</v>
      </c>
      <c r="QQY9" s="128">
        <v>375</v>
      </c>
      <c r="QQZ9" s="127" t="s">
        <v>63</v>
      </c>
      <c r="QRA9" s="127" t="s">
        <v>64</v>
      </c>
      <c r="QRB9" s="127" t="s">
        <v>2840</v>
      </c>
      <c r="QRC9" s="127" t="s">
        <v>202</v>
      </c>
      <c r="QRD9" s="127" t="s">
        <v>203</v>
      </c>
      <c r="QRE9" s="127" t="s">
        <v>2841</v>
      </c>
      <c r="QRF9" s="127" t="s">
        <v>77</v>
      </c>
      <c r="QRG9" s="128">
        <v>375</v>
      </c>
      <c r="QRH9" s="127" t="s">
        <v>63</v>
      </c>
      <c r="QRI9" s="127" t="s">
        <v>64</v>
      </c>
      <c r="QRJ9" s="127" t="s">
        <v>2840</v>
      </c>
      <c r="QRK9" s="127" t="s">
        <v>202</v>
      </c>
      <c r="QRL9" s="127" t="s">
        <v>203</v>
      </c>
      <c r="QRM9" s="127" t="s">
        <v>2841</v>
      </c>
      <c r="QRN9" s="127" t="s">
        <v>77</v>
      </c>
      <c r="QRO9" s="128">
        <v>375</v>
      </c>
      <c r="QRP9" s="127" t="s">
        <v>63</v>
      </c>
      <c r="QRQ9" s="127" t="s">
        <v>64</v>
      </c>
      <c r="QRR9" s="127" t="s">
        <v>2840</v>
      </c>
      <c r="QRS9" s="127" t="s">
        <v>202</v>
      </c>
      <c r="QRT9" s="127" t="s">
        <v>203</v>
      </c>
      <c r="QRU9" s="127" t="s">
        <v>2841</v>
      </c>
      <c r="QRV9" s="127" t="s">
        <v>77</v>
      </c>
      <c r="QRW9" s="128">
        <v>375</v>
      </c>
      <c r="QRX9" s="127" t="s">
        <v>63</v>
      </c>
      <c r="QRY9" s="127" t="s">
        <v>64</v>
      </c>
      <c r="QRZ9" s="127" t="s">
        <v>2840</v>
      </c>
      <c r="QSA9" s="127" t="s">
        <v>202</v>
      </c>
      <c r="QSB9" s="127" t="s">
        <v>203</v>
      </c>
      <c r="QSC9" s="127" t="s">
        <v>2841</v>
      </c>
      <c r="QSD9" s="127" t="s">
        <v>77</v>
      </c>
      <c r="QSE9" s="128">
        <v>375</v>
      </c>
      <c r="QSF9" s="127" t="s">
        <v>63</v>
      </c>
      <c r="QSG9" s="127" t="s">
        <v>64</v>
      </c>
      <c r="QSH9" s="127" t="s">
        <v>2840</v>
      </c>
      <c r="QSI9" s="127" t="s">
        <v>202</v>
      </c>
      <c r="QSJ9" s="127" t="s">
        <v>203</v>
      </c>
      <c r="QSK9" s="127" t="s">
        <v>2841</v>
      </c>
      <c r="QSL9" s="127" t="s">
        <v>77</v>
      </c>
      <c r="QSM9" s="128">
        <v>375</v>
      </c>
      <c r="QSN9" s="127" t="s">
        <v>63</v>
      </c>
      <c r="QSO9" s="127" t="s">
        <v>64</v>
      </c>
      <c r="QSP9" s="127" t="s">
        <v>2840</v>
      </c>
      <c r="QSQ9" s="127" t="s">
        <v>202</v>
      </c>
      <c r="QSR9" s="127" t="s">
        <v>203</v>
      </c>
      <c r="QSS9" s="127" t="s">
        <v>2841</v>
      </c>
      <c r="QST9" s="127" t="s">
        <v>77</v>
      </c>
      <c r="QSU9" s="128">
        <v>375</v>
      </c>
      <c r="QSV9" s="127" t="s">
        <v>63</v>
      </c>
      <c r="QSW9" s="127" t="s">
        <v>64</v>
      </c>
      <c r="QSX9" s="127" t="s">
        <v>2840</v>
      </c>
      <c r="QSY9" s="127" t="s">
        <v>202</v>
      </c>
      <c r="QSZ9" s="127" t="s">
        <v>203</v>
      </c>
      <c r="QTA9" s="127" t="s">
        <v>2841</v>
      </c>
      <c r="QTB9" s="127" t="s">
        <v>77</v>
      </c>
      <c r="QTC9" s="128">
        <v>375</v>
      </c>
      <c r="QTD9" s="127" t="s">
        <v>63</v>
      </c>
      <c r="QTE9" s="127" t="s">
        <v>64</v>
      </c>
      <c r="QTF9" s="127" t="s">
        <v>2840</v>
      </c>
      <c r="QTG9" s="127" t="s">
        <v>202</v>
      </c>
      <c r="QTH9" s="127" t="s">
        <v>203</v>
      </c>
      <c r="QTI9" s="127" t="s">
        <v>2841</v>
      </c>
      <c r="QTJ9" s="127" t="s">
        <v>77</v>
      </c>
      <c r="QTK9" s="128">
        <v>375</v>
      </c>
      <c r="QTL9" s="127" t="s">
        <v>63</v>
      </c>
      <c r="QTM9" s="127" t="s">
        <v>64</v>
      </c>
      <c r="QTN9" s="127" t="s">
        <v>2840</v>
      </c>
      <c r="QTO9" s="127" t="s">
        <v>202</v>
      </c>
      <c r="QTP9" s="127" t="s">
        <v>203</v>
      </c>
      <c r="QTQ9" s="127" t="s">
        <v>2841</v>
      </c>
      <c r="QTR9" s="127" t="s">
        <v>77</v>
      </c>
      <c r="QTS9" s="128">
        <v>375</v>
      </c>
      <c r="QTT9" s="127" t="s">
        <v>63</v>
      </c>
      <c r="QTU9" s="127" t="s">
        <v>64</v>
      </c>
      <c r="QTV9" s="127" t="s">
        <v>2840</v>
      </c>
      <c r="QTW9" s="127" t="s">
        <v>202</v>
      </c>
      <c r="QTX9" s="127" t="s">
        <v>203</v>
      </c>
      <c r="QTY9" s="127" t="s">
        <v>2841</v>
      </c>
      <c r="QTZ9" s="127" t="s">
        <v>77</v>
      </c>
      <c r="QUA9" s="128">
        <v>375</v>
      </c>
      <c r="QUB9" s="127" t="s">
        <v>63</v>
      </c>
      <c r="QUC9" s="127" t="s">
        <v>64</v>
      </c>
      <c r="QUD9" s="127" t="s">
        <v>2840</v>
      </c>
      <c r="QUE9" s="127" t="s">
        <v>202</v>
      </c>
      <c r="QUF9" s="127" t="s">
        <v>203</v>
      </c>
      <c r="QUG9" s="127" t="s">
        <v>2841</v>
      </c>
      <c r="QUH9" s="127" t="s">
        <v>77</v>
      </c>
      <c r="QUI9" s="128">
        <v>375</v>
      </c>
      <c r="QUJ9" s="127" t="s">
        <v>63</v>
      </c>
      <c r="QUK9" s="127" t="s">
        <v>64</v>
      </c>
      <c r="QUL9" s="127" t="s">
        <v>2840</v>
      </c>
      <c r="QUM9" s="127" t="s">
        <v>202</v>
      </c>
      <c r="QUN9" s="127" t="s">
        <v>203</v>
      </c>
      <c r="QUO9" s="127" t="s">
        <v>2841</v>
      </c>
      <c r="QUP9" s="127" t="s">
        <v>77</v>
      </c>
      <c r="QUQ9" s="128">
        <v>375</v>
      </c>
      <c r="QUR9" s="127" t="s">
        <v>63</v>
      </c>
      <c r="QUS9" s="127" t="s">
        <v>64</v>
      </c>
      <c r="QUT9" s="127" t="s">
        <v>2840</v>
      </c>
      <c r="QUU9" s="127" t="s">
        <v>202</v>
      </c>
      <c r="QUV9" s="127" t="s">
        <v>203</v>
      </c>
      <c r="QUW9" s="127" t="s">
        <v>2841</v>
      </c>
      <c r="QUX9" s="127" t="s">
        <v>77</v>
      </c>
      <c r="QUY9" s="128">
        <v>375</v>
      </c>
      <c r="QUZ9" s="127" t="s">
        <v>63</v>
      </c>
      <c r="QVA9" s="127" t="s">
        <v>64</v>
      </c>
      <c r="QVB9" s="127" t="s">
        <v>2840</v>
      </c>
      <c r="QVC9" s="127" t="s">
        <v>202</v>
      </c>
      <c r="QVD9" s="127" t="s">
        <v>203</v>
      </c>
      <c r="QVE9" s="127" t="s">
        <v>2841</v>
      </c>
      <c r="QVF9" s="127" t="s">
        <v>77</v>
      </c>
      <c r="QVG9" s="128">
        <v>375</v>
      </c>
      <c r="QVH9" s="127" t="s">
        <v>63</v>
      </c>
      <c r="QVI9" s="127" t="s">
        <v>64</v>
      </c>
      <c r="QVJ9" s="127" t="s">
        <v>2840</v>
      </c>
      <c r="QVK9" s="127" t="s">
        <v>202</v>
      </c>
      <c r="QVL9" s="127" t="s">
        <v>203</v>
      </c>
      <c r="QVM9" s="127" t="s">
        <v>2841</v>
      </c>
      <c r="QVN9" s="127" t="s">
        <v>77</v>
      </c>
      <c r="QVO9" s="128">
        <v>375</v>
      </c>
      <c r="QVP9" s="127" t="s">
        <v>63</v>
      </c>
      <c r="QVQ9" s="127" t="s">
        <v>64</v>
      </c>
      <c r="QVR9" s="127" t="s">
        <v>2840</v>
      </c>
      <c r="QVS9" s="127" t="s">
        <v>202</v>
      </c>
      <c r="QVT9" s="127" t="s">
        <v>203</v>
      </c>
      <c r="QVU9" s="127" t="s">
        <v>2841</v>
      </c>
      <c r="QVV9" s="127" t="s">
        <v>77</v>
      </c>
      <c r="QVW9" s="128">
        <v>375</v>
      </c>
      <c r="QVX9" s="127" t="s">
        <v>63</v>
      </c>
      <c r="QVY9" s="127" t="s">
        <v>64</v>
      </c>
      <c r="QVZ9" s="127" t="s">
        <v>2840</v>
      </c>
      <c r="QWA9" s="127" t="s">
        <v>202</v>
      </c>
      <c r="QWB9" s="127" t="s">
        <v>203</v>
      </c>
      <c r="QWC9" s="127" t="s">
        <v>2841</v>
      </c>
      <c r="QWD9" s="127" t="s">
        <v>77</v>
      </c>
      <c r="QWE9" s="128">
        <v>375</v>
      </c>
      <c r="QWF9" s="127" t="s">
        <v>63</v>
      </c>
      <c r="QWG9" s="127" t="s">
        <v>64</v>
      </c>
      <c r="QWH9" s="127" t="s">
        <v>2840</v>
      </c>
      <c r="QWI9" s="127" t="s">
        <v>202</v>
      </c>
      <c r="QWJ9" s="127" t="s">
        <v>203</v>
      </c>
      <c r="QWK9" s="127" t="s">
        <v>2841</v>
      </c>
      <c r="QWL9" s="127" t="s">
        <v>77</v>
      </c>
      <c r="QWM9" s="128">
        <v>375</v>
      </c>
      <c r="QWN9" s="127" t="s">
        <v>63</v>
      </c>
      <c r="QWO9" s="127" t="s">
        <v>64</v>
      </c>
      <c r="QWP9" s="127" t="s">
        <v>2840</v>
      </c>
      <c r="QWQ9" s="127" t="s">
        <v>202</v>
      </c>
      <c r="QWR9" s="127" t="s">
        <v>203</v>
      </c>
      <c r="QWS9" s="127" t="s">
        <v>2841</v>
      </c>
      <c r="QWT9" s="127" t="s">
        <v>77</v>
      </c>
      <c r="QWU9" s="128">
        <v>375</v>
      </c>
      <c r="QWV9" s="127" t="s">
        <v>63</v>
      </c>
      <c r="QWW9" s="127" t="s">
        <v>64</v>
      </c>
      <c r="QWX9" s="127" t="s">
        <v>2840</v>
      </c>
      <c r="QWY9" s="127" t="s">
        <v>202</v>
      </c>
      <c r="QWZ9" s="127" t="s">
        <v>203</v>
      </c>
      <c r="QXA9" s="127" t="s">
        <v>2841</v>
      </c>
      <c r="QXB9" s="127" t="s">
        <v>77</v>
      </c>
      <c r="QXC9" s="128">
        <v>375</v>
      </c>
      <c r="QXD9" s="127" t="s">
        <v>63</v>
      </c>
      <c r="QXE9" s="127" t="s">
        <v>64</v>
      </c>
      <c r="QXF9" s="127" t="s">
        <v>2840</v>
      </c>
      <c r="QXG9" s="127" t="s">
        <v>202</v>
      </c>
      <c r="QXH9" s="127" t="s">
        <v>203</v>
      </c>
      <c r="QXI9" s="127" t="s">
        <v>2841</v>
      </c>
      <c r="QXJ9" s="127" t="s">
        <v>77</v>
      </c>
      <c r="QXK9" s="128">
        <v>375</v>
      </c>
      <c r="QXL9" s="127" t="s">
        <v>63</v>
      </c>
      <c r="QXM9" s="127" t="s">
        <v>64</v>
      </c>
      <c r="QXN9" s="127" t="s">
        <v>2840</v>
      </c>
      <c r="QXO9" s="127" t="s">
        <v>202</v>
      </c>
      <c r="QXP9" s="127" t="s">
        <v>203</v>
      </c>
      <c r="QXQ9" s="127" t="s">
        <v>2841</v>
      </c>
      <c r="QXR9" s="127" t="s">
        <v>77</v>
      </c>
      <c r="QXS9" s="128">
        <v>375</v>
      </c>
      <c r="QXT9" s="127" t="s">
        <v>63</v>
      </c>
      <c r="QXU9" s="127" t="s">
        <v>64</v>
      </c>
      <c r="QXV9" s="127" t="s">
        <v>2840</v>
      </c>
      <c r="QXW9" s="127" t="s">
        <v>202</v>
      </c>
      <c r="QXX9" s="127" t="s">
        <v>203</v>
      </c>
      <c r="QXY9" s="127" t="s">
        <v>2841</v>
      </c>
      <c r="QXZ9" s="127" t="s">
        <v>77</v>
      </c>
      <c r="QYA9" s="128">
        <v>375</v>
      </c>
      <c r="QYB9" s="127" t="s">
        <v>63</v>
      </c>
      <c r="QYC9" s="127" t="s">
        <v>64</v>
      </c>
      <c r="QYD9" s="127" t="s">
        <v>2840</v>
      </c>
      <c r="QYE9" s="127" t="s">
        <v>202</v>
      </c>
      <c r="QYF9" s="127" t="s">
        <v>203</v>
      </c>
      <c r="QYG9" s="127" t="s">
        <v>2841</v>
      </c>
      <c r="QYH9" s="127" t="s">
        <v>77</v>
      </c>
      <c r="QYI9" s="128">
        <v>375</v>
      </c>
      <c r="QYJ9" s="127" t="s">
        <v>63</v>
      </c>
      <c r="QYK9" s="127" t="s">
        <v>64</v>
      </c>
      <c r="QYL9" s="127" t="s">
        <v>2840</v>
      </c>
      <c r="QYM9" s="127" t="s">
        <v>202</v>
      </c>
      <c r="QYN9" s="127" t="s">
        <v>203</v>
      </c>
      <c r="QYO9" s="127" t="s">
        <v>2841</v>
      </c>
      <c r="QYP9" s="127" t="s">
        <v>77</v>
      </c>
      <c r="QYQ9" s="128">
        <v>375</v>
      </c>
      <c r="QYR9" s="127" t="s">
        <v>63</v>
      </c>
      <c r="QYS9" s="127" t="s">
        <v>64</v>
      </c>
      <c r="QYT9" s="127" t="s">
        <v>2840</v>
      </c>
      <c r="QYU9" s="127" t="s">
        <v>202</v>
      </c>
      <c r="QYV9" s="127" t="s">
        <v>203</v>
      </c>
      <c r="QYW9" s="127" t="s">
        <v>2841</v>
      </c>
      <c r="QYX9" s="127" t="s">
        <v>77</v>
      </c>
      <c r="QYY9" s="128">
        <v>375</v>
      </c>
      <c r="QYZ9" s="127" t="s">
        <v>63</v>
      </c>
      <c r="QZA9" s="127" t="s">
        <v>64</v>
      </c>
      <c r="QZB9" s="127" t="s">
        <v>2840</v>
      </c>
      <c r="QZC9" s="127" t="s">
        <v>202</v>
      </c>
      <c r="QZD9" s="127" t="s">
        <v>203</v>
      </c>
      <c r="QZE9" s="127" t="s">
        <v>2841</v>
      </c>
      <c r="QZF9" s="127" t="s">
        <v>77</v>
      </c>
      <c r="QZG9" s="128">
        <v>375</v>
      </c>
      <c r="QZH9" s="127" t="s">
        <v>63</v>
      </c>
      <c r="QZI9" s="127" t="s">
        <v>64</v>
      </c>
      <c r="QZJ9" s="127" t="s">
        <v>2840</v>
      </c>
      <c r="QZK9" s="127" t="s">
        <v>202</v>
      </c>
      <c r="QZL9" s="127" t="s">
        <v>203</v>
      </c>
      <c r="QZM9" s="127" t="s">
        <v>2841</v>
      </c>
      <c r="QZN9" s="127" t="s">
        <v>77</v>
      </c>
      <c r="QZO9" s="128">
        <v>375</v>
      </c>
      <c r="QZP9" s="127" t="s">
        <v>63</v>
      </c>
      <c r="QZQ9" s="127" t="s">
        <v>64</v>
      </c>
      <c r="QZR9" s="127" t="s">
        <v>2840</v>
      </c>
      <c r="QZS9" s="127" t="s">
        <v>202</v>
      </c>
      <c r="QZT9" s="127" t="s">
        <v>203</v>
      </c>
      <c r="QZU9" s="127" t="s">
        <v>2841</v>
      </c>
      <c r="QZV9" s="127" t="s">
        <v>77</v>
      </c>
      <c r="QZW9" s="128">
        <v>375</v>
      </c>
      <c r="QZX9" s="127" t="s">
        <v>63</v>
      </c>
      <c r="QZY9" s="127" t="s">
        <v>64</v>
      </c>
      <c r="QZZ9" s="127" t="s">
        <v>2840</v>
      </c>
      <c r="RAA9" s="127" t="s">
        <v>202</v>
      </c>
      <c r="RAB9" s="127" t="s">
        <v>203</v>
      </c>
      <c r="RAC9" s="127" t="s">
        <v>2841</v>
      </c>
      <c r="RAD9" s="127" t="s">
        <v>77</v>
      </c>
      <c r="RAE9" s="128">
        <v>375</v>
      </c>
      <c r="RAF9" s="127" t="s">
        <v>63</v>
      </c>
      <c r="RAG9" s="127" t="s">
        <v>64</v>
      </c>
      <c r="RAH9" s="127" t="s">
        <v>2840</v>
      </c>
      <c r="RAI9" s="127" t="s">
        <v>202</v>
      </c>
      <c r="RAJ9" s="127" t="s">
        <v>203</v>
      </c>
      <c r="RAK9" s="127" t="s">
        <v>2841</v>
      </c>
      <c r="RAL9" s="127" t="s">
        <v>77</v>
      </c>
      <c r="RAM9" s="128">
        <v>375</v>
      </c>
      <c r="RAN9" s="127" t="s">
        <v>63</v>
      </c>
      <c r="RAO9" s="127" t="s">
        <v>64</v>
      </c>
      <c r="RAP9" s="127" t="s">
        <v>2840</v>
      </c>
      <c r="RAQ9" s="127" t="s">
        <v>202</v>
      </c>
      <c r="RAR9" s="127" t="s">
        <v>203</v>
      </c>
      <c r="RAS9" s="127" t="s">
        <v>2841</v>
      </c>
      <c r="RAT9" s="127" t="s">
        <v>77</v>
      </c>
      <c r="RAU9" s="128">
        <v>375</v>
      </c>
      <c r="RAV9" s="127" t="s">
        <v>63</v>
      </c>
      <c r="RAW9" s="127" t="s">
        <v>64</v>
      </c>
      <c r="RAX9" s="127" t="s">
        <v>2840</v>
      </c>
      <c r="RAY9" s="127" t="s">
        <v>202</v>
      </c>
      <c r="RAZ9" s="127" t="s">
        <v>203</v>
      </c>
      <c r="RBA9" s="127" t="s">
        <v>2841</v>
      </c>
      <c r="RBB9" s="127" t="s">
        <v>77</v>
      </c>
      <c r="RBC9" s="128">
        <v>375</v>
      </c>
      <c r="RBD9" s="127" t="s">
        <v>63</v>
      </c>
      <c r="RBE9" s="127" t="s">
        <v>64</v>
      </c>
      <c r="RBF9" s="127" t="s">
        <v>2840</v>
      </c>
      <c r="RBG9" s="127" t="s">
        <v>202</v>
      </c>
      <c r="RBH9" s="127" t="s">
        <v>203</v>
      </c>
      <c r="RBI9" s="127" t="s">
        <v>2841</v>
      </c>
      <c r="RBJ9" s="127" t="s">
        <v>77</v>
      </c>
      <c r="RBK9" s="128">
        <v>375</v>
      </c>
      <c r="RBL9" s="127" t="s">
        <v>63</v>
      </c>
      <c r="RBM9" s="127" t="s">
        <v>64</v>
      </c>
      <c r="RBN9" s="127" t="s">
        <v>2840</v>
      </c>
      <c r="RBO9" s="127" t="s">
        <v>202</v>
      </c>
      <c r="RBP9" s="127" t="s">
        <v>203</v>
      </c>
      <c r="RBQ9" s="127" t="s">
        <v>2841</v>
      </c>
      <c r="RBR9" s="127" t="s">
        <v>77</v>
      </c>
      <c r="RBS9" s="128">
        <v>375</v>
      </c>
      <c r="RBT9" s="127" t="s">
        <v>63</v>
      </c>
      <c r="RBU9" s="127" t="s">
        <v>64</v>
      </c>
      <c r="RBV9" s="127" t="s">
        <v>2840</v>
      </c>
      <c r="RBW9" s="127" t="s">
        <v>202</v>
      </c>
      <c r="RBX9" s="127" t="s">
        <v>203</v>
      </c>
      <c r="RBY9" s="127" t="s">
        <v>2841</v>
      </c>
      <c r="RBZ9" s="127" t="s">
        <v>77</v>
      </c>
      <c r="RCA9" s="128">
        <v>375</v>
      </c>
      <c r="RCB9" s="127" t="s">
        <v>63</v>
      </c>
      <c r="RCC9" s="127" t="s">
        <v>64</v>
      </c>
      <c r="RCD9" s="127" t="s">
        <v>2840</v>
      </c>
      <c r="RCE9" s="127" t="s">
        <v>202</v>
      </c>
      <c r="RCF9" s="127" t="s">
        <v>203</v>
      </c>
      <c r="RCG9" s="127" t="s">
        <v>2841</v>
      </c>
      <c r="RCH9" s="127" t="s">
        <v>77</v>
      </c>
      <c r="RCI9" s="128">
        <v>375</v>
      </c>
      <c r="RCJ9" s="127" t="s">
        <v>63</v>
      </c>
      <c r="RCK9" s="127" t="s">
        <v>64</v>
      </c>
      <c r="RCL9" s="127" t="s">
        <v>2840</v>
      </c>
      <c r="RCM9" s="127" t="s">
        <v>202</v>
      </c>
      <c r="RCN9" s="127" t="s">
        <v>203</v>
      </c>
      <c r="RCO9" s="127" t="s">
        <v>2841</v>
      </c>
      <c r="RCP9" s="127" t="s">
        <v>77</v>
      </c>
      <c r="RCQ9" s="128">
        <v>375</v>
      </c>
      <c r="RCR9" s="127" t="s">
        <v>63</v>
      </c>
      <c r="RCS9" s="127" t="s">
        <v>64</v>
      </c>
      <c r="RCT9" s="127" t="s">
        <v>2840</v>
      </c>
      <c r="RCU9" s="127" t="s">
        <v>202</v>
      </c>
      <c r="RCV9" s="127" t="s">
        <v>203</v>
      </c>
      <c r="RCW9" s="127" t="s">
        <v>2841</v>
      </c>
      <c r="RCX9" s="127" t="s">
        <v>77</v>
      </c>
      <c r="RCY9" s="128">
        <v>375</v>
      </c>
      <c r="RCZ9" s="127" t="s">
        <v>63</v>
      </c>
      <c r="RDA9" s="127" t="s">
        <v>64</v>
      </c>
      <c r="RDB9" s="127" t="s">
        <v>2840</v>
      </c>
      <c r="RDC9" s="127" t="s">
        <v>202</v>
      </c>
      <c r="RDD9" s="127" t="s">
        <v>203</v>
      </c>
      <c r="RDE9" s="127" t="s">
        <v>2841</v>
      </c>
      <c r="RDF9" s="127" t="s">
        <v>77</v>
      </c>
      <c r="RDG9" s="128">
        <v>375</v>
      </c>
      <c r="RDH9" s="127" t="s">
        <v>63</v>
      </c>
      <c r="RDI9" s="127" t="s">
        <v>64</v>
      </c>
      <c r="RDJ9" s="127" t="s">
        <v>2840</v>
      </c>
      <c r="RDK9" s="127" t="s">
        <v>202</v>
      </c>
      <c r="RDL9" s="127" t="s">
        <v>203</v>
      </c>
      <c r="RDM9" s="127" t="s">
        <v>2841</v>
      </c>
      <c r="RDN9" s="127" t="s">
        <v>77</v>
      </c>
      <c r="RDO9" s="128">
        <v>375</v>
      </c>
      <c r="RDP9" s="127" t="s">
        <v>63</v>
      </c>
      <c r="RDQ9" s="127" t="s">
        <v>64</v>
      </c>
      <c r="RDR9" s="127" t="s">
        <v>2840</v>
      </c>
      <c r="RDS9" s="127" t="s">
        <v>202</v>
      </c>
      <c r="RDT9" s="127" t="s">
        <v>203</v>
      </c>
      <c r="RDU9" s="127" t="s">
        <v>2841</v>
      </c>
      <c r="RDV9" s="127" t="s">
        <v>77</v>
      </c>
      <c r="RDW9" s="128">
        <v>375</v>
      </c>
      <c r="RDX9" s="127" t="s">
        <v>63</v>
      </c>
      <c r="RDY9" s="127" t="s">
        <v>64</v>
      </c>
      <c r="RDZ9" s="127" t="s">
        <v>2840</v>
      </c>
      <c r="REA9" s="127" t="s">
        <v>202</v>
      </c>
      <c r="REB9" s="127" t="s">
        <v>203</v>
      </c>
      <c r="REC9" s="127" t="s">
        <v>2841</v>
      </c>
      <c r="RED9" s="127" t="s">
        <v>77</v>
      </c>
      <c r="REE9" s="128">
        <v>375</v>
      </c>
      <c r="REF9" s="127" t="s">
        <v>63</v>
      </c>
      <c r="REG9" s="127" t="s">
        <v>64</v>
      </c>
      <c r="REH9" s="127" t="s">
        <v>2840</v>
      </c>
      <c r="REI9" s="127" t="s">
        <v>202</v>
      </c>
      <c r="REJ9" s="127" t="s">
        <v>203</v>
      </c>
      <c r="REK9" s="127" t="s">
        <v>2841</v>
      </c>
      <c r="REL9" s="127" t="s">
        <v>77</v>
      </c>
      <c r="REM9" s="128">
        <v>375</v>
      </c>
      <c r="REN9" s="127" t="s">
        <v>63</v>
      </c>
      <c r="REO9" s="127" t="s">
        <v>64</v>
      </c>
      <c r="REP9" s="127" t="s">
        <v>2840</v>
      </c>
      <c r="REQ9" s="127" t="s">
        <v>202</v>
      </c>
      <c r="RER9" s="127" t="s">
        <v>203</v>
      </c>
      <c r="RES9" s="127" t="s">
        <v>2841</v>
      </c>
      <c r="RET9" s="127" t="s">
        <v>77</v>
      </c>
      <c r="REU9" s="128">
        <v>375</v>
      </c>
      <c r="REV9" s="127" t="s">
        <v>63</v>
      </c>
      <c r="REW9" s="127" t="s">
        <v>64</v>
      </c>
      <c r="REX9" s="127" t="s">
        <v>2840</v>
      </c>
      <c r="REY9" s="127" t="s">
        <v>202</v>
      </c>
      <c r="REZ9" s="127" t="s">
        <v>203</v>
      </c>
      <c r="RFA9" s="127" t="s">
        <v>2841</v>
      </c>
      <c r="RFB9" s="127" t="s">
        <v>77</v>
      </c>
      <c r="RFC9" s="128">
        <v>375</v>
      </c>
      <c r="RFD9" s="127" t="s">
        <v>63</v>
      </c>
      <c r="RFE9" s="127" t="s">
        <v>64</v>
      </c>
      <c r="RFF9" s="127" t="s">
        <v>2840</v>
      </c>
      <c r="RFG9" s="127" t="s">
        <v>202</v>
      </c>
      <c r="RFH9" s="127" t="s">
        <v>203</v>
      </c>
      <c r="RFI9" s="127" t="s">
        <v>2841</v>
      </c>
      <c r="RFJ9" s="127" t="s">
        <v>77</v>
      </c>
      <c r="RFK9" s="128">
        <v>375</v>
      </c>
      <c r="RFL9" s="127" t="s">
        <v>63</v>
      </c>
      <c r="RFM9" s="127" t="s">
        <v>64</v>
      </c>
      <c r="RFN9" s="127" t="s">
        <v>2840</v>
      </c>
      <c r="RFO9" s="127" t="s">
        <v>202</v>
      </c>
      <c r="RFP9" s="127" t="s">
        <v>203</v>
      </c>
      <c r="RFQ9" s="127" t="s">
        <v>2841</v>
      </c>
      <c r="RFR9" s="127" t="s">
        <v>77</v>
      </c>
      <c r="RFS9" s="128">
        <v>375</v>
      </c>
      <c r="RFT9" s="127" t="s">
        <v>63</v>
      </c>
      <c r="RFU9" s="127" t="s">
        <v>64</v>
      </c>
      <c r="RFV9" s="127" t="s">
        <v>2840</v>
      </c>
      <c r="RFW9" s="127" t="s">
        <v>202</v>
      </c>
      <c r="RFX9" s="127" t="s">
        <v>203</v>
      </c>
      <c r="RFY9" s="127" t="s">
        <v>2841</v>
      </c>
      <c r="RFZ9" s="127" t="s">
        <v>77</v>
      </c>
      <c r="RGA9" s="128">
        <v>375</v>
      </c>
      <c r="RGB9" s="127" t="s">
        <v>63</v>
      </c>
      <c r="RGC9" s="127" t="s">
        <v>64</v>
      </c>
      <c r="RGD9" s="127" t="s">
        <v>2840</v>
      </c>
      <c r="RGE9" s="127" t="s">
        <v>202</v>
      </c>
      <c r="RGF9" s="127" t="s">
        <v>203</v>
      </c>
      <c r="RGG9" s="127" t="s">
        <v>2841</v>
      </c>
      <c r="RGH9" s="127" t="s">
        <v>77</v>
      </c>
      <c r="RGI9" s="128">
        <v>375</v>
      </c>
      <c r="RGJ9" s="127" t="s">
        <v>63</v>
      </c>
      <c r="RGK9" s="127" t="s">
        <v>64</v>
      </c>
      <c r="RGL9" s="127" t="s">
        <v>2840</v>
      </c>
      <c r="RGM9" s="127" t="s">
        <v>202</v>
      </c>
      <c r="RGN9" s="127" t="s">
        <v>203</v>
      </c>
      <c r="RGO9" s="127" t="s">
        <v>2841</v>
      </c>
      <c r="RGP9" s="127" t="s">
        <v>77</v>
      </c>
      <c r="RGQ9" s="128">
        <v>375</v>
      </c>
      <c r="RGR9" s="127" t="s">
        <v>63</v>
      </c>
      <c r="RGS9" s="127" t="s">
        <v>64</v>
      </c>
      <c r="RGT9" s="127" t="s">
        <v>2840</v>
      </c>
      <c r="RGU9" s="127" t="s">
        <v>202</v>
      </c>
      <c r="RGV9" s="127" t="s">
        <v>203</v>
      </c>
      <c r="RGW9" s="127" t="s">
        <v>2841</v>
      </c>
      <c r="RGX9" s="127" t="s">
        <v>77</v>
      </c>
      <c r="RGY9" s="128">
        <v>375</v>
      </c>
      <c r="RGZ9" s="127" t="s">
        <v>63</v>
      </c>
      <c r="RHA9" s="127" t="s">
        <v>64</v>
      </c>
      <c r="RHB9" s="127" t="s">
        <v>2840</v>
      </c>
      <c r="RHC9" s="127" t="s">
        <v>202</v>
      </c>
      <c r="RHD9" s="127" t="s">
        <v>203</v>
      </c>
      <c r="RHE9" s="127" t="s">
        <v>2841</v>
      </c>
      <c r="RHF9" s="127" t="s">
        <v>77</v>
      </c>
      <c r="RHG9" s="128">
        <v>375</v>
      </c>
      <c r="RHH9" s="127" t="s">
        <v>63</v>
      </c>
      <c r="RHI9" s="127" t="s">
        <v>64</v>
      </c>
      <c r="RHJ9" s="127" t="s">
        <v>2840</v>
      </c>
      <c r="RHK9" s="127" t="s">
        <v>202</v>
      </c>
      <c r="RHL9" s="127" t="s">
        <v>203</v>
      </c>
      <c r="RHM9" s="127" t="s">
        <v>2841</v>
      </c>
      <c r="RHN9" s="127" t="s">
        <v>77</v>
      </c>
      <c r="RHO9" s="128">
        <v>375</v>
      </c>
      <c r="RHP9" s="127" t="s">
        <v>63</v>
      </c>
      <c r="RHQ9" s="127" t="s">
        <v>64</v>
      </c>
      <c r="RHR9" s="127" t="s">
        <v>2840</v>
      </c>
      <c r="RHS9" s="127" t="s">
        <v>202</v>
      </c>
      <c r="RHT9" s="127" t="s">
        <v>203</v>
      </c>
      <c r="RHU9" s="127" t="s">
        <v>2841</v>
      </c>
      <c r="RHV9" s="127" t="s">
        <v>77</v>
      </c>
      <c r="RHW9" s="128">
        <v>375</v>
      </c>
      <c r="RHX9" s="127" t="s">
        <v>63</v>
      </c>
      <c r="RHY9" s="127" t="s">
        <v>64</v>
      </c>
      <c r="RHZ9" s="127" t="s">
        <v>2840</v>
      </c>
      <c r="RIA9" s="127" t="s">
        <v>202</v>
      </c>
      <c r="RIB9" s="127" t="s">
        <v>203</v>
      </c>
      <c r="RIC9" s="127" t="s">
        <v>2841</v>
      </c>
      <c r="RID9" s="127" t="s">
        <v>77</v>
      </c>
      <c r="RIE9" s="128">
        <v>375</v>
      </c>
      <c r="RIF9" s="127" t="s">
        <v>63</v>
      </c>
      <c r="RIG9" s="127" t="s">
        <v>64</v>
      </c>
      <c r="RIH9" s="127" t="s">
        <v>2840</v>
      </c>
      <c r="RII9" s="127" t="s">
        <v>202</v>
      </c>
      <c r="RIJ9" s="127" t="s">
        <v>203</v>
      </c>
      <c r="RIK9" s="127" t="s">
        <v>2841</v>
      </c>
      <c r="RIL9" s="127" t="s">
        <v>77</v>
      </c>
      <c r="RIM9" s="128">
        <v>375</v>
      </c>
      <c r="RIN9" s="127" t="s">
        <v>63</v>
      </c>
      <c r="RIO9" s="127" t="s">
        <v>64</v>
      </c>
      <c r="RIP9" s="127" t="s">
        <v>2840</v>
      </c>
      <c r="RIQ9" s="127" t="s">
        <v>202</v>
      </c>
      <c r="RIR9" s="127" t="s">
        <v>203</v>
      </c>
      <c r="RIS9" s="127" t="s">
        <v>2841</v>
      </c>
      <c r="RIT9" s="127" t="s">
        <v>77</v>
      </c>
      <c r="RIU9" s="128">
        <v>375</v>
      </c>
      <c r="RIV9" s="127" t="s">
        <v>63</v>
      </c>
      <c r="RIW9" s="127" t="s">
        <v>64</v>
      </c>
      <c r="RIX9" s="127" t="s">
        <v>2840</v>
      </c>
      <c r="RIY9" s="127" t="s">
        <v>202</v>
      </c>
      <c r="RIZ9" s="127" t="s">
        <v>203</v>
      </c>
      <c r="RJA9" s="127" t="s">
        <v>2841</v>
      </c>
      <c r="RJB9" s="127" t="s">
        <v>77</v>
      </c>
      <c r="RJC9" s="128">
        <v>375</v>
      </c>
      <c r="RJD9" s="127" t="s">
        <v>63</v>
      </c>
      <c r="RJE9" s="127" t="s">
        <v>64</v>
      </c>
      <c r="RJF9" s="127" t="s">
        <v>2840</v>
      </c>
      <c r="RJG9" s="127" t="s">
        <v>202</v>
      </c>
      <c r="RJH9" s="127" t="s">
        <v>203</v>
      </c>
      <c r="RJI9" s="127" t="s">
        <v>2841</v>
      </c>
      <c r="RJJ9" s="127" t="s">
        <v>77</v>
      </c>
      <c r="RJK9" s="128">
        <v>375</v>
      </c>
      <c r="RJL9" s="127" t="s">
        <v>63</v>
      </c>
      <c r="RJM9" s="127" t="s">
        <v>64</v>
      </c>
      <c r="RJN9" s="127" t="s">
        <v>2840</v>
      </c>
      <c r="RJO9" s="127" t="s">
        <v>202</v>
      </c>
      <c r="RJP9" s="127" t="s">
        <v>203</v>
      </c>
      <c r="RJQ9" s="127" t="s">
        <v>2841</v>
      </c>
      <c r="RJR9" s="127" t="s">
        <v>77</v>
      </c>
      <c r="RJS9" s="128">
        <v>375</v>
      </c>
      <c r="RJT9" s="127" t="s">
        <v>63</v>
      </c>
      <c r="RJU9" s="127" t="s">
        <v>64</v>
      </c>
      <c r="RJV9" s="127" t="s">
        <v>2840</v>
      </c>
      <c r="RJW9" s="127" t="s">
        <v>202</v>
      </c>
      <c r="RJX9" s="127" t="s">
        <v>203</v>
      </c>
      <c r="RJY9" s="127" t="s">
        <v>2841</v>
      </c>
      <c r="RJZ9" s="127" t="s">
        <v>77</v>
      </c>
      <c r="RKA9" s="128">
        <v>375</v>
      </c>
      <c r="RKB9" s="127" t="s">
        <v>63</v>
      </c>
      <c r="RKC9" s="127" t="s">
        <v>64</v>
      </c>
      <c r="RKD9" s="127" t="s">
        <v>2840</v>
      </c>
      <c r="RKE9" s="127" t="s">
        <v>202</v>
      </c>
      <c r="RKF9" s="127" t="s">
        <v>203</v>
      </c>
      <c r="RKG9" s="127" t="s">
        <v>2841</v>
      </c>
      <c r="RKH9" s="127" t="s">
        <v>77</v>
      </c>
      <c r="RKI9" s="128">
        <v>375</v>
      </c>
      <c r="RKJ9" s="127" t="s">
        <v>63</v>
      </c>
      <c r="RKK9" s="127" t="s">
        <v>64</v>
      </c>
      <c r="RKL9" s="127" t="s">
        <v>2840</v>
      </c>
      <c r="RKM9" s="127" t="s">
        <v>202</v>
      </c>
      <c r="RKN9" s="127" t="s">
        <v>203</v>
      </c>
      <c r="RKO9" s="127" t="s">
        <v>2841</v>
      </c>
      <c r="RKP9" s="127" t="s">
        <v>77</v>
      </c>
      <c r="RKQ9" s="128">
        <v>375</v>
      </c>
      <c r="RKR9" s="127" t="s">
        <v>63</v>
      </c>
      <c r="RKS9" s="127" t="s">
        <v>64</v>
      </c>
      <c r="RKT9" s="127" t="s">
        <v>2840</v>
      </c>
      <c r="RKU9" s="127" t="s">
        <v>202</v>
      </c>
      <c r="RKV9" s="127" t="s">
        <v>203</v>
      </c>
      <c r="RKW9" s="127" t="s">
        <v>2841</v>
      </c>
      <c r="RKX9" s="127" t="s">
        <v>77</v>
      </c>
      <c r="RKY9" s="128">
        <v>375</v>
      </c>
      <c r="RKZ9" s="127" t="s">
        <v>63</v>
      </c>
      <c r="RLA9" s="127" t="s">
        <v>64</v>
      </c>
      <c r="RLB9" s="127" t="s">
        <v>2840</v>
      </c>
      <c r="RLC9" s="127" t="s">
        <v>202</v>
      </c>
      <c r="RLD9" s="127" t="s">
        <v>203</v>
      </c>
      <c r="RLE9" s="127" t="s">
        <v>2841</v>
      </c>
      <c r="RLF9" s="127" t="s">
        <v>77</v>
      </c>
      <c r="RLG9" s="128">
        <v>375</v>
      </c>
      <c r="RLH9" s="127" t="s">
        <v>63</v>
      </c>
      <c r="RLI9" s="127" t="s">
        <v>64</v>
      </c>
      <c r="RLJ9" s="127" t="s">
        <v>2840</v>
      </c>
      <c r="RLK9" s="127" t="s">
        <v>202</v>
      </c>
      <c r="RLL9" s="127" t="s">
        <v>203</v>
      </c>
      <c r="RLM9" s="127" t="s">
        <v>2841</v>
      </c>
      <c r="RLN9" s="127" t="s">
        <v>77</v>
      </c>
      <c r="RLO9" s="128">
        <v>375</v>
      </c>
      <c r="RLP9" s="127" t="s">
        <v>63</v>
      </c>
      <c r="RLQ9" s="127" t="s">
        <v>64</v>
      </c>
      <c r="RLR9" s="127" t="s">
        <v>2840</v>
      </c>
      <c r="RLS9" s="127" t="s">
        <v>202</v>
      </c>
      <c r="RLT9" s="127" t="s">
        <v>203</v>
      </c>
      <c r="RLU9" s="127" t="s">
        <v>2841</v>
      </c>
      <c r="RLV9" s="127" t="s">
        <v>77</v>
      </c>
      <c r="RLW9" s="128">
        <v>375</v>
      </c>
      <c r="RLX9" s="127" t="s">
        <v>63</v>
      </c>
      <c r="RLY9" s="127" t="s">
        <v>64</v>
      </c>
      <c r="RLZ9" s="127" t="s">
        <v>2840</v>
      </c>
      <c r="RMA9" s="127" t="s">
        <v>202</v>
      </c>
      <c r="RMB9" s="127" t="s">
        <v>203</v>
      </c>
      <c r="RMC9" s="127" t="s">
        <v>2841</v>
      </c>
      <c r="RMD9" s="127" t="s">
        <v>77</v>
      </c>
      <c r="RME9" s="128">
        <v>375</v>
      </c>
      <c r="RMF9" s="127" t="s">
        <v>63</v>
      </c>
      <c r="RMG9" s="127" t="s">
        <v>64</v>
      </c>
      <c r="RMH9" s="127" t="s">
        <v>2840</v>
      </c>
      <c r="RMI9" s="127" t="s">
        <v>202</v>
      </c>
      <c r="RMJ9" s="127" t="s">
        <v>203</v>
      </c>
      <c r="RMK9" s="127" t="s">
        <v>2841</v>
      </c>
      <c r="RML9" s="127" t="s">
        <v>77</v>
      </c>
      <c r="RMM9" s="128">
        <v>375</v>
      </c>
      <c r="RMN9" s="127" t="s">
        <v>63</v>
      </c>
      <c r="RMO9" s="127" t="s">
        <v>64</v>
      </c>
      <c r="RMP9" s="127" t="s">
        <v>2840</v>
      </c>
      <c r="RMQ9" s="127" t="s">
        <v>202</v>
      </c>
      <c r="RMR9" s="127" t="s">
        <v>203</v>
      </c>
      <c r="RMS9" s="127" t="s">
        <v>2841</v>
      </c>
      <c r="RMT9" s="127" t="s">
        <v>77</v>
      </c>
      <c r="RMU9" s="128">
        <v>375</v>
      </c>
      <c r="RMV9" s="127" t="s">
        <v>63</v>
      </c>
      <c r="RMW9" s="127" t="s">
        <v>64</v>
      </c>
      <c r="RMX9" s="127" t="s">
        <v>2840</v>
      </c>
      <c r="RMY9" s="127" t="s">
        <v>202</v>
      </c>
      <c r="RMZ9" s="127" t="s">
        <v>203</v>
      </c>
      <c r="RNA9" s="127" t="s">
        <v>2841</v>
      </c>
      <c r="RNB9" s="127" t="s">
        <v>77</v>
      </c>
      <c r="RNC9" s="128">
        <v>375</v>
      </c>
      <c r="RND9" s="127" t="s">
        <v>63</v>
      </c>
      <c r="RNE9" s="127" t="s">
        <v>64</v>
      </c>
      <c r="RNF9" s="127" t="s">
        <v>2840</v>
      </c>
      <c r="RNG9" s="127" t="s">
        <v>202</v>
      </c>
      <c r="RNH9" s="127" t="s">
        <v>203</v>
      </c>
      <c r="RNI9" s="127" t="s">
        <v>2841</v>
      </c>
      <c r="RNJ9" s="127" t="s">
        <v>77</v>
      </c>
      <c r="RNK9" s="128">
        <v>375</v>
      </c>
      <c r="RNL9" s="127" t="s">
        <v>63</v>
      </c>
      <c r="RNM9" s="127" t="s">
        <v>64</v>
      </c>
      <c r="RNN9" s="127" t="s">
        <v>2840</v>
      </c>
      <c r="RNO9" s="127" t="s">
        <v>202</v>
      </c>
      <c r="RNP9" s="127" t="s">
        <v>203</v>
      </c>
      <c r="RNQ9" s="127" t="s">
        <v>2841</v>
      </c>
      <c r="RNR9" s="127" t="s">
        <v>77</v>
      </c>
      <c r="RNS9" s="128">
        <v>375</v>
      </c>
      <c r="RNT9" s="127" t="s">
        <v>63</v>
      </c>
      <c r="RNU9" s="127" t="s">
        <v>64</v>
      </c>
      <c r="RNV9" s="127" t="s">
        <v>2840</v>
      </c>
      <c r="RNW9" s="127" t="s">
        <v>202</v>
      </c>
      <c r="RNX9" s="127" t="s">
        <v>203</v>
      </c>
      <c r="RNY9" s="127" t="s">
        <v>2841</v>
      </c>
      <c r="RNZ9" s="127" t="s">
        <v>77</v>
      </c>
      <c r="ROA9" s="128">
        <v>375</v>
      </c>
      <c r="ROB9" s="127" t="s">
        <v>63</v>
      </c>
      <c r="ROC9" s="127" t="s">
        <v>64</v>
      </c>
      <c r="ROD9" s="127" t="s">
        <v>2840</v>
      </c>
      <c r="ROE9" s="127" t="s">
        <v>202</v>
      </c>
      <c r="ROF9" s="127" t="s">
        <v>203</v>
      </c>
      <c r="ROG9" s="127" t="s">
        <v>2841</v>
      </c>
      <c r="ROH9" s="127" t="s">
        <v>77</v>
      </c>
      <c r="ROI9" s="128">
        <v>375</v>
      </c>
      <c r="ROJ9" s="127" t="s">
        <v>63</v>
      </c>
      <c r="ROK9" s="127" t="s">
        <v>64</v>
      </c>
      <c r="ROL9" s="127" t="s">
        <v>2840</v>
      </c>
      <c r="ROM9" s="127" t="s">
        <v>202</v>
      </c>
      <c r="RON9" s="127" t="s">
        <v>203</v>
      </c>
      <c r="ROO9" s="127" t="s">
        <v>2841</v>
      </c>
      <c r="ROP9" s="127" t="s">
        <v>77</v>
      </c>
      <c r="ROQ9" s="128">
        <v>375</v>
      </c>
      <c r="ROR9" s="127" t="s">
        <v>63</v>
      </c>
      <c r="ROS9" s="127" t="s">
        <v>64</v>
      </c>
      <c r="ROT9" s="127" t="s">
        <v>2840</v>
      </c>
      <c r="ROU9" s="127" t="s">
        <v>202</v>
      </c>
      <c r="ROV9" s="127" t="s">
        <v>203</v>
      </c>
      <c r="ROW9" s="127" t="s">
        <v>2841</v>
      </c>
      <c r="ROX9" s="127" t="s">
        <v>77</v>
      </c>
      <c r="ROY9" s="128">
        <v>375</v>
      </c>
      <c r="ROZ9" s="127" t="s">
        <v>63</v>
      </c>
      <c r="RPA9" s="127" t="s">
        <v>64</v>
      </c>
      <c r="RPB9" s="127" t="s">
        <v>2840</v>
      </c>
      <c r="RPC9" s="127" t="s">
        <v>202</v>
      </c>
      <c r="RPD9" s="127" t="s">
        <v>203</v>
      </c>
      <c r="RPE9" s="127" t="s">
        <v>2841</v>
      </c>
      <c r="RPF9" s="127" t="s">
        <v>77</v>
      </c>
      <c r="RPG9" s="128">
        <v>375</v>
      </c>
      <c r="RPH9" s="127" t="s">
        <v>63</v>
      </c>
      <c r="RPI9" s="127" t="s">
        <v>64</v>
      </c>
      <c r="RPJ9" s="127" t="s">
        <v>2840</v>
      </c>
      <c r="RPK9" s="127" t="s">
        <v>202</v>
      </c>
      <c r="RPL9" s="127" t="s">
        <v>203</v>
      </c>
      <c r="RPM9" s="127" t="s">
        <v>2841</v>
      </c>
      <c r="RPN9" s="127" t="s">
        <v>77</v>
      </c>
      <c r="RPO9" s="128">
        <v>375</v>
      </c>
      <c r="RPP9" s="127" t="s">
        <v>63</v>
      </c>
      <c r="RPQ9" s="127" t="s">
        <v>64</v>
      </c>
      <c r="RPR9" s="127" t="s">
        <v>2840</v>
      </c>
      <c r="RPS9" s="127" t="s">
        <v>202</v>
      </c>
      <c r="RPT9" s="127" t="s">
        <v>203</v>
      </c>
      <c r="RPU9" s="127" t="s">
        <v>2841</v>
      </c>
      <c r="RPV9" s="127" t="s">
        <v>77</v>
      </c>
      <c r="RPW9" s="128">
        <v>375</v>
      </c>
      <c r="RPX9" s="127" t="s">
        <v>63</v>
      </c>
      <c r="RPY9" s="127" t="s">
        <v>64</v>
      </c>
      <c r="RPZ9" s="127" t="s">
        <v>2840</v>
      </c>
      <c r="RQA9" s="127" t="s">
        <v>202</v>
      </c>
      <c r="RQB9" s="127" t="s">
        <v>203</v>
      </c>
      <c r="RQC9" s="127" t="s">
        <v>2841</v>
      </c>
      <c r="RQD9" s="127" t="s">
        <v>77</v>
      </c>
      <c r="RQE9" s="128">
        <v>375</v>
      </c>
      <c r="RQF9" s="127" t="s">
        <v>63</v>
      </c>
      <c r="RQG9" s="127" t="s">
        <v>64</v>
      </c>
      <c r="RQH9" s="127" t="s">
        <v>2840</v>
      </c>
      <c r="RQI9" s="127" t="s">
        <v>202</v>
      </c>
      <c r="RQJ9" s="127" t="s">
        <v>203</v>
      </c>
      <c r="RQK9" s="127" t="s">
        <v>2841</v>
      </c>
      <c r="RQL9" s="127" t="s">
        <v>77</v>
      </c>
      <c r="RQM9" s="128">
        <v>375</v>
      </c>
      <c r="RQN9" s="127" t="s">
        <v>63</v>
      </c>
      <c r="RQO9" s="127" t="s">
        <v>64</v>
      </c>
      <c r="RQP9" s="127" t="s">
        <v>2840</v>
      </c>
      <c r="RQQ9" s="127" t="s">
        <v>202</v>
      </c>
      <c r="RQR9" s="127" t="s">
        <v>203</v>
      </c>
      <c r="RQS9" s="127" t="s">
        <v>2841</v>
      </c>
      <c r="RQT9" s="127" t="s">
        <v>77</v>
      </c>
      <c r="RQU9" s="128">
        <v>375</v>
      </c>
      <c r="RQV9" s="127" t="s">
        <v>63</v>
      </c>
      <c r="RQW9" s="127" t="s">
        <v>64</v>
      </c>
      <c r="RQX9" s="127" t="s">
        <v>2840</v>
      </c>
      <c r="RQY9" s="127" t="s">
        <v>202</v>
      </c>
      <c r="RQZ9" s="127" t="s">
        <v>203</v>
      </c>
      <c r="RRA9" s="127" t="s">
        <v>2841</v>
      </c>
      <c r="RRB9" s="127" t="s">
        <v>77</v>
      </c>
      <c r="RRC9" s="128">
        <v>375</v>
      </c>
      <c r="RRD9" s="127" t="s">
        <v>63</v>
      </c>
      <c r="RRE9" s="127" t="s">
        <v>64</v>
      </c>
      <c r="RRF9" s="127" t="s">
        <v>2840</v>
      </c>
      <c r="RRG9" s="127" t="s">
        <v>202</v>
      </c>
      <c r="RRH9" s="127" t="s">
        <v>203</v>
      </c>
      <c r="RRI9" s="127" t="s">
        <v>2841</v>
      </c>
      <c r="RRJ9" s="127" t="s">
        <v>77</v>
      </c>
      <c r="RRK9" s="128">
        <v>375</v>
      </c>
      <c r="RRL9" s="127" t="s">
        <v>63</v>
      </c>
      <c r="RRM9" s="127" t="s">
        <v>64</v>
      </c>
      <c r="RRN9" s="127" t="s">
        <v>2840</v>
      </c>
      <c r="RRO9" s="127" t="s">
        <v>202</v>
      </c>
      <c r="RRP9" s="127" t="s">
        <v>203</v>
      </c>
      <c r="RRQ9" s="127" t="s">
        <v>2841</v>
      </c>
      <c r="RRR9" s="127" t="s">
        <v>77</v>
      </c>
      <c r="RRS9" s="128">
        <v>375</v>
      </c>
      <c r="RRT9" s="127" t="s">
        <v>63</v>
      </c>
      <c r="RRU9" s="127" t="s">
        <v>64</v>
      </c>
      <c r="RRV9" s="127" t="s">
        <v>2840</v>
      </c>
      <c r="RRW9" s="127" t="s">
        <v>202</v>
      </c>
      <c r="RRX9" s="127" t="s">
        <v>203</v>
      </c>
      <c r="RRY9" s="127" t="s">
        <v>2841</v>
      </c>
      <c r="RRZ9" s="127" t="s">
        <v>77</v>
      </c>
      <c r="RSA9" s="128">
        <v>375</v>
      </c>
      <c r="RSB9" s="127" t="s">
        <v>63</v>
      </c>
      <c r="RSC9" s="127" t="s">
        <v>64</v>
      </c>
      <c r="RSD9" s="127" t="s">
        <v>2840</v>
      </c>
      <c r="RSE9" s="127" t="s">
        <v>202</v>
      </c>
      <c r="RSF9" s="127" t="s">
        <v>203</v>
      </c>
      <c r="RSG9" s="127" t="s">
        <v>2841</v>
      </c>
      <c r="RSH9" s="127" t="s">
        <v>77</v>
      </c>
      <c r="RSI9" s="128">
        <v>375</v>
      </c>
      <c r="RSJ9" s="127" t="s">
        <v>63</v>
      </c>
      <c r="RSK9" s="127" t="s">
        <v>64</v>
      </c>
      <c r="RSL9" s="127" t="s">
        <v>2840</v>
      </c>
      <c r="RSM9" s="127" t="s">
        <v>202</v>
      </c>
      <c r="RSN9" s="127" t="s">
        <v>203</v>
      </c>
      <c r="RSO9" s="127" t="s">
        <v>2841</v>
      </c>
      <c r="RSP9" s="127" t="s">
        <v>77</v>
      </c>
      <c r="RSQ9" s="128">
        <v>375</v>
      </c>
      <c r="RSR9" s="127" t="s">
        <v>63</v>
      </c>
      <c r="RSS9" s="127" t="s">
        <v>64</v>
      </c>
      <c r="RST9" s="127" t="s">
        <v>2840</v>
      </c>
      <c r="RSU9" s="127" t="s">
        <v>202</v>
      </c>
      <c r="RSV9" s="127" t="s">
        <v>203</v>
      </c>
      <c r="RSW9" s="127" t="s">
        <v>2841</v>
      </c>
      <c r="RSX9" s="127" t="s">
        <v>77</v>
      </c>
      <c r="RSY9" s="128">
        <v>375</v>
      </c>
      <c r="RSZ9" s="127" t="s">
        <v>63</v>
      </c>
      <c r="RTA9" s="127" t="s">
        <v>64</v>
      </c>
      <c r="RTB9" s="127" t="s">
        <v>2840</v>
      </c>
      <c r="RTC9" s="127" t="s">
        <v>202</v>
      </c>
      <c r="RTD9" s="127" t="s">
        <v>203</v>
      </c>
      <c r="RTE9" s="127" t="s">
        <v>2841</v>
      </c>
      <c r="RTF9" s="127" t="s">
        <v>77</v>
      </c>
      <c r="RTG9" s="128">
        <v>375</v>
      </c>
      <c r="RTH9" s="127" t="s">
        <v>63</v>
      </c>
      <c r="RTI9" s="127" t="s">
        <v>64</v>
      </c>
      <c r="RTJ9" s="127" t="s">
        <v>2840</v>
      </c>
      <c r="RTK9" s="127" t="s">
        <v>202</v>
      </c>
      <c r="RTL9" s="127" t="s">
        <v>203</v>
      </c>
      <c r="RTM9" s="127" t="s">
        <v>2841</v>
      </c>
      <c r="RTN9" s="127" t="s">
        <v>77</v>
      </c>
      <c r="RTO9" s="128">
        <v>375</v>
      </c>
      <c r="RTP9" s="127" t="s">
        <v>63</v>
      </c>
      <c r="RTQ9" s="127" t="s">
        <v>64</v>
      </c>
      <c r="RTR9" s="127" t="s">
        <v>2840</v>
      </c>
      <c r="RTS9" s="127" t="s">
        <v>202</v>
      </c>
      <c r="RTT9" s="127" t="s">
        <v>203</v>
      </c>
      <c r="RTU9" s="127" t="s">
        <v>2841</v>
      </c>
      <c r="RTV9" s="127" t="s">
        <v>77</v>
      </c>
      <c r="RTW9" s="128">
        <v>375</v>
      </c>
      <c r="RTX9" s="127" t="s">
        <v>63</v>
      </c>
      <c r="RTY9" s="127" t="s">
        <v>64</v>
      </c>
      <c r="RTZ9" s="127" t="s">
        <v>2840</v>
      </c>
      <c r="RUA9" s="127" t="s">
        <v>202</v>
      </c>
      <c r="RUB9" s="127" t="s">
        <v>203</v>
      </c>
      <c r="RUC9" s="127" t="s">
        <v>2841</v>
      </c>
      <c r="RUD9" s="127" t="s">
        <v>77</v>
      </c>
      <c r="RUE9" s="128">
        <v>375</v>
      </c>
      <c r="RUF9" s="127" t="s">
        <v>63</v>
      </c>
      <c r="RUG9" s="127" t="s">
        <v>64</v>
      </c>
      <c r="RUH9" s="127" t="s">
        <v>2840</v>
      </c>
      <c r="RUI9" s="127" t="s">
        <v>202</v>
      </c>
      <c r="RUJ9" s="127" t="s">
        <v>203</v>
      </c>
      <c r="RUK9" s="127" t="s">
        <v>2841</v>
      </c>
      <c r="RUL9" s="127" t="s">
        <v>77</v>
      </c>
      <c r="RUM9" s="128">
        <v>375</v>
      </c>
      <c r="RUN9" s="127" t="s">
        <v>63</v>
      </c>
      <c r="RUO9" s="127" t="s">
        <v>64</v>
      </c>
      <c r="RUP9" s="127" t="s">
        <v>2840</v>
      </c>
      <c r="RUQ9" s="127" t="s">
        <v>202</v>
      </c>
      <c r="RUR9" s="127" t="s">
        <v>203</v>
      </c>
      <c r="RUS9" s="127" t="s">
        <v>2841</v>
      </c>
      <c r="RUT9" s="127" t="s">
        <v>77</v>
      </c>
      <c r="RUU9" s="128">
        <v>375</v>
      </c>
      <c r="RUV9" s="127" t="s">
        <v>63</v>
      </c>
      <c r="RUW9" s="127" t="s">
        <v>64</v>
      </c>
      <c r="RUX9" s="127" t="s">
        <v>2840</v>
      </c>
      <c r="RUY9" s="127" t="s">
        <v>202</v>
      </c>
      <c r="RUZ9" s="127" t="s">
        <v>203</v>
      </c>
      <c r="RVA9" s="127" t="s">
        <v>2841</v>
      </c>
      <c r="RVB9" s="127" t="s">
        <v>77</v>
      </c>
      <c r="RVC9" s="128">
        <v>375</v>
      </c>
      <c r="RVD9" s="127" t="s">
        <v>63</v>
      </c>
      <c r="RVE9" s="127" t="s">
        <v>64</v>
      </c>
      <c r="RVF9" s="127" t="s">
        <v>2840</v>
      </c>
      <c r="RVG9" s="127" t="s">
        <v>202</v>
      </c>
      <c r="RVH9" s="127" t="s">
        <v>203</v>
      </c>
      <c r="RVI9" s="127" t="s">
        <v>2841</v>
      </c>
      <c r="RVJ9" s="127" t="s">
        <v>77</v>
      </c>
      <c r="RVK9" s="128">
        <v>375</v>
      </c>
      <c r="RVL9" s="127" t="s">
        <v>63</v>
      </c>
      <c r="RVM9" s="127" t="s">
        <v>64</v>
      </c>
      <c r="RVN9" s="127" t="s">
        <v>2840</v>
      </c>
      <c r="RVO9" s="127" t="s">
        <v>202</v>
      </c>
      <c r="RVP9" s="127" t="s">
        <v>203</v>
      </c>
      <c r="RVQ9" s="127" t="s">
        <v>2841</v>
      </c>
      <c r="RVR9" s="127" t="s">
        <v>77</v>
      </c>
      <c r="RVS9" s="128">
        <v>375</v>
      </c>
      <c r="RVT9" s="127" t="s">
        <v>63</v>
      </c>
      <c r="RVU9" s="127" t="s">
        <v>64</v>
      </c>
      <c r="RVV9" s="127" t="s">
        <v>2840</v>
      </c>
      <c r="RVW9" s="127" t="s">
        <v>202</v>
      </c>
      <c r="RVX9" s="127" t="s">
        <v>203</v>
      </c>
      <c r="RVY9" s="127" t="s">
        <v>2841</v>
      </c>
      <c r="RVZ9" s="127" t="s">
        <v>77</v>
      </c>
      <c r="RWA9" s="128">
        <v>375</v>
      </c>
      <c r="RWB9" s="127" t="s">
        <v>63</v>
      </c>
      <c r="RWC9" s="127" t="s">
        <v>64</v>
      </c>
      <c r="RWD9" s="127" t="s">
        <v>2840</v>
      </c>
      <c r="RWE9" s="127" t="s">
        <v>202</v>
      </c>
      <c r="RWF9" s="127" t="s">
        <v>203</v>
      </c>
      <c r="RWG9" s="127" t="s">
        <v>2841</v>
      </c>
      <c r="RWH9" s="127" t="s">
        <v>77</v>
      </c>
      <c r="RWI9" s="128">
        <v>375</v>
      </c>
      <c r="RWJ9" s="127" t="s">
        <v>63</v>
      </c>
      <c r="RWK9" s="127" t="s">
        <v>64</v>
      </c>
      <c r="RWL9" s="127" t="s">
        <v>2840</v>
      </c>
      <c r="RWM9" s="127" t="s">
        <v>202</v>
      </c>
      <c r="RWN9" s="127" t="s">
        <v>203</v>
      </c>
      <c r="RWO9" s="127" t="s">
        <v>2841</v>
      </c>
      <c r="RWP9" s="127" t="s">
        <v>77</v>
      </c>
      <c r="RWQ9" s="128">
        <v>375</v>
      </c>
      <c r="RWR9" s="127" t="s">
        <v>63</v>
      </c>
      <c r="RWS9" s="127" t="s">
        <v>64</v>
      </c>
      <c r="RWT9" s="127" t="s">
        <v>2840</v>
      </c>
      <c r="RWU9" s="127" t="s">
        <v>202</v>
      </c>
      <c r="RWV9" s="127" t="s">
        <v>203</v>
      </c>
      <c r="RWW9" s="127" t="s">
        <v>2841</v>
      </c>
      <c r="RWX9" s="127" t="s">
        <v>77</v>
      </c>
      <c r="RWY9" s="128">
        <v>375</v>
      </c>
      <c r="RWZ9" s="127" t="s">
        <v>63</v>
      </c>
      <c r="RXA9" s="127" t="s">
        <v>64</v>
      </c>
      <c r="RXB9" s="127" t="s">
        <v>2840</v>
      </c>
      <c r="RXC9" s="127" t="s">
        <v>202</v>
      </c>
      <c r="RXD9" s="127" t="s">
        <v>203</v>
      </c>
      <c r="RXE9" s="127" t="s">
        <v>2841</v>
      </c>
      <c r="RXF9" s="127" t="s">
        <v>77</v>
      </c>
      <c r="RXG9" s="128">
        <v>375</v>
      </c>
      <c r="RXH9" s="127" t="s">
        <v>63</v>
      </c>
      <c r="RXI9" s="127" t="s">
        <v>64</v>
      </c>
      <c r="RXJ9" s="127" t="s">
        <v>2840</v>
      </c>
      <c r="RXK9" s="127" t="s">
        <v>202</v>
      </c>
      <c r="RXL9" s="127" t="s">
        <v>203</v>
      </c>
      <c r="RXM9" s="127" t="s">
        <v>2841</v>
      </c>
      <c r="RXN9" s="127" t="s">
        <v>77</v>
      </c>
      <c r="RXO9" s="128">
        <v>375</v>
      </c>
      <c r="RXP9" s="127" t="s">
        <v>63</v>
      </c>
      <c r="RXQ9" s="127" t="s">
        <v>64</v>
      </c>
      <c r="RXR9" s="127" t="s">
        <v>2840</v>
      </c>
      <c r="RXS9" s="127" t="s">
        <v>202</v>
      </c>
      <c r="RXT9" s="127" t="s">
        <v>203</v>
      </c>
      <c r="RXU9" s="127" t="s">
        <v>2841</v>
      </c>
      <c r="RXV9" s="127" t="s">
        <v>77</v>
      </c>
      <c r="RXW9" s="128">
        <v>375</v>
      </c>
      <c r="RXX9" s="127" t="s">
        <v>63</v>
      </c>
      <c r="RXY9" s="127" t="s">
        <v>64</v>
      </c>
      <c r="RXZ9" s="127" t="s">
        <v>2840</v>
      </c>
      <c r="RYA9" s="127" t="s">
        <v>202</v>
      </c>
      <c r="RYB9" s="127" t="s">
        <v>203</v>
      </c>
      <c r="RYC9" s="127" t="s">
        <v>2841</v>
      </c>
      <c r="RYD9" s="127" t="s">
        <v>77</v>
      </c>
      <c r="RYE9" s="128">
        <v>375</v>
      </c>
      <c r="RYF9" s="127" t="s">
        <v>63</v>
      </c>
      <c r="RYG9" s="127" t="s">
        <v>64</v>
      </c>
      <c r="RYH9" s="127" t="s">
        <v>2840</v>
      </c>
      <c r="RYI9" s="127" t="s">
        <v>202</v>
      </c>
      <c r="RYJ9" s="127" t="s">
        <v>203</v>
      </c>
      <c r="RYK9" s="127" t="s">
        <v>2841</v>
      </c>
      <c r="RYL9" s="127" t="s">
        <v>77</v>
      </c>
      <c r="RYM9" s="128">
        <v>375</v>
      </c>
      <c r="RYN9" s="127" t="s">
        <v>63</v>
      </c>
      <c r="RYO9" s="127" t="s">
        <v>64</v>
      </c>
      <c r="RYP9" s="127" t="s">
        <v>2840</v>
      </c>
      <c r="RYQ9" s="127" t="s">
        <v>202</v>
      </c>
      <c r="RYR9" s="127" t="s">
        <v>203</v>
      </c>
      <c r="RYS9" s="127" t="s">
        <v>2841</v>
      </c>
      <c r="RYT9" s="127" t="s">
        <v>77</v>
      </c>
      <c r="RYU9" s="128">
        <v>375</v>
      </c>
      <c r="RYV9" s="127" t="s">
        <v>63</v>
      </c>
      <c r="RYW9" s="127" t="s">
        <v>64</v>
      </c>
      <c r="RYX9" s="127" t="s">
        <v>2840</v>
      </c>
      <c r="RYY9" s="127" t="s">
        <v>202</v>
      </c>
      <c r="RYZ9" s="127" t="s">
        <v>203</v>
      </c>
      <c r="RZA9" s="127" t="s">
        <v>2841</v>
      </c>
      <c r="RZB9" s="127" t="s">
        <v>77</v>
      </c>
      <c r="RZC9" s="128">
        <v>375</v>
      </c>
      <c r="RZD9" s="127" t="s">
        <v>63</v>
      </c>
      <c r="RZE9" s="127" t="s">
        <v>64</v>
      </c>
      <c r="RZF9" s="127" t="s">
        <v>2840</v>
      </c>
      <c r="RZG9" s="127" t="s">
        <v>202</v>
      </c>
      <c r="RZH9" s="127" t="s">
        <v>203</v>
      </c>
      <c r="RZI9" s="127" t="s">
        <v>2841</v>
      </c>
      <c r="RZJ9" s="127" t="s">
        <v>77</v>
      </c>
      <c r="RZK9" s="128">
        <v>375</v>
      </c>
      <c r="RZL9" s="127" t="s">
        <v>63</v>
      </c>
      <c r="RZM9" s="127" t="s">
        <v>64</v>
      </c>
      <c r="RZN9" s="127" t="s">
        <v>2840</v>
      </c>
      <c r="RZO9" s="127" t="s">
        <v>202</v>
      </c>
      <c r="RZP9" s="127" t="s">
        <v>203</v>
      </c>
      <c r="RZQ9" s="127" t="s">
        <v>2841</v>
      </c>
      <c r="RZR9" s="127" t="s">
        <v>77</v>
      </c>
      <c r="RZS9" s="128">
        <v>375</v>
      </c>
      <c r="RZT9" s="127" t="s">
        <v>63</v>
      </c>
      <c r="RZU9" s="127" t="s">
        <v>64</v>
      </c>
      <c r="RZV9" s="127" t="s">
        <v>2840</v>
      </c>
      <c r="RZW9" s="127" t="s">
        <v>202</v>
      </c>
      <c r="RZX9" s="127" t="s">
        <v>203</v>
      </c>
      <c r="RZY9" s="127" t="s">
        <v>2841</v>
      </c>
      <c r="RZZ9" s="127" t="s">
        <v>77</v>
      </c>
      <c r="SAA9" s="128">
        <v>375</v>
      </c>
      <c r="SAB9" s="127" t="s">
        <v>63</v>
      </c>
      <c r="SAC9" s="127" t="s">
        <v>64</v>
      </c>
      <c r="SAD9" s="127" t="s">
        <v>2840</v>
      </c>
      <c r="SAE9" s="127" t="s">
        <v>202</v>
      </c>
      <c r="SAF9" s="127" t="s">
        <v>203</v>
      </c>
      <c r="SAG9" s="127" t="s">
        <v>2841</v>
      </c>
      <c r="SAH9" s="127" t="s">
        <v>77</v>
      </c>
      <c r="SAI9" s="128">
        <v>375</v>
      </c>
      <c r="SAJ9" s="127" t="s">
        <v>63</v>
      </c>
      <c r="SAK9" s="127" t="s">
        <v>64</v>
      </c>
      <c r="SAL9" s="127" t="s">
        <v>2840</v>
      </c>
      <c r="SAM9" s="127" t="s">
        <v>202</v>
      </c>
      <c r="SAN9" s="127" t="s">
        <v>203</v>
      </c>
      <c r="SAO9" s="127" t="s">
        <v>2841</v>
      </c>
      <c r="SAP9" s="127" t="s">
        <v>77</v>
      </c>
      <c r="SAQ9" s="128">
        <v>375</v>
      </c>
      <c r="SAR9" s="127" t="s">
        <v>63</v>
      </c>
      <c r="SAS9" s="127" t="s">
        <v>64</v>
      </c>
      <c r="SAT9" s="127" t="s">
        <v>2840</v>
      </c>
      <c r="SAU9" s="127" t="s">
        <v>202</v>
      </c>
      <c r="SAV9" s="127" t="s">
        <v>203</v>
      </c>
      <c r="SAW9" s="127" t="s">
        <v>2841</v>
      </c>
      <c r="SAX9" s="127" t="s">
        <v>77</v>
      </c>
      <c r="SAY9" s="128">
        <v>375</v>
      </c>
      <c r="SAZ9" s="127" t="s">
        <v>63</v>
      </c>
      <c r="SBA9" s="127" t="s">
        <v>64</v>
      </c>
      <c r="SBB9" s="127" t="s">
        <v>2840</v>
      </c>
      <c r="SBC9" s="127" t="s">
        <v>202</v>
      </c>
      <c r="SBD9" s="127" t="s">
        <v>203</v>
      </c>
      <c r="SBE9" s="127" t="s">
        <v>2841</v>
      </c>
      <c r="SBF9" s="127" t="s">
        <v>77</v>
      </c>
      <c r="SBG9" s="128">
        <v>375</v>
      </c>
      <c r="SBH9" s="127" t="s">
        <v>63</v>
      </c>
      <c r="SBI9" s="127" t="s">
        <v>64</v>
      </c>
      <c r="SBJ9" s="127" t="s">
        <v>2840</v>
      </c>
      <c r="SBK9" s="127" t="s">
        <v>202</v>
      </c>
      <c r="SBL9" s="127" t="s">
        <v>203</v>
      </c>
      <c r="SBM9" s="127" t="s">
        <v>2841</v>
      </c>
      <c r="SBN9" s="127" t="s">
        <v>77</v>
      </c>
      <c r="SBO9" s="128">
        <v>375</v>
      </c>
      <c r="SBP9" s="127" t="s">
        <v>63</v>
      </c>
      <c r="SBQ9" s="127" t="s">
        <v>64</v>
      </c>
      <c r="SBR9" s="127" t="s">
        <v>2840</v>
      </c>
      <c r="SBS9" s="127" t="s">
        <v>202</v>
      </c>
      <c r="SBT9" s="127" t="s">
        <v>203</v>
      </c>
      <c r="SBU9" s="127" t="s">
        <v>2841</v>
      </c>
      <c r="SBV9" s="127" t="s">
        <v>77</v>
      </c>
      <c r="SBW9" s="128">
        <v>375</v>
      </c>
      <c r="SBX9" s="127" t="s">
        <v>63</v>
      </c>
      <c r="SBY9" s="127" t="s">
        <v>64</v>
      </c>
      <c r="SBZ9" s="127" t="s">
        <v>2840</v>
      </c>
      <c r="SCA9" s="127" t="s">
        <v>202</v>
      </c>
      <c r="SCB9" s="127" t="s">
        <v>203</v>
      </c>
      <c r="SCC9" s="127" t="s">
        <v>2841</v>
      </c>
      <c r="SCD9" s="127" t="s">
        <v>77</v>
      </c>
      <c r="SCE9" s="128">
        <v>375</v>
      </c>
      <c r="SCF9" s="127" t="s">
        <v>63</v>
      </c>
      <c r="SCG9" s="127" t="s">
        <v>64</v>
      </c>
      <c r="SCH9" s="127" t="s">
        <v>2840</v>
      </c>
      <c r="SCI9" s="127" t="s">
        <v>202</v>
      </c>
      <c r="SCJ9" s="127" t="s">
        <v>203</v>
      </c>
      <c r="SCK9" s="127" t="s">
        <v>2841</v>
      </c>
      <c r="SCL9" s="127" t="s">
        <v>77</v>
      </c>
      <c r="SCM9" s="128">
        <v>375</v>
      </c>
      <c r="SCN9" s="127" t="s">
        <v>63</v>
      </c>
      <c r="SCO9" s="127" t="s">
        <v>64</v>
      </c>
      <c r="SCP9" s="127" t="s">
        <v>2840</v>
      </c>
      <c r="SCQ9" s="127" t="s">
        <v>202</v>
      </c>
      <c r="SCR9" s="127" t="s">
        <v>203</v>
      </c>
      <c r="SCS9" s="127" t="s">
        <v>2841</v>
      </c>
      <c r="SCT9" s="127" t="s">
        <v>77</v>
      </c>
      <c r="SCU9" s="128">
        <v>375</v>
      </c>
      <c r="SCV9" s="127" t="s">
        <v>63</v>
      </c>
      <c r="SCW9" s="127" t="s">
        <v>64</v>
      </c>
      <c r="SCX9" s="127" t="s">
        <v>2840</v>
      </c>
      <c r="SCY9" s="127" t="s">
        <v>202</v>
      </c>
      <c r="SCZ9" s="127" t="s">
        <v>203</v>
      </c>
      <c r="SDA9" s="127" t="s">
        <v>2841</v>
      </c>
      <c r="SDB9" s="127" t="s">
        <v>77</v>
      </c>
      <c r="SDC9" s="128">
        <v>375</v>
      </c>
      <c r="SDD9" s="127" t="s">
        <v>63</v>
      </c>
      <c r="SDE9" s="127" t="s">
        <v>64</v>
      </c>
      <c r="SDF9" s="127" t="s">
        <v>2840</v>
      </c>
      <c r="SDG9" s="127" t="s">
        <v>202</v>
      </c>
      <c r="SDH9" s="127" t="s">
        <v>203</v>
      </c>
      <c r="SDI9" s="127" t="s">
        <v>2841</v>
      </c>
      <c r="SDJ9" s="127" t="s">
        <v>77</v>
      </c>
      <c r="SDK9" s="128">
        <v>375</v>
      </c>
      <c r="SDL9" s="127" t="s">
        <v>63</v>
      </c>
      <c r="SDM9" s="127" t="s">
        <v>64</v>
      </c>
      <c r="SDN9" s="127" t="s">
        <v>2840</v>
      </c>
      <c r="SDO9" s="127" t="s">
        <v>202</v>
      </c>
      <c r="SDP9" s="127" t="s">
        <v>203</v>
      </c>
      <c r="SDQ9" s="127" t="s">
        <v>2841</v>
      </c>
      <c r="SDR9" s="127" t="s">
        <v>77</v>
      </c>
      <c r="SDS9" s="128">
        <v>375</v>
      </c>
      <c r="SDT9" s="127" t="s">
        <v>63</v>
      </c>
      <c r="SDU9" s="127" t="s">
        <v>64</v>
      </c>
      <c r="SDV9" s="127" t="s">
        <v>2840</v>
      </c>
      <c r="SDW9" s="127" t="s">
        <v>202</v>
      </c>
      <c r="SDX9" s="127" t="s">
        <v>203</v>
      </c>
      <c r="SDY9" s="127" t="s">
        <v>2841</v>
      </c>
      <c r="SDZ9" s="127" t="s">
        <v>77</v>
      </c>
      <c r="SEA9" s="128">
        <v>375</v>
      </c>
      <c r="SEB9" s="127" t="s">
        <v>63</v>
      </c>
      <c r="SEC9" s="127" t="s">
        <v>64</v>
      </c>
      <c r="SED9" s="127" t="s">
        <v>2840</v>
      </c>
      <c r="SEE9" s="127" t="s">
        <v>202</v>
      </c>
      <c r="SEF9" s="127" t="s">
        <v>203</v>
      </c>
      <c r="SEG9" s="127" t="s">
        <v>2841</v>
      </c>
      <c r="SEH9" s="127" t="s">
        <v>77</v>
      </c>
      <c r="SEI9" s="128">
        <v>375</v>
      </c>
      <c r="SEJ9" s="127" t="s">
        <v>63</v>
      </c>
      <c r="SEK9" s="127" t="s">
        <v>64</v>
      </c>
      <c r="SEL9" s="127" t="s">
        <v>2840</v>
      </c>
      <c r="SEM9" s="127" t="s">
        <v>202</v>
      </c>
      <c r="SEN9" s="127" t="s">
        <v>203</v>
      </c>
      <c r="SEO9" s="127" t="s">
        <v>2841</v>
      </c>
      <c r="SEP9" s="127" t="s">
        <v>77</v>
      </c>
      <c r="SEQ9" s="128">
        <v>375</v>
      </c>
      <c r="SER9" s="127" t="s">
        <v>63</v>
      </c>
      <c r="SES9" s="127" t="s">
        <v>64</v>
      </c>
      <c r="SET9" s="127" t="s">
        <v>2840</v>
      </c>
      <c r="SEU9" s="127" t="s">
        <v>202</v>
      </c>
      <c r="SEV9" s="127" t="s">
        <v>203</v>
      </c>
      <c r="SEW9" s="127" t="s">
        <v>2841</v>
      </c>
      <c r="SEX9" s="127" t="s">
        <v>77</v>
      </c>
      <c r="SEY9" s="128">
        <v>375</v>
      </c>
      <c r="SEZ9" s="127" t="s">
        <v>63</v>
      </c>
      <c r="SFA9" s="127" t="s">
        <v>64</v>
      </c>
      <c r="SFB9" s="127" t="s">
        <v>2840</v>
      </c>
      <c r="SFC9" s="127" t="s">
        <v>202</v>
      </c>
      <c r="SFD9" s="127" t="s">
        <v>203</v>
      </c>
      <c r="SFE9" s="127" t="s">
        <v>2841</v>
      </c>
      <c r="SFF9" s="127" t="s">
        <v>77</v>
      </c>
      <c r="SFG9" s="128">
        <v>375</v>
      </c>
      <c r="SFH9" s="127" t="s">
        <v>63</v>
      </c>
      <c r="SFI9" s="127" t="s">
        <v>64</v>
      </c>
      <c r="SFJ9" s="127" t="s">
        <v>2840</v>
      </c>
      <c r="SFK9" s="127" t="s">
        <v>202</v>
      </c>
      <c r="SFL9" s="127" t="s">
        <v>203</v>
      </c>
      <c r="SFM9" s="127" t="s">
        <v>2841</v>
      </c>
      <c r="SFN9" s="127" t="s">
        <v>77</v>
      </c>
      <c r="SFO9" s="128">
        <v>375</v>
      </c>
      <c r="SFP9" s="127" t="s">
        <v>63</v>
      </c>
      <c r="SFQ9" s="127" t="s">
        <v>64</v>
      </c>
      <c r="SFR9" s="127" t="s">
        <v>2840</v>
      </c>
      <c r="SFS9" s="127" t="s">
        <v>202</v>
      </c>
      <c r="SFT9" s="127" t="s">
        <v>203</v>
      </c>
      <c r="SFU9" s="127" t="s">
        <v>2841</v>
      </c>
      <c r="SFV9" s="127" t="s">
        <v>77</v>
      </c>
      <c r="SFW9" s="128">
        <v>375</v>
      </c>
      <c r="SFX9" s="127" t="s">
        <v>63</v>
      </c>
      <c r="SFY9" s="127" t="s">
        <v>64</v>
      </c>
      <c r="SFZ9" s="127" t="s">
        <v>2840</v>
      </c>
      <c r="SGA9" s="127" t="s">
        <v>202</v>
      </c>
      <c r="SGB9" s="127" t="s">
        <v>203</v>
      </c>
      <c r="SGC9" s="127" t="s">
        <v>2841</v>
      </c>
      <c r="SGD9" s="127" t="s">
        <v>77</v>
      </c>
      <c r="SGE9" s="128">
        <v>375</v>
      </c>
      <c r="SGF9" s="127" t="s">
        <v>63</v>
      </c>
      <c r="SGG9" s="127" t="s">
        <v>64</v>
      </c>
      <c r="SGH9" s="127" t="s">
        <v>2840</v>
      </c>
      <c r="SGI9" s="127" t="s">
        <v>202</v>
      </c>
      <c r="SGJ9" s="127" t="s">
        <v>203</v>
      </c>
      <c r="SGK9" s="127" t="s">
        <v>2841</v>
      </c>
      <c r="SGL9" s="127" t="s">
        <v>77</v>
      </c>
      <c r="SGM9" s="128">
        <v>375</v>
      </c>
      <c r="SGN9" s="127" t="s">
        <v>63</v>
      </c>
      <c r="SGO9" s="127" t="s">
        <v>64</v>
      </c>
      <c r="SGP9" s="127" t="s">
        <v>2840</v>
      </c>
      <c r="SGQ9" s="127" t="s">
        <v>202</v>
      </c>
      <c r="SGR9" s="127" t="s">
        <v>203</v>
      </c>
      <c r="SGS9" s="127" t="s">
        <v>2841</v>
      </c>
      <c r="SGT9" s="127" t="s">
        <v>77</v>
      </c>
      <c r="SGU9" s="128">
        <v>375</v>
      </c>
      <c r="SGV9" s="127" t="s">
        <v>63</v>
      </c>
      <c r="SGW9" s="127" t="s">
        <v>64</v>
      </c>
      <c r="SGX9" s="127" t="s">
        <v>2840</v>
      </c>
      <c r="SGY9" s="127" t="s">
        <v>202</v>
      </c>
      <c r="SGZ9" s="127" t="s">
        <v>203</v>
      </c>
      <c r="SHA9" s="127" t="s">
        <v>2841</v>
      </c>
      <c r="SHB9" s="127" t="s">
        <v>77</v>
      </c>
      <c r="SHC9" s="128">
        <v>375</v>
      </c>
      <c r="SHD9" s="127" t="s">
        <v>63</v>
      </c>
      <c r="SHE9" s="127" t="s">
        <v>64</v>
      </c>
      <c r="SHF9" s="127" t="s">
        <v>2840</v>
      </c>
      <c r="SHG9" s="127" t="s">
        <v>202</v>
      </c>
      <c r="SHH9" s="127" t="s">
        <v>203</v>
      </c>
      <c r="SHI9" s="127" t="s">
        <v>2841</v>
      </c>
      <c r="SHJ9" s="127" t="s">
        <v>77</v>
      </c>
      <c r="SHK9" s="128">
        <v>375</v>
      </c>
      <c r="SHL9" s="127" t="s">
        <v>63</v>
      </c>
      <c r="SHM9" s="127" t="s">
        <v>64</v>
      </c>
      <c r="SHN9" s="127" t="s">
        <v>2840</v>
      </c>
      <c r="SHO9" s="127" t="s">
        <v>202</v>
      </c>
      <c r="SHP9" s="127" t="s">
        <v>203</v>
      </c>
      <c r="SHQ9" s="127" t="s">
        <v>2841</v>
      </c>
      <c r="SHR9" s="127" t="s">
        <v>77</v>
      </c>
      <c r="SHS9" s="128">
        <v>375</v>
      </c>
      <c r="SHT9" s="127" t="s">
        <v>63</v>
      </c>
      <c r="SHU9" s="127" t="s">
        <v>64</v>
      </c>
      <c r="SHV9" s="127" t="s">
        <v>2840</v>
      </c>
      <c r="SHW9" s="127" t="s">
        <v>202</v>
      </c>
      <c r="SHX9" s="127" t="s">
        <v>203</v>
      </c>
      <c r="SHY9" s="127" t="s">
        <v>2841</v>
      </c>
      <c r="SHZ9" s="127" t="s">
        <v>77</v>
      </c>
      <c r="SIA9" s="128">
        <v>375</v>
      </c>
      <c r="SIB9" s="127" t="s">
        <v>63</v>
      </c>
      <c r="SIC9" s="127" t="s">
        <v>64</v>
      </c>
      <c r="SID9" s="127" t="s">
        <v>2840</v>
      </c>
      <c r="SIE9" s="127" t="s">
        <v>202</v>
      </c>
      <c r="SIF9" s="127" t="s">
        <v>203</v>
      </c>
      <c r="SIG9" s="127" t="s">
        <v>2841</v>
      </c>
      <c r="SIH9" s="127" t="s">
        <v>77</v>
      </c>
      <c r="SII9" s="128">
        <v>375</v>
      </c>
      <c r="SIJ9" s="127" t="s">
        <v>63</v>
      </c>
      <c r="SIK9" s="127" t="s">
        <v>64</v>
      </c>
      <c r="SIL9" s="127" t="s">
        <v>2840</v>
      </c>
      <c r="SIM9" s="127" t="s">
        <v>202</v>
      </c>
      <c r="SIN9" s="127" t="s">
        <v>203</v>
      </c>
      <c r="SIO9" s="127" t="s">
        <v>2841</v>
      </c>
      <c r="SIP9" s="127" t="s">
        <v>77</v>
      </c>
      <c r="SIQ9" s="128">
        <v>375</v>
      </c>
      <c r="SIR9" s="127" t="s">
        <v>63</v>
      </c>
      <c r="SIS9" s="127" t="s">
        <v>64</v>
      </c>
      <c r="SIT9" s="127" t="s">
        <v>2840</v>
      </c>
      <c r="SIU9" s="127" t="s">
        <v>202</v>
      </c>
      <c r="SIV9" s="127" t="s">
        <v>203</v>
      </c>
      <c r="SIW9" s="127" t="s">
        <v>2841</v>
      </c>
      <c r="SIX9" s="127" t="s">
        <v>77</v>
      </c>
      <c r="SIY9" s="128">
        <v>375</v>
      </c>
      <c r="SIZ9" s="127" t="s">
        <v>63</v>
      </c>
      <c r="SJA9" s="127" t="s">
        <v>64</v>
      </c>
      <c r="SJB9" s="127" t="s">
        <v>2840</v>
      </c>
      <c r="SJC9" s="127" t="s">
        <v>202</v>
      </c>
      <c r="SJD9" s="127" t="s">
        <v>203</v>
      </c>
      <c r="SJE9" s="127" t="s">
        <v>2841</v>
      </c>
      <c r="SJF9" s="127" t="s">
        <v>77</v>
      </c>
      <c r="SJG9" s="128">
        <v>375</v>
      </c>
      <c r="SJH9" s="127" t="s">
        <v>63</v>
      </c>
      <c r="SJI9" s="127" t="s">
        <v>64</v>
      </c>
      <c r="SJJ9" s="127" t="s">
        <v>2840</v>
      </c>
      <c r="SJK9" s="127" t="s">
        <v>202</v>
      </c>
      <c r="SJL9" s="127" t="s">
        <v>203</v>
      </c>
      <c r="SJM9" s="127" t="s">
        <v>2841</v>
      </c>
      <c r="SJN9" s="127" t="s">
        <v>77</v>
      </c>
      <c r="SJO9" s="128">
        <v>375</v>
      </c>
      <c r="SJP9" s="127" t="s">
        <v>63</v>
      </c>
      <c r="SJQ9" s="127" t="s">
        <v>64</v>
      </c>
      <c r="SJR9" s="127" t="s">
        <v>2840</v>
      </c>
      <c r="SJS9" s="127" t="s">
        <v>202</v>
      </c>
      <c r="SJT9" s="127" t="s">
        <v>203</v>
      </c>
      <c r="SJU9" s="127" t="s">
        <v>2841</v>
      </c>
      <c r="SJV9" s="127" t="s">
        <v>77</v>
      </c>
      <c r="SJW9" s="128">
        <v>375</v>
      </c>
      <c r="SJX9" s="127" t="s">
        <v>63</v>
      </c>
      <c r="SJY9" s="127" t="s">
        <v>64</v>
      </c>
      <c r="SJZ9" s="127" t="s">
        <v>2840</v>
      </c>
      <c r="SKA9" s="127" t="s">
        <v>202</v>
      </c>
      <c r="SKB9" s="127" t="s">
        <v>203</v>
      </c>
      <c r="SKC9" s="127" t="s">
        <v>2841</v>
      </c>
      <c r="SKD9" s="127" t="s">
        <v>77</v>
      </c>
      <c r="SKE9" s="128">
        <v>375</v>
      </c>
      <c r="SKF9" s="127" t="s">
        <v>63</v>
      </c>
      <c r="SKG9" s="127" t="s">
        <v>64</v>
      </c>
      <c r="SKH9" s="127" t="s">
        <v>2840</v>
      </c>
      <c r="SKI9" s="127" t="s">
        <v>202</v>
      </c>
      <c r="SKJ9" s="127" t="s">
        <v>203</v>
      </c>
      <c r="SKK9" s="127" t="s">
        <v>2841</v>
      </c>
      <c r="SKL9" s="127" t="s">
        <v>77</v>
      </c>
      <c r="SKM9" s="128">
        <v>375</v>
      </c>
      <c r="SKN9" s="127" t="s">
        <v>63</v>
      </c>
      <c r="SKO9" s="127" t="s">
        <v>64</v>
      </c>
      <c r="SKP9" s="127" t="s">
        <v>2840</v>
      </c>
      <c r="SKQ9" s="127" t="s">
        <v>202</v>
      </c>
      <c r="SKR9" s="127" t="s">
        <v>203</v>
      </c>
      <c r="SKS9" s="127" t="s">
        <v>2841</v>
      </c>
      <c r="SKT9" s="127" t="s">
        <v>77</v>
      </c>
      <c r="SKU9" s="128">
        <v>375</v>
      </c>
      <c r="SKV9" s="127" t="s">
        <v>63</v>
      </c>
      <c r="SKW9" s="127" t="s">
        <v>64</v>
      </c>
      <c r="SKX9" s="127" t="s">
        <v>2840</v>
      </c>
      <c r="SKY9" s="127" t="s">
        <v>202</v>
      </c>
      <c r="SKZ9" s="127" t="s">
        <v>203</v>
      </c>
      <c r="SLA9" s="127" t="s">
        <v>2841</v>
      </c>
      <c r="SLB9" s="127" t="s">
        <v>77</v>
      </c>
      <c r="SLC9" s="128">
        <v>375</v>
      </c>
      <c r="SLD9" s="127" t="s">
        <v>63</v>
      </c>
      <c r="SLE9" s="127" t="s">
        <v>64</v>
      </c>
      <c r="SLF9" s="127" t="s">
        <v>2840</v>
      </c>
      <c r="SLG9" s="127" t="s">
        <v>202</v>
      </c>
      <c r="SLH9" s="127" t="s">
        <v>203</v>
      </c>
      <c r="SLI9" s="127" t="s">
        <v>2841</v>
      </c>
      <c r="SLJ9" s="127" t="s">
        <v>77</v>
      </c>
      <c r="SLK9" s="128">
        <v>375</v>
      </c>
      <c r="SLL9" s="127" t="s">
        <v>63</v>
      </c>
      <c r="SLM9" s="127" t="s">
        <v>64</v>
      </c>
      <c r="SLN9" s="127" t="s">
        <v>2840</v>
      </c>
      <c r="SLO9" s="127" t="s">
        <v>202</v>
      </c>
      <c r="SLP9" s="127" t="s">
        <v>203</v>
      </c>
      <c r="SLQ9" s="127" t="s">
        <v>2841</v>
      </c>
      <c r="SLR9" s="127" t="s">
        <v>77</v>
      </c>
      <c r="SLS9" s="128">
        <v>375</v>
      </c>
      <c r="SLT9" s="127" t="s">
        <v>63</v>
      </c>
      <c r="SLU9" s="127" t="s">
        <v>64</v>
      </c>
      <c r="SLV9" s="127" t="s">
        <v>2840</v>
      </c>
      <c r="SLW9" s="127" t="s">
        <v>202</v>
      </c>
      <c r="SLX9" s="127" t="s">
        <v>203</v>
      </c>
      <c r="SLY9" s="127" t="s">
        <v>2841</v>
      </c>
      <c r="SLZ9" s="127" t="s">
        <v>77</v>
      </c>
      <c r="SMA9" s="128">
        <v>375</v>
      </c>
      <c r="SMB9" s="127" t="s">
        <v>63</v>
      </c>
      <c r="SMC9" s="127" t="s">
        <v>64</v>
      </c>
      <c r="SMD9" s="127" t="s">
        <v>2840</v>
      </c>
      <c r="SME9" s="127" t="s">
        <v>202</v>
      </c>
      <c r="SMF9" s="127" t="s">
        <v>203</v>
      </c>
      <c r="SMG9" s="127" t="s">
        <v>2841</v>
      </c>
      <c r="SMH9" s="127" t="s">
        <v>77</v>
      </c>
      <c r="SMI9" s="128">
        <v>375</v>
      </c>
      <c r="SMJ9" s="127" t="s">
        <v>63</v>
      </c>
      <c r="SMK9" s="127" t="s">
        <v>64</v>
      </c>
      <c r="SML9" s="127" t="s">
        <v>2840</v>
      </c>
      <c r="SMM9" s="127" t="s">
        <v>202</v>
      </c>
      <c r="SMN9" s="127" t="s">
        <v>203</v>
      </c>
      <c r="SMO9" s="127" t="s">
        <v>2841</v>
      </c>
      <c r="SMP9" s="127" t="s">
        <v>77</v>
      </c>
      <c r="SMQ9" s="128">
        <v>375</v>
      </c>
      <c r="SMR9" s="127" t="s">
        <v>63</v>
      </c>
      <c r="SMS9" s="127" t="s">
        <v>64</v>
      </c>
      <c r="SMT9" s="127" t="s">
        <v>2840</v>
      </c>
      <c r="SMU9" s="127" t="s">
        <v>202</v>
      </c>
      <c r="SMV9" s="127" t="s">
        <v>203</v>
      </c>
      <c r="SMW9" s="127" t="s">
        <v>2841</v>
      </c>
      <c r="SMX9" s="127" t="s">
        <v>77</v>
      </c>
      <c r="SMY9" s="128">
        <v>375</v>
      </c>
      <c r="SMZ9" s="127" t="s">
        <v>63</v>
      </c>
      <c r="SNA9" s="127" t="s">
        <v>64</v>
      </c>
      <c r="SNB9" s="127" t="s">
        <v>2840</v>
      </c>
      <c r="SNC9" s="127" t="s">
        <v>202</v>
      </c>
      <c r="SND9" s="127" t="s">
        <v>203</v>
      </c>
      <c r="SNE9" s="127" t="s">
        <v>2841</v>
      </c>
      <c r="SNF9" s="127" t="s">
        <v>77</v>
      </c>
      <c r="SNG9" s="128">
        <v>375</v>
      </c>
      <c r="SNH9" s="127" t="s">
        <v>63</v>
      </c>
      <c r="SNI9" s="127" t="s">
        <v>64</v>
      </c>
      <c r="SNJ9" s="127" t="s">
        <v>2840</v>
      </c>
      <c r="SNK9" s="127" t="s">
        <v>202</v>
      </c>
      <c r="SNL9" s="127" t="s">
        <v>203</v>
      </c>
      <c r="SNM9" s="127" t="s">
        <v>2841</v>
      </c>
      <c r="SNN9" s="127" t="s">
        <v>77</v>
      </c>
      <c r="SNO9" s="128">
        <v>375</v>
      </c>
      <c r="SNP9" s="127" t="s">
        <v>63</v>
      </c>
      <c r="SNQ9" s="127" t="s">
        <v>64</v>
      </c>
      <c r="SNR9" s="127" t="s">
        <v>2840</v>
      </c>
      <c r="SNS9" s="127" t="s">
        <v>202</v>
      </c>
      <c r="SNT9" s="127" t="s">
        <v>203</v>
      </c>
      <c r="SNU9" s="127" t="s">
        <v>2841</v>
      </c>
      <c r="SNV9" s="127" t="s">
        <v>77</v>
      </c>
      <c r="SNW9" s="128">
        <v>375</v>
      </c>
      <c r="SNX9" s="127" t="s">
        <v>63</v>
      </c>
      <c r="SNY9" s="127" t="s">
        <v>64</v>
      </c>
      <c r="SNZ9" s="127" t="s">
        <v>2840</v>
      </c>
      <c r="SOA9" s="127" t="s">
        <v>202</v>
      </c>
      <c r="SOB9" s="127" t="s">
        <v>203</v>
      </c>
      <c r="SOC9" s="127" t="s">
        <v>2841</v>
      </c>
      <c r="SOD9" s="127" t="s">
        <v>77</v>
      </c>
      <c r="SOE9" s="128">
        <v>375</v>
      </c>
      <c r="SOF9" s="127" t="s">
        <v>63</v>
      </c>
      <c r="SOG9" s="127" t="s">
        <v>64</v>
      </c>
      <c r="SOH9" s="127" t="s">
        <v>2840</v>
      </c>
      <c r="SOI9" s="127" t="s">
        <v>202</v>
      </c>
      <c r="SOJ9" s="127" t="s">
        <v>203</v>
      </c>
      <c r="SOK9" s="127" t="s">
        <v>2841</v>
      </c>
      <c r="SOL9" s="127" t="s">
        <v>77</v>
      </c>
      <c r="SOM9" s="128">
        <v>375</v>
      </c>
      <c r="SON9" s="127" t="s">
        <v>63</v>
      </c>
      <c r="SOO9" s="127" t="s">
        <v>64</v>
      </c>
      <c r="SOP9" s="127" t="s">
        <v>2840</v>
      </c>
      <c r="SOQ9" s="127" t="s">
        <v>202</v>
      </c>
      <c r="SOR9" s="127" t="s">
        <v>203</v>
      </c>
      <c r="SOS9" s="127" t="s">
        <v>2841</v>
      </c>
      <c r="SOT9" s="127" t="s">
        <v>77</v>
      </c>
      <c r="SOU9" s="128">
        <v>375</v>
      </c>
      <c r="SOV9" s="127" t="s">
        <v>63</v>
      </c>
      <c r="SOW9" s="127" t="s">
        <v>64</v>
      </c>
      <c r="SOX9" s="127" t="s">
        <v>2840</v>
      </c>
      <c r="SOY9" s="127" t="s">
        <v>202</v>
      </c>
      <c r="SOZ9" s="127" t="s">
        <v>203</v>
      </c>
      <c r="SPA9" s="127" t="s">
        <v>2841</v>
      </c>
      <c r="SPB9" s="127" t="s">
        <v>77</v>
      </c>
      <c r="SPC9" s="128">
        <v>375</v>
      </c>
      <c r="SPD9" s="127" t="s">
        <v>63</v>
      </c>
      <c r="SPE9" s="127" t="s">
        <v>64</v>
      </c>
      <c r="SPF9" s="127" t="s">
        <v>2840</v>
      </c>
      <c r="SPG9" s="127" t="s">
        <v>202</v>
      </c>
      <c r="SPH9" s="127" t="s">
        <v>203</v>
      </c>
      <c r="SPI9" s="127" t="s">
        <v>2841</v>
      </c>
      <c r="SPJ9" s="127" t="s">
        <v>77</v>
      </c>
      <c r="SPK9" s="128">
        <v>375</v>
      </c>
      <c r="SPL9" s="127" t="s">
        <v>63</v>
      </c>
      <c r="SPM9" s="127" t="s">
        <v>64</v>
      </c>
      <c r="SPN9" s="127" t="s">
        <v>2840</v>
      </c>
      <c r="SPO9" s="127" t="s">
        <v>202</v>
      </c>
      <c r="SPP9" s="127" t="s">
        <v>203</v>
      </c>
      <c r="SPQ9" s="127" t="s">
        <v>2841</v>
      </c>
      <c r="SPR9" s="127" t="s">
        <v>77</v>
      </c>
      <c r="SPS9" s="128">
        <v>375</v>
      </c>
      <c r="SPT9" s="127" t="s">
        <v>63</v>
      </c>
      <c r="SPU9" s="127" t="s">
        <v>64</v>
      </c>
      <c r="SPV9" s="127" t="s">
        <v>2840</v>
      </c>
      <c r="SPW9" s="127" t="s">
        <v>202</v>
      </c>
      <c r="SPX9" s="127" t="s">
        <v>203</v>
      </c>
      <c r="SPY9" s="127" t="s">
        <v>2841</v>
      </c>
      <c r="SPZ9" s="127" t="s">
        <v>77</v>
      </c>
      <c r="SQA9" s="128">
        <v>375</v>
      </c>
      <c r="SQB9" s="127" t="s">
        <v>63</v>
      </c>
      <c r="SQC9" s="127" t="s">
        <v>64</v>
      </c>
      <c r="SQD9" s="127" t="s">
        <v>2840</v>
      </c>
      <c r="SQE9" s="127" t="s">
        <v>202</v>
      </c>
      <c r="SQF9" s="127" t="s">
        <v>203</v>
      </c>
      <c r="SQG9" s="127" t="s">
        <v>2841</v>
      </c>
      <c r="SQH9" s="127" t="s">
        <v>77</v>
      </c>
      <c r="SQI9" s="128">
        <v>375</v>
      </c>
      <c r="SQJ9" s="127" t="s">
        <v>63</v>
      </c>
      <c r="SQK9" s="127" t="s">
        <v>64</v>
      </c>
      <c r="SQL9" s="127" t="s">
        <v>2840</v>
      </c>
      <c r="SQM9" s="127" t="s">
        <v>202</v>
      </c>
      <c r="SQN9" s="127" t="s">
        <v>203</v>
      </c>
      <c r="SQO9" s="127" t="s">
        <v>2841</v>
      </c>
      <c r="SQP9" s="127" t="s">
        <v>77</v>
      </c>
      <c r="SQQ9" s="128">
        <v>375</v>
      </c>
      <c r="SQR9" s="127" t="s">
        <v>63</v>
      </c>
      <c r="SQS9" s="127" t="s">
        <v>64</v>
      </c>
      <c r="SQT9" s="127" t="s">
        <v>2840</v>
      </c>
      <c r="SQU9" s="127" t="s">
        <v>202</v>
      </c>
      <c r="SQV9" s="127" t="s">
        <v>203</v>
      </c>
      <c r="SQW9" s="127" t="s">
        <v>2841</v>
      </c>
      <c r="SQX9" s="127" t="s">
        <v>77</v>
      </c>
      <c r="SQY9" s="128">
        <v>375</v>
      </c>
      <c r="SQZ9" s="127" t="s">
        <v>63</v>
      </c>
      <c r="SRA9" s="127" t="s">
        <v>64</v>
      </c>
      <c r="SRB9" s="127" t="s">
        <v>2840</v>
      </c>
      <c r="SRC9" s="127" t="s">
        <v>202</v>
      </c>
      <c r="SRD9" s="127" t="s">
        <v>203</v>
      </c>
      <c r="SRE9" s="127" t="s">
        <v>2841</v>
      </c>
      <c r="SRF9" s="127" t="s">
        <v>77</v>
      </c>
      <c r="SRG9" s="128">
        <v>375</v>
      </c>
      <c r="SRH9" s="127" t="s">
        <v>63</v>
      </c>
      <c r="SRI9" s="127" t="s">
        <v>64</v>
      </c>
      <c r="SRJ9" s="127" t="s">
        <v>2840</v>
      </c>
      <c r="SRK9" s="127" t="s">
        <v>202</v>
      </c>
      <c r="SRL9" s="127" t="s">
        <v>203</v>
      </c>
      <c r="SRM9" s="127" t="s">
        <v>2841</v>
      </c>
      <c r="SRN9" s="127" t="s">
        <v>77</v>
      </c>
      <c r="SRO9" s="128">
        <v>375</v>
      </c>
      <c r="SRP9" s="127" t="s">
        <v>63</v>
      </c>
      <c r="SRQ9" s="127" t="s">
        <v>64</v>
      </c>
      <c r="SRR9" s="127" t="s">
        <v>2840</v>
      </c>
      <c r="SRS9" s="127" t="s">
        <v>202</v>
      </c>
      <c r="SRT9" s="127" t="s">
        <v>203</v>
      </c>
      <c r="SRU9" s="127" t="s">
        <v>2841</v>
      </c>
      <c r="SRV9" s="127" t="s">
        <v>77</v>
      </c>
      <c r="SRW9" s="128">
        <v>375</v>
      </c>
      <c r="SRX9" s="127" t="s">
        <v>63</v>
      </c>
      <c r="SRY9" s="127" t="s">
        <v>64</v>
      </c>
      <c r="SRZ9" s="127" t="s">
        <v>2840</v>
      </c>
      <c r="SSA9" s="127" t="s">
        <v>202</v>
      </c>
      <c r="SSB9" s="127" t="s">
        <v>203</v>
      </c>
      <c r="SSC9" s="127" t="s">
        <v>2841</v>
      </c>
      <c r="SSD9" s="127" t="s">
        <v>77</v>
      </c>
      <c r="SSE9" s="128">
        <v>375</v>
      </c>
      <c r="SSF9" s="127" t="s">
        <v>63</v>
      </c>
      <c r="SSG9" s="127" t="s">
        <v>64</v>
      </c>
      <c r="SSH9" s="127" t="s">
        <v>2840</v>
      </c>
      <c r="SSI9" s="127" t="s">
        <v>202</v>
      </c>
      <c r="SSJ9" s="127" t="s">
        <v>203</v>
      </c>
      <c r="SSK9" s="127" t="s">
        <v>2841</v>
      </c>
      <c r="SSL9" s="127" t="s">
        <v>77</v>
      </c>
      <c r="SSM9" s="128">
        <v>375</v>
      </c>
      <c r="SSN9" s="127" t="s">
        <v>63</v>
      </c>
      <c r="SSO9" s="127" t="s">
        <v>64</v>
      </c>
      <c r="SSP9" s="127" t="s">
        <v>2840</v>
      </c>
      <c r="SSQ9" s="127" t="s">
        <v>202</v>
      </c>
      <c r="SSR9" s="127" t="s">
        <v>203</v>
      </c>
      <c r="SSS9" s="127" t="s">
        <v>2841</v>
      </c>
      <c r="SST9" s="127" t="s">
        <v>77</v>
      </c>
      <c r="SSU9" s="128">
        <v>375</v>
      </c>
      <c r="SSV9" s="127" t="s">
        <v>63</v>
      </c>
      <c r="SSW9" s="127" t="s">
        <v>64</v>
      </c>
      <c r="SSX9" s="127" t="s">
        <v>2840</v>
      </c>
      <c r="SSY9" s="127" t="s">
        <v>202</v>
      </c>
      <c r="SSZ9" s="127" t="s">
        <v>203</v>
      </c>
      <c r="STA9" s="127" t="s">
        <v>2841</v>
      </c>
      <c r="STB9" s="127" t="s">
        <v>77</v>
      </c>
      <c r="STC9" s="128">
        <v>375</v>
      </c>
      <c r="STD9" s="127" t="s">
        <v>63</v>
      </c>
      <c r="STE9" s="127" t="s">
        <v>64</v>
      </c>
      <c r="STF9" s="127" t="s">
        <v>2840</v>
      </c>
      <c r="STG9" s="127" t="s">
        <v>202</v>
      </c>
      <c r="STH9" s="127" t="s">
        <v>203</v>
      </c>
      <c r="STI9" s="127" t="s">
        <v>2841</v>
      </c>
      <c r="STJ9" s="127" t="s">
        <v>77</v>
      </c>
      <c r="STK9" s="128">
        <v>375</v>
      </c>
      <c r="STL9" s="127" t="s">
        <v>63</v>
      </c>
      <c r="STM9" s="127" t="s">
        <v>64</v>
      </c>
      <c r="STN9" s="127" t="s">
        <v>2840</v>
      </c>
      <c r="STO9" s="127" t="s">
        <v>202</v>
      </c>
      <c r="STP9" s="127" t="s">
        <v>203</v>
      </c>
      <c r="STQ9" s="127" t="s">
        <v>2841</v>
      </c>
      <c r="STR9" s="127" t="s">
        <v>77</v>
      </c>
      <c r="STS9" s="128">
        <v>375</v>
      </c>
      <c r="STT9" s="127" t="s">
        <v>63</v>
      </c>
      <c r="STU9" s="127" t="s">
        <v>64</v>
      </c>
      <c r="STV9" s="127" t="s">
        <v>2840</v>
      </c>
      <c r="STW9" s="127" t="s">
        <v>202</v>
      </c>
      <c r="STX9" s="127" t="s">
        <v>203</v>
      </c>
      <c r="STY9" s="127" t="s">
        <v>2841</v>
      </c>
      <c r="STZ9" s="127" t="s">
        <v>77</v>
      </c>
      <c r="SUA9" s="128">
        <v>375</v>
      </c>
      <c r="SUB9" s="127" t="s">
        <v>63</v>
      </c>
      <c r="SUC9" s="127" t="s">
        <v>64</v>
      </c>
      <c r="SUD9" s="127" t="s">
        <v>2840</v>
      </c>
      <c r="SUE9" s="127" t="s">
        <v>202</v>
      </c>
      <c r="SUF9" s="127" t="s">
        <v>203</v>
      </c>
      <c r="SUG9" s="127" t="s">
        <v>2841</v>
      </c>
      <c r="SUH9" s="127" t="s">
        <v>77</v>
      </c>
      <c r="SUI9" s="128">
        <v>375</v>
      </c>
      <c r="SUJ9" s="127" t="s">
        <v>63</v>
      </c>
      <c r="SUK9" s="127" t="s">
        <v>64</v>
      </c>
      <c r="SUL9" s="127" t="s">
        <v>2840</v>
      </c>
      <c r="SUM9" s="127" t="s">
        <v>202</v>
      </c>
      <c r="SUN9" s="127" t="s">
        <v>203</v>
      </c>
      <c r="SUO9" s="127" t="s">
        <v>2841</v>
      </c>
      <c r="SUP9" s="127" t="s">
        <v>77</v>
      </c>
      <c r="SUQ9" s="128">
        <v>375</v>
      </c>
      <c r="SUR9" s="127" t="s">
        <v>63</v>
      </c>
      <c r="SUS9" s="127" t="s">
        <v>64</v>
      </c>
      <c r="SUT9" s="127" t="s">
        <v>2840</v>
      </c>
      <c r="SUU9" s="127" t="s">
        <v>202</v>
      </c>
      <c r="SUV9" s="127" t="s">
        <v>203</v>
      </c>
      <c r="SUW9" s="127" t="s">
        <v>2841</v>
      </c>
      <c r="SUX9" s="127" t="s">
        <v>77</v>
      </c>
      <c r="SUY9" s="128">
        <v>375</v>
      </c>
      <c r="SUZ9" s="127" t="s">
        <v>63</v>
      </c>
      <c r="SVA9" s="127" t="s">
        <v>64</v>
      </c>
      <c r="SVB9" s="127" t="s">
        <v>2840</v>
      </c>
      <c r="SVC9" s="127" t="s">
        <v>202</v>
      </c>
      <c r="SVD9" s="127" t="s">
        <v>203</v>
      </c>
      <c r="SVE9" s="127" t="s">
        <v>2841</v>
      </c>
      <c r="SVF9" s="127" t="s">
        <v>77</v>
      </c>
      <c r="SVG9" s="128">
        <v>375</v>
      </c>
      <c r="SVH9" s="127" t="s">
        <v>63</v>
      </c>
      <c r="SVI9" s="127" t="s">
        <v>64</v>
      </c>
      <c r="SVJ9" s="127" t="s">
        <v>2840</v>
      </c>
      <c r="SVK9" s="127" t="s">
        <v>202</v>
      </c>
      <c r="SVL9" s="127" t="s">
        <v>203</v>
      </c>
      <c r="SVM9" s="127" t="s">
        <v>2841</v>
      </c>
      <c r="SVN9" s="127" t="s">
        <v>77</v>
      </c>
      <c r="SVO9" s="128">
        <v>375</v>
      </c>
      <c r="SVP9" s="127" t="s">
        <v>63</v>
      </c>
      <c r="SVQ9" s="127" t="s">
        <v>64</v>
      </c>
      <c r="SVR9" s="127" t="s">
        <v>2840</v>
      </c>
      <c r="SVS9" s="127" t="s">
        <v>202</v>
      </c>
      <c r="SVT9" s="127" t="s">
        <v>203</v>
      </c>
      <c r="SVU9" s="127" t="s">
        <v>2841</v>
      </c>
      <c r="SVV9" s="127" t="s">
        <v>77</v>
      </c>
      <c r="SVW9" s="128">
        <v>375</v>
      </c>
      <c r="SVX9" s="127" t="s">
        <v>63</v>
      </c>
      <c r="SVY9" s="127" t="s">
        <v>64</v>
      </c>
      <c r="SVZ9" s="127" t="s">
        <v>2840</v>
      </c>
      <c r="SWA9" s="127" t="s">
        <v>202</v>
      </c>
      <c r="SWB9" s="127" t="s">
        <v>203</v>
      </c>
      <c r="SWC9" s="127" t="s">
        <v>2841</v>
      </c>
      <c r="SWD9" s="127" t="s">
        <v>77</v>
      </c>
      <c r="SWE9" s="128">
        <v>375</v>
      </c>
      <c r="SWF9" s="127" t="s">
        <v>63</v>
      </c>
      <c r="SWG9" s="127" t="s">
        <v>64</v>
      </c>
      <c r="SWH9" s="127" t="s">
        <v>2840</v>
      </c>
      <c r="SWI9" s="127" t="s">
        <v>202</v>
      </c>
      <c r="SWJ9" s="127" t="s">
        <v>203</v>
      </c>
      <c r="SWK9" s="127" t="s">
        <v>2841</v>
      </c>
      <c r="SWL9" s="127" t="s">
        <v>77</v>
      </c>
      <c r="SWM9" s="128">
        <v>375</v>
      </c>
      <c r="SWN9" s="127" t="s">
        <v>63</v>
      </c>
      <c r="SWO9" s="127" t="s">
        <v>64</v>
      </c>
      <c r="SWP9" s="127" t="s">
        <v>2840</v>
      </c>
      <c r="SWQ9" s="127" t="s">
        <v>202</v>
      </c>
      <c r="SWR9" s="127" t="s">
        <v>203</v>
      </c>
      <c r="SWS9" s="127" t="s">
        <v>2841</v>
      </c>
      <c r="SWT9" s="127" t="s">
        <v>77</v>
      </c>
      <c r="SWU9" s="128">
        <v>375</v>
      </c>
      <c r="SWV9" s="127" t="s">
        <v>63</v>
      </c>
      <c r="SWW9" s="127" t="s">
        <v>64</v>
      </c>
      <c r="SWX9" s="127" t="s">
        <v>2840</v>
      </c>
      <c r="SWY9" s="127" t="s">
        <v>202</v>
      </c>
      <c r="SWZ9" s="127" t="s">
        <v>203</v>
      </c>
      <c r="SXA9" s="127" t="s">
        <v>2841</v>
      </c>
      <c r="SXB9" s="127" t="s">
        <v>77</v>
      </c>
      <c r="SXC9" s="128">
        <v>375</v>
      </c>
      <c r="SXD9" s="127" t="s">
        <v>63</v>
      </c>
      <c r="SXE9" s="127" t="s">
        <v>64</v>
      </c>
      <c r="SXF9" s="127" t="s">
        <v>2840</v>
      </c>
      <c r="SXG9" s="127" t="s">
        <v>202</v>
      </c>
      <c r="SXH9" s="127" t="s">
        <v>203</v>
      </c>
      <c r="SXI9" s="127" t="s">
        <v>2841</v>
      </c>
      <c r="SXJ9" s="127" t="s">
        <v>77</v>
      </c>
      <c r="SXK9" s="128">
        <v>375</v>
      </c>
      <c r="SXL9" s="127" t="s">
        <v>63</v>
      </c>
      <c r="SXM9" s="127" t="s">
        <v>64</v>
      </c>
      <c r="SXN9" s="127" t="s">
        <v>2840</v>
      </c>
      <c r="SXO9" s="127" t="s">
        <v>202</v>
      </c>
      <c r="SXP9" s="127" t="s">
        <v>203</v>
      </c>
      <c r="SXQ9" s="127" t="s">
        <v>2841</v>
      </c>
      <c r="SXR9" s="127" t="s">
        <v>77</v>
      </c>
      <c r="SXS9" s="128">
        <v>375</v>
      </c>
      <c r="SXT9" s="127" t="s">
        <v>63</v>
      </c>
      <c r="SXU9" s="127" t="s">
        <v>64</v>
      </c>
      <c r="SXV9" s="127" t="s">
        <v>2840</v>
      </c>
      <c r="SXW9" s="127" t="s">
        <v>202</v>
      </c>
      <c r="SXX9" s="127" t="s">
        <v>203</v>
      </c>
      <c r="SXY9" s="127" t="s">
        <v>2841</v>
      </c>
      <c r="SXZ9" s="127" t="s">
        <v>77</v>
      </c>
      <c r="SYA9" s="128">
        <v>375</v>
      </c>
      <c r="SYB9" s="127" t="s">
        <v>63</v>
      </c>
      <c r="SYC9" s="127" t="s">
        <v>64</v>
      </c>
      <c r="SYD9" s="127" t="s">
        <v>2840</v>
      </c>
      <c r="SYE9" s="127" t="s">
        <v>202</v>
      </c>
      <c r="SYF9" s="127" t="s">
        <v>203</v>
      </c>
      <c r="SYG9" s="127" t="s">
        <v>2841</v>
      </c>
      <c r="SYH9" s="127" t="s">
        <v>77</v>
      </c>
      <c r="SYI9" s="128">
        <v>375</v>
      </c>
      <c r="SYJ9" s="127" t="s">
        <v>63</v>
      </c>
      <c r="SYK9" s="127" t="s">
        <v>64</v>
      </c>
      <c r="SYL9" s="127" t="s">
        <v>2840</v>
      </c>
      <c r="SYM9" s="127" t="s">
        <v>202</v>
      </c>
      <c r="SYN9" s="127" t="s">
        <v>203</v>
      </c>
      <c r="SYO9" s="127" t="s">
        <v>2841</v>
      </c>
      <c r="SYP9" s="127" t="s">
        <v>77</v>
      </c>
      <c r="SYQ9" s="128">
        <v>375</v>
      </c>
      <c r="SYR9" s="127" t="s">
        <v>63</v>
      </c>
      <c r="SYS9" s="127" t="s">
        <v>64</v>
      </c>
      <c r="SYT9" s="127" t="s">
        <v>2840</v>
      </c>
      <c r="SYU9" s="127" t="s">
        <v>202</v>
      </c>
      <c r="SYV9" s="127" t="s">
        <v>203</v>
      </c>
      <c r="SYW9" s="127" t="s">
        <v>2841</v>
      </c>
      <c r="SYX9" s="127" t="s">
        <v>77</v>
      </c>
      <c r="SYY9" s="128">
        <v>375</v>
      </c>
      <c r="SYZ9" s="127" t="s">
        <v>63</v>
      </c>
      <c r="SZA9" s="127" t="s">
        <v>64</v>
      </c>
      <c r="SZB9" s="127" t="s">
        <v>2840</v>
      </c>
      <c r="SZC9" s="127" t="s">
        <v>202</v>
      </c>
      <c r="SZD9" s="127" t="s">
        <v>203</v>
      </c>
      <c r="SZE9" s="127" t="s">
        <v>2841</v>
      </c>
      <c r="SZF9" s="127" t="s">
        <v>77</v>
      </c>
      <c r="SZG9" s="128">
        <v>375</v>
      </c>
      <c r="SZH9" s="127" t="s">
        <v>63</v>
      </c>
      <c r="SZI9" s="127" t="s">
        <v>64</v>
      </c>
      <c r="SZJ9" s="127" t="s">
        <v>2840</v>
      </c>
      <c r="SZK9" s="127" t="s">
        <v>202</v>
      </c>
      <c r="SZL9" s="127" t="s">
        <v>203</v>
      </c>
      <c r="SZM9" s="127" t="s">
        <v>2841</v>
      </c>
      <c r="SZN9" s="127" t="s">
        <v>77</v>
      </c>
      <c r="SZO9" s="128">
        <v>375</v>
      </c>
      <c r="SZP9" s="127" t="s">
        <v>63</v>
      </c>
      <c r="SZQ9" s="127" t="s">
        <v>64</v>
      </c>
      <c r="SZR9" s="127" t="s">
        <v>2840</v>
      </c>
      <c r="SZS9" s="127" t="s">
        <v>202</v>
      </c>
      <c r="SZT9" s="127" t="s">
        <v>203</v>
      </c>
      <c r="SZU9" s="127" t="s">
        <v>2841</v>
      </c>
      <c r="SZV9" s="127" t="s">
        <v>77</v>
      </c>
      <c r="SZW9" s="128">
        <v>375</v>
      </c>
      <c r="SZX9" s="127" t="s">
        <v>63</v>
      </c>
      <c r="SZY9" s="127" t="s">
        <v>64</v>
      </c>
      <c r="SZZ9" s="127" t="s">
        <v>2840</v>
      </c>
      <c r="TAA9" s="127" t="s">
        <v>202</v>
      </c>
      <c r="TAB9" s="127" t="s">
        <v>203</v>
      </c>
      <c r="TAC9" s="127" t="s">
        <v>2841</v>
      </c>
      <c r="TAD9" s="127" t="s">
        <v>77</v>
      </c>
      <c r="TAE9" s="128">
        <v>375</v>
      </c>
      <c r="TAF9" s="127" t="s">
        <v>63</v>
      </c>
      <c r="TAG9" s="127" t="s">
        <v>64</v>
      </c>
      <c r="TAH9" s="127" t="s">
        <v>2840</v>
      </c>
      <c r="TAI9" s="127" t="s">
        <v>202</v>
      </c>
      <c r="TAJ9" s="127" t="s">
        <v>203</v>
      </c>
      <c r="TAK9" s="127" t="s">
        <v>2841</v>
      </c>
      <c r="TAL9" s="127" t="s">
        <v>77</v>
      </c>
      <c r="TAM9" s="128">
        <v>375</v>
      </c>
      <c r="TAN9" s="127" t="s">
        <v>63</v>
      </c>
      <c r="TAO9" s="127" t="s">
        <v>64</v>
      </c>
      <c r="TAP9" s="127" t="s">
        <v>2840</v>
      </c>
      <c r="TAQ9" s="127" t="s">
        <v>202</v>
      </c>
      <c r="TAR9" s="127" t="s">
        <v>203</v>
      </c>
      <c r="TAS9" s="127" t="s">
        <v>2841</v>
      </c>
      <c r="TAT9" s="127" t="s">
        <v>77</v>
      </c>
      <c r="TAU9" s="128">
        <v>375</v>
      </c>
      <c r="TAV9" s="127" t="s">
        <v>63</v>
      </c>
      <c r="TAW9" s="127" t="s">
        <v>64</v>
      </c>
      <c r="TAX9" s="127" t="s">
        <v>2840</v>
      </c>
      <c r="TAY9" s="127" t="s">
        <v>202</v>
      </c>
      <c r="TAZ9" s="127" t="s">
        <v>203</v>
      </c>
      <c r="TBA9" s="127" t="s">
        <v>2841</v>
      </c>
      <c r="TBB9" s="127" t="s">
        <v>77</v>
      </c>
      <c r="TBC9" s="128">
        <v>375</v>
      </c>
      <c r="TBD9" s="127" t="s">
        <v>63</v>
      </c>
      <c r="TBE9" s="127" t="s">
        <v>64</v>
      </c>
      <c r="TBF9" s="127" t="s">
        <v>2840</v>
      </c>
      <c r="TBG9" s="127" t="s">
        <v>202</v>
      </c>
      <c r="TBH9" s="127" t="s">
        <v>203</v>
      </c>
      <c r="TBI9" s="127" t="s">
        <v>2841</v>
      </c>
      <c r="TBJ9" s="127" t="s">
        <v>77</v>
      </c>
      <c r="TBK9" s="128">
        <v>375</v>
      </c>
      <c r="TBL9" s="127" t="s">
        <v>63</v>
      </c>
      <c r="TBM9" s="127" t="s">
        <v>64</v>
      </c>
      <c r="TBN9" s="127" t="s">
        <v>2840</v>
      </c>
      <c r="TBO9" s="127" t="s">
        <v>202</v>
      </c>
      <c r="TBP9" s="127" t="s">
        <v>203</v>
      </c>
      <c r="TBQ9" s="127" t="s">
        <v>2841</v>
      </c>
      <c r="TBR9" s="127" t="s">
        <v>77</v>
      </c>
      <c r="TBS9" s="128">
        <v>375</v>
      </c>
      <c r="TBT9" s="127" t="s">
        <v>63</v>
      </c>
      <c r="TBU9" s="127" t="s">
        <v>64</v>
      </c>
      <c r="TBV9" s="127" t="s">
        <v>2840</v>
      </c>
      <c r="TBW9" s="127" t="s">
        <v>202</v>
      </c>
      <c r="TBX9" s="127" t="s">
        <v>203</v>
      </c>
      <c r="TBY9" s="127" t="s">
        <v>2841</v>
      </c>
      <c r="TBZ9" s="127" t="s">
        <v>77</v>
      </c>
      <c r="TCA9" s="128">
        <v>375</v>
      </c>
      <c r="TCB9" s="127" t="s">
        <v>63</v>
      </c>
      <c r="TCC9" s="127" t="s">
        <v>64</v>
      </c>
      <c r="TCD9" s="127" t="s">
        <v>2840</v>
      </c>
      <c r="TCE9" s="127" t="s">
        <v>202</v>
      </c>
      <c r="TCF9" s="127" t="s">
        <v>203</v>
      </c>
      <c r="TCG9" s="127" t="s">
        <v>2841</v>
      </c>
      <c r="TCH9" s="127" t="s">
        <v>77</v>
      </c>
      <c r="TCI9" s="128">
        <v>375</v>
      </c>
      <c r="TCJ9" s="127" t="s">
        <v>63</v>
      </c>
      <c r="TCK9" s="127" t="s">
        <v>64</v>
      </c>
      <c r="TCL9" s="127" t="s">
        <v>2840</v>
      </c>
      <c r="TCM9" s="127" t="s">
        <v>202</v>
      </c>
      <c r="TCN9" s="127" t="s">
        <v>203</v>
      </c>
      <c r="TCO9" s="127" t="s">
        <v>2841</v>
      </c>
      <c r="TCP9" s="127" t="s">
        <v>77</v>
      </c>
      <c r="TCQ9" s="128">
        <v>375</v>
      </c>
      <c r="TCR9" s="127" t="s">
        <v>63</v>
      </c>
      <c r="TCS9" s="127" t="s">
        <v>64</v>
      </c>
      <c r="TCT9" s="127" t="s">
        <v>2840</v>
      </c>
      <c r="TCU9" s="127" t="s">
        <v>202</v>
      </c>
      <c r="TCV9" s="127" t="s">
        <v>203</v>
      </c>
      <c r="TCW9" s="127" t="s">
        <v>2841</v>
      </c>
      <c r="TCX9" s="127" t="s">
        <v>77</v>
      </c>
      <c r="TCY9" s="128">
        <v>375</v>
      </c>
      <c r="TCZ9" s="127" t="s">
        <v>63</v>
      </c>
      <c r="TDA9" s="127" t="s">
        <v>64</v>
      </c>
      <c r="TDB9" s="127" t="s">
        <v>2840</v>
      </c>
      <c r="TDC9" s="127" t="s">
        <v>202</v>
      </c>
      <c r="TDD9" s="127" t="s">
        <v>203</v>
      </c>
      <c r="TDE9" s="127" t="s">
        <v>2841</v>
      </c>
      <c r="TDF9" s="127" t="s">
        <v>77</v>
      </c>
      <c r="TDG9" s="128">
        <v>375</v>
      </c>
      <c r="TDH9" s="127" t="s">
        <v>63</v>
      </c>
      <c r="TDI9" s="127" t="s">
        <v>64</v>
      </c>
      <c r="TDJ9" s="127" t="s">
        <v>2840</v>
      </c>
      <c r="TDK9" s="127" t="s">
        <v>202</v>
      </c>
      <c r="TDL9" s="127" t="s">
        <v>203</v>
      </c>
      <c r="TDM9" s="127" t="s">
        <v>2841</v>
      </c>
      <c r="TDN9" s="127" t="s">
        <v>77</v>
      </c>
      <c r="TDO9" s="128">
        <v>375</v>
      </c>
      <c r="TDP9" s="127" t="s">
        <v>63</v>
      </c>
      <c r="TDQ9" s="127" t="s">
        <v>64</v>
      </c>
      <c r="TDR9" s="127" t="s">
        <v>2840</v>
      </c>
      <c r="TDS9" s="127" t="s">
        <v>202</v>
      </c>
      <c r="TDT9" s="127" t="s">
        <v>203</v>
      </c>
      <c r="TDU9" s="127" t="s">
        <v>2841</v>
      </c>
      <c r="TDV9" s="127" t="s">
        <v>77</v>
      </c>
      <c r="TDW9" s="128">
        <v>375</v>
      </c>
      <c r="TDX9" s="127" t="s">
        <v>63</v>
      </c>
      <c r="TDY9" s="127" t="s">
        <v>64</v>
      </c>
      <c r="TDZ9" s="127" t="s">
        <v>2840</v>
      </c>
      <c r="TEA9" s="127" t="s">
        <v>202</v>
      </c>
      <c r="TEB9" s="127" t="s">
        <v>203</v>
      </c>
      <c r="TEC9" s="127" t="s">
        <v>2841</v>
      </c>
      <c r="TED9" s="127" t="s">
        <v>77</v>
      </c>
      <c r="TEE9" s="128">
        <v>375</v>
      </c>
      <c r="TEF9" s="127" t="s">
        <v>63</v>
      </c>
      <c r="TEG9" s="127" t="s">
        <v>64</v>
      </c>
      <c r="TEH9" s="127" t="s">
        <v>2840</v>
      </c>
      <c r="TEI9" s="127" t="s">
        <v>202</v>
      </c>
      <c r="TEJ9" s="127" t="s">
        <v>203</v>
      </c>
      <c r="TEK9" s="127" t="s">
        <v>2841</v>
      </c>
      <c r="TEL9" s="127" t="s">
        <v>77</v>
      </c>
      <c r="TEM9" s="128">
        <v>375</v>
      </c>
      <c r="TEN9" s="127" t="s">
        <v>63</v>
      </c>
      <c r="TEO9" s="127" t="s">
        <v>64</v>
      </c>
      <c r="TEP9" s="127" t="s">
        <v>2840</v>
      </c>
      <c r="TEQ9" s="127" t="s">
        <v>202</v>
      </c>
      <c r="TER9" s="127" t="s">
        <v>203</v>
      </c>
      <c r="TES9" s="127" t="s">
        <v>2841</v>
      </c>
      <c r="TET9" s="127" t="s">
        <v>77</v>
      </c>
      <c r="TEU9" s="128">
        <v>375</v>
      </c>
      <c r="TEV9" s="127" t="s">
        <v>63</v>
      </c>
      <c r="TEW9" s="127" t="s">
        <v>64</v>
      </c>
      <c r="TEX9" s="127" t="s">
        <v>2840</v>
      </c>
      <c r="TEY9" s="127" t="s">
        <v>202</v>
      </c>
      <c r="TEZ9" s="127" t="s">
        <v>203</v>
      </c>
      <c r="TFA9" s="127" t="s">
        <v>2841</v>
      </c>
      <c r="TFB9" s="127" t="s">
        <v>77</v>
      </c>
      <c r="TFC9" s="128">
        <v>375</v>
      </c>
      <c r="TFD9" s="127" t="s">
        <v>63</v>
      </c>
      <c r="TFE9" s="127" t="s">
        <v>64</v>
      </c>
      <c r="TFF9" s="127" t="s">
        <v>2840</v>
      </c>
      <c r="TFG9" s="127" t="s">
        <v>202</v>
      </c>
      <c r="TFH9" s="127" t="s">
        <v>203</v>
      </c>
      <c r="TFI9" s="127" t="s">
        <v>2841</v>
      </c>
      <c r="TFJ9" s="127" t="s">
        <v>77</v>
      </c>
      <c r="TFK9" s="128">
        <v>375</v>
      </c>
      <c r="TFL9" s="127" t="s">
        <v>63</v>
      </c>
      <c r="TFM9" s="127" t="s">
        <v>64</v>
      </c>
      <c r="TFN9" s="127" t="s">
        <v>2840</v>
      </c>
      <c r="TFO9" s="127" t="s">
        <v>202</v>
      </c>
      <c r="TFP9" s="127" t="s">
        <v>203</v>
      </c>
      <c r="TFQ9" s="127" t="s">
        <v>2841</v>
      </c>
      <c r="TFR9" s="127" t="s">
        <v>77</v>
      </c>
      <c r="TFS9" s="128">
        <v>375</v>
      </c>
      <c r="TFT9" s="127" t="s">
        <v>63</v>
      </c>
      <c r="TFU9" s="127" t="s">
        <v>64</v>
      </c>
      <c r="TFV9" s="127" t="s">
        <v>2840</v>
      </c>
      <c r="TFW9" s="127" t="s">
        <v>202</v>
      </c>
      <c r="TFX9" s="127" t="s">
        <v>203</v>
      </c>
      <c r="TFY9" s="127" t="s">
        <v>2841</v>
      </c>
      <c r="TFZ9" s="127" t="s">
        <v>77</v>
      </c>
      <c r="TGA9" s="128">
        <v>375</v>
      </c>
      <c r="TGB9" s="127" t="s">
        <v>63</v>
      </c>
      <c r="TGC9" s="127" t="s">
        <v>64</v>
      </c>
      <c r="TGD9" s="127" t="s">
        <v>2840</v>
      </c>
      <c r="TGE9" s="127" t="s">
        <v>202</v>
      </c>
      <c r="TGF9" s="127" t="s">
        <v>203</v>
      </c>
      <c r="TGG9" s="127" t="s">
        <v>2841</v>
      </c>
      <c r="TGH9" s="127" t="s">
        <v>77</v>
      </c>
      <c r="TGI9" s="128">
        <v>375</v>
      </c>
      <c r="TGJ9" s="127" t="s">
        <v>63</v>
      </c>
      <c r="TGK9" s="127" t="s">
        <v>64</v>
      </c>
      <c r="TGL9" s="127" t="s">
        <v>2840</v>
      </c>
      <c r="TGM9" s="127" t="s">
        <v>202</v>
      </c>
      <c r="TGN9" s="127" t="s">
        <v>203</v>
      </c>
      <c r="TGO9" s="127" t="s">
        <v>2841</v>
      </c>
      <c r="TGP9" s="127" t="s">
        <v>77</v>
      </c>
      <c r="TGQ9" s="128">
        <v>375</v>
      </c>
      <c r="TGR9" s="127" t="s">
        <v>63</v>
      </c>
      <c r="TGS9" s="127" t="s">
        <v>64</v>
      </c>
      <c r="TGT9" s="127" t="s">
        <v>2840</v>
      </c>
      <c r="TGU9" s="127" t="s">
        <v>202</v>
      </c>
      <c r="TGV9" s="127" t="s">
        <v>203</v>
      </c>
      <c r="TGW9" s="127" t="s">
        <v>2841</v>
      </c>
      <c r="TGX9" s="127" t="s">
        <v>77</v>
      </c>
      <c r="TGY9" s="128">
        <v>375</v>
      </c>
      <c r="TGZ9" s="127" t="s">
        <v>63</v>
      </c>
      <c r="THA9" s="127" t="s">
        <v>64</v>
      </c>
      <c r="THB9" s="127" t="s">
        <v>2840</v>
      </c>
      <c r="THC9" s="127" t="s">
        <v>202</v>
      </c>
      <c r="THD9" s="127" t="s">
        <v>203</v>
      </c>
      <c r="THE9" s="127" t="s">
        <v>2841</v>
      </c>
      <c r="THF9" s="127" t="s">
        <v>77</v>
      </c>
      <c r="THG9" s="128">
        <v>375</v>
      </c>
      <c r="THH9" s="127" t="s">
        <v>63</v>
      </c>
      <c r="THI9" s="127" t="s">
        <v>64</v>
      </c>
      <c r="THJ9" s="127" t="s">
        <v>2840</v>
      </c>
      <c r="THK9" s="127" t="s">
        <v>202</v>
      </c>
      <c r="THL9" s="127" t="s">
        <v>203</v>
      </c>
      <c r="THM9" s="127" t="s">
        <v>2841</v>
      </c>
      <c r="THN9" s="127" t="s">
        <v>77</v>
      </c>
      <c r="THO9" s="128">
        <v>375</v>
      </c>
      <c r="THP9" s="127" t="s">
        <v>63</v>
      </c>
      <c r="THQ9" s="127" t="s">
        <v>64</v>
      </c>
      <c r="THR9" s="127" t="s">
        <v>2840</v>
      </c>
      <c r="THS9" s="127" t="s">
        <v>202</v>
      </c>
      <c r="THT9" s="127" t="s">
        <v>203</v>
      </c>
      <c r="THU9" s="127" t="s">
        <v>2841</v>
      </c>
      <c r="THV9" s="127" t="s">
        <v>77</v>
      </c>
      <c r="THW9" s="128">
        <v>375</v>
      </c>
      <c r="THX9" s="127" t="s">
        <v>63</v>
      </c>
      <c r="THY9" s="127" t="s">
        <v>64</v>
      </c>
      <c r="THZ9" s="127" t="s">
        <v>2840</v>
      </c>
      <c r="TIA9" s="127" t="s">
        <v>202</v>
      </c>
      <c r="TIB9" s="127" t="s">
        <v>203</v>
      </c>
      <c r="TIC9" s="127" t="s">
        <v>2841</v>
      </c>
      <c r="TID9" s="127" t="s">
        <v>77</v>
      </c>
      <c r="TIE9" s="128">
        <v>375</v>
      </c>
      <c r="TIF9" s="127" t="s">
        <v>63</v>
      </c>
      <c r="TIG9" s="127" t="s">
        <v>64</v>
      </c>
      <c r="TIH9" s="127" t="s">
        <v>2840</v>
      </c>
      <c r="TII9" s="127" t="s">
        <v>202</v>
      </c>
      <c r="TIJ9" s="127" t="s">
        <v>203</v>
      </c>
      <c r="TIK9" s="127" t="s">
        <v>2841</v>
      </c>
      <c r="TIL9" s="127" t="s">
        <v>77</v>
      </c>
      <c r="TIM9" s="128">
        <v>375</v>
      </c>
      <c r="TIN9" s="127" t="s">
        <v>63</v>
      </c>
      <c r="TIO9" s="127" t="s">
        <v>64</v>
      </c>
      <c r="TIP9" s="127" t="s">
        <v>2840</v>
      </c>
      <c r="TIQ9" s="127" t="s">
        <v>202</v>
      </c>
      <c r="TIR9" s="127" t="s">
        <v>203</v>
      </c>
      <c r="TIS9" s="127" t="s">
        <v>2841</v>
      </c>
      <c r="TIT9" s="127" t="s">
        <v>77</v>
      </c>
      <c r="TIU9" s="128">
        <v>375</v>
      </c>
      <c r="TIV9" s="127" t="s">
        <v>63</v>
      </c>
      <c r="TIW9" s="127" t="s">
        <v>64</v>
      </c>
      <c r="TIX9" s="127" t="s">
        <v>2840</v>
      </c>
      <c r="TIY9" s="127" t="s">
        <v>202</v>
      </c>
      <c r="TIZ9" s="127" t="s">
        <v>203</v>
      </c>
      <c r="TJA9" s="127" t="s">
        <v>2841</v>
      </c>
      <c r="TJB9" s="127" t="s">
        <v>77</v>
      </c>
      <c r="TJC9" s="128">
        <v>375</v>
      </c>
      <c r="TJD9" s="127" t="s">
        <v>63</v>
      </c>
      <c r="TJE9" s="127" t="s">
        <v>64</v>
      </c>
      <c r="TJF9" s="127" t="s">
        <v>2840</v>
      </c>
      <c r="TJG9" s="127" t="s">
        <v>202</v>
      </c>
      <c r="TJH9" s="127" t="s">
        <v>203</v>
      </c>
      <c r="TJI9" s="127" t="s">
        <v>2841</v>
      </c>
      <c r="TJJ9" s="127" t="s">
        <v>77</v>
      </c>
      <c r="TJK9" s="128">
        <v>375</v>
      </c>
      <c r="TJL9" s="127" t="s">
        <v>63</v>
      </c>
      <c r="TJM9" s="127" t="s">
        <v>64</v>
      </c>
      <c r="TJN9" s="127" t="s">
        <v>2840</v>
      </c>
      <c r="TJO9" s="127" t="s">
        <v>202</v>
      </c>
      <c r="TJP9" s="127" t="s">
        <v>203</v>
      </c>
      <c r="TJQ9" s="127" t="s">
        <v>2841</v>
      </c>
      <c r="TJR9" s="127" t="s">
        <v>77</v>
      </c>
      <c r="TJS9" s="128">
        <v>375</v>
      </c>
      <c r="TJT9" s="127" t="s">
        <v>63</v>
      </c>
      <c r="TJU9" s="127" t="s">
        <v>64</v>
      </c>
      <c r="TJV9" s="127" t="s">
        <v>2840</v>
      </c>
      <c r="TJW9" s="127" t="s">
        <v>202</v>
      </c>
      <c r="TJX9" s="127" t="s">
        <v>203</v>
      </c>
      <c r="TJY9" s="127" t="s">
        <v>2841</v>
      </c>
      <c r="TJZ9" s="127" t="s">
        <v>77</v>
      </c>
      <c r="TKA9" s="128">
        <v>375</v>
      </c>
      <c r="TKB9" s="127" t="s">
        <v>63</v>
      </c>
      <c r="TKC9" s="127" t="s">
        <v>64</v>
      </c>
      <c r="TKD9" s="127" t="s">
        <v>2840</v>
      </c>
      <c r="TKE9" s="127" t="s">
        <v>202</v>
      </c>
      <c r="TKF9" s="127" t="s">
        <v>203</v>
      </c>
      <c r="TKG9" s="127" t="s">
        <v>2841</v>
      </c>
      <c r="TKH9" s="127" t="s">
        <v>77</v>
      </c>
      <c r="TKI9" s="128">
        <v>375</v>
      </c>
      <c r="TKJ9" s="127" t="s">
        <v>63</v>
      </c>
      <c r="TKK9" s="127" t="s">
        <v>64</v>
      </c>
      <c r="TKL9" s="127" t="s">
        <v>2840</v>
      </c>
      <c r="TKM9" s="127" t="s">
        <v>202</v>
      </c>
      <c r="TKN9" s="127" t="s">
        <v>203</v>
      </c>
      <c r="TKO9" s="127" t="s">
        <v>2841</v>
      </c>
      <c r="TKP9" s="127" t="s">
        <v>77</v>
      </c>
      <c r="TKQ9" s="128">
        <v>375</v>
      </c>
      <c r="TKR9" s="127" t="s">
        <v>63</v>
      </c>
      <c r="TKS9" s="127" t="s">
        <v>64</v>
      </c>
      <c r="TKT9" s="127" t="s">
        <v>2840</v>
      </c>
      <c r="TKU9" s="127" t="s">
        <v>202</v>
      </c>
      <c r="TKV9" s="127" t="s">
        <v>203</v>
      </c>
      <c r="TKW9" s="127" t="s">
        <v>2841</v>
      </c>
      <c r="TKX9" s="127" t="s">
        <v>77</v>
      </c>
      <c r="TKY9" s="128">
        <v>375</v>
      </c>
      <c r="TKZ9" s="127" t="s">
        <v>63</v>
      </c>
      <c r="TLA9" s="127" t="s">
        <v>64</v>
      </c>
      <c r="TLB9" s="127" t="s">
        <v>2840</v>
      </c>
      <c r="TLC9" s="127" t="s">
        <v>202</v>
      </c>
      <c r="TLD9" s="127" t="s">
        <v>203</v>
      </c>
      <c r="TLE9" s="127" t="s">
        <v>2841</v>
      </c>
      <c r="TLF9" s="127" t="s">
        <v>77</v>
      </c>
      <c r="TLG9" s="128">
        <v>375</v>
      </c>
      <c r="TLH9" s="127" t="s">
        <v>63</v>
      </c>
      <c r="TLI9" s="127" t="s">
        <v>64</v>
      </c>
      <c r="TLJ9" s="127" t="s">
        <v>2840</v>
      </c>
      <c r="TLK9" s="127" t="s">
        <v>202</v>
      </c>
      <c r="TLL9" s="127" t="s">
        <v>203</v>
      </c>
      <c r="TLM9" s="127" t="s">
        <v>2841</v>
      </c>
      <c r="TLN9" s="127" t="s">
        <v>77</v>
      </c>
      <c r="TLO9" s="128">
        <v>375</v>
      </c>
      <c r="TLP9" s="127" t="s">
        <v>63</v>
      </c>
      <c r="TLQ9" s="127" t="s">
        <v>64</v>
      </c>
      <c r="TLR9" s="127" t="s">
        <v>2840</v>
      </c>
      <c r="TLS9" s="127" t="s">
        <v>202</v>
      </c>
      <c r="TLT9" s="127" t="s">
        <v>203</v>
      </c>
      <c r="TLU9" s="127" t="s">
        <v>2841</v>
      </c>
      <c r="TLV9" s="127" t="s">
        <v>77</v>
      </c>
      <c r="TLW9" s="128">
        <v>375</v>
      </c>
      <c r="TLX9" s="127" t="s">
        <v>63</v>
      </c>
      <c r="TLY9" s="127" t="s">
        <v>64</v>
      </c>
      <c r="TLZ9" s="127" t="s">
        <v>2840</v>
      </c>
      <c r="TMA9" s="127" t="s">
        <v>202</v>
      </c>
      <c r="TMB9" s="127" t="s">
        <v>203</v>
      </c>
      <c r="TMC9" s="127" t="s">
        <v>2841</v>
      </c>
      <c r="TMD9" s="127" t="s">
        <v>77</v>
      </c>
      <c r="TME9" s="128">
        <v>375</v>
      </c>
      <c r="TMF9" s="127" t="s">
        <v>63</v>
      </c>
      <c r="TMG9" s="127" t="s">
        <v>64</v>
      </c>
      <c r="TMH9" s="127" t="s">
        <v>2840</v>
      </c>
      <c r="TMI9" s="127" t="s">
        <v>202</v>
      </c>
      <c r="TMJ9" s="127" t="s">
        <v>203</v>
      </c>
      <c r="TMK9" s="127" t="s">
        <v>2841</v>
      </c>
      <c r="TML9" s="127" t="s">
        <v>77</v>
      </c>
      <c r="TMM9" s="128">
        <v>375</v>
      </c>
      <c r="TMN9" s="127" t="s">
        <v>63</v>
      </c>
      <c r="TMO9" s="127" t="s">
        <v>64</v>
      </c>
      <c r="TMP9" s="127" t="s">
        <v>2840</v>
      </c>
      <c r="TMQ9" s="127" t="s">
        <v>202</v>
      </c>
      <c r="TMR9" s="127" t="s">
        <v>203</v>
      </c>
      <c r="TMS9" s="127" t="s">
        <v>2841</v>
      </c>
      <c r="TMT9" s="127" t="s">
        <v>77</v>
      </c>
      <c r="TMU9" s="128">
        <v>375</v>
      </c>
      <c r="TMV9" s="127" t="s">
        <v>63</v>
      </c>
      <c r="TMW9" s="127" t="s">
        <v>64</v>
      </c>
      <c r="TMX9" s="127" t="s">
        <v>2840</v>
      </c>
      <c r="TMY9" s="127" t="s">
        <v>202</v>
      </c>
      <c r="TMZ9" s="127" t="s">
        <v>203</v>
      </c>
      <c r="TNA9" s="127" t="s">
        <v>2841</v>
      </c>
      <c r="TNB9" s="127" t="s">
        <v>77</v>
      </c>
      <c r="TNC9" s="128">
        <v>375</v>
      </c>
      <c r="TND9" s="127" t="s">
        <v>63</v>
      </c>
      <c r="TNE9" s="127" t="s">
        <v>64</v>
      </c>
      <c r="TNF9" s="127" t="s">
        <v>2840</v>
      </c>
      <c r="TNG9" s="127" t="s">
        <v>202</v>
      </c>
      <c r="TNH9" s="127" t="s">
        <v>203</v>
      </c>
      <c r="TNI9" s="127" t="s">
        <v>2841</v>
      </c>
      <c r="TNJ9" s="127" t="s">
        <v>77</v>
      </c>
      <c r="TNK9" s="128">
        <v>375</v>
      </c>
      <c r="TNL9" s="127" t="s">
        <v>63</v>
      </c>
      <c r="TNM9" s="127" t="s">
        <v>64</v>
      </c>
      <c r="TNN9" s="127" t="s">
        <v>2840</v>
      </c>
      <c r="TNO9" s="127" t="s">
        <v>202</v>
      </c>
      <c r="TNP9" s="127" t="s">
        <v>203</v>
      </c>
      <c r="TNQ9" s="127" t="s">
        <v>2841</v>
      </c>
      <c r="TNR9" s="127" t="s">
        <v>77</v>
      </c>
      <c r="TNS9" s="128">
        <v>375</v>
      </c>
      <c r="TNT9" s="127" t="s">
        <v>63</v>
      </c>
      <c r="TNU9" s="127" t="s">
        <v>64</v>
      </c>
      <c r="TNV9" s="127" t="s">
        <v>2840</v>
      </c>
      <c r="TNW9" s="127" t="s">
        <v>202</v>
      </c>
      <c r="TNX9" s="127" t="s">
        <v>203</v>
      </c>
      <c r="TNY9" s="127" t="s">
        <v>2841</v>
      </c>
      <c r="TNZ9" s="127" t="s">
        <v>77</v>
      </c>
      <c r="TOA9" s="128">
        <v>375</v>
      </c>
      <c r="TOB9" s="127" t="s">
        <v>63</v>
      </c>
      <c r="TOC9" s="127" t="s">
        <v>64</v>
      </c>
      <c r="TOD9" s="127" t="s">
        <v>2840</v>
      </c>
      <c r="TOE9" s="127" t="s">
        <v>202</v>
      </c>
      <c r="TOF9" s="127" t="s">
        <v>203</v>
      </c>
      <c r="TOG9" s="127" t="s">
        <v>2841</v>
      </c>
      <c r="TOH9" s="127" t="s">
        <v>77</v>
      </c>
      <c r="TOI9" s="128">
        <v>375</v>
      </c>
      <c r="TOJ9" s="127" t="s">
        <v>63</v>
      </c>
      <c r="TOK9" s="127" t="s">
        <v>64</v>
      </c>
      <c r="TOL9" s="127" t="s">
        <v>2840</v>
      </c>
      <c r="TOM9" s="127" t="s">
        <v>202</v>
      </c>
      <c r="TON9" s="127" t="s">
        <v>203</v>
      </c>
      <c r="TOO9" s="127" t="s">
        <v>2841</v>
      </c>
      <c r="TOP9" s="127" t="s">
        <v>77</v>
      </c>
      <c r="TOQ9" s="128">
        <v>375</v>
      </c>
      <c r="TOR9" s="127" t="s">
        <v>63</v>
      </c>
      <c r="TOS9" s="127" t="s">
        <v>64</v>
      </c>
      <c r="TOT9" s="127" t="s">
        <v>2840</v>
      </c>
      <c r="TOU9" s="127" t="s">
        <v>202</v>
      </c>
      <c r="TOV9" s="127" t="s">
        <v>203</v>
      </c>
      <c r="TOW9" s="127" t="s">
        <v>2841</v>
      </c>
      <c r="TOX9" s="127" t="s">
        <v>77</v>
      </c>
      <c r="TOY9" s="128">
        <v>375</v>
      </c>
      <c r="TOZ9" s="127" t="s">
        <v>63</v>
      </c>
      <c r="TPA9" s="127" t="s">
        <v>64</v>
      </c>
      <c r="TPB9" s="127" t="s">
        <v>2840</v>
      </c>
      <c r="TPC9" s="127" t="s">
        <v>202</v>
      </c>
      <c r="TPD9" s="127" t="s">
        <v>203</v>
      </c>
      <c r="TPE9" s="127" t="s">
        <v>2841</v>
      </c>
      <c r="TPF9" s="127" t="s">
        <v>77</v>
      </c>
      <c r="TPG9" s="128">
        <v>375</v>
      </c>
      <c r="TPH9" s="127" t="s">
        <v>63</v>
      </c>
      <c r="TPI9" s="127" t="s">
        <v>64</v>
      </c>
      <c r="TPJ9" s="127" t="s">
        <v>2840</v>
      </c>
      <c r="TPK9" s="127" t="s">
        <v>202</v>
      </c>
      <c r="TPL9" s="127" t="s">
        <v>203</v>
      </c>
      <c r="TPM9" s="127" t="s">
        <v>2841</v>
      </c>
      <c r="TPN9" s="127" t="s">
        <v>77</v>
      </c>
      <c r="TPO9" s="128">
        <v>375</v>
      </c>
      <c r="TPP9" s="127" t="s">
        <v>63</v>
      </c>
      <c r="TPQ9" s="127" t="s">
        <v>64</v>
      </c>
      <c r="TPR9" s="127" t="s">
        <v>2840</v>
      </c>
      <c r="TPS9" s="127" t="s">
        <v>202</v>
      </c>
      <c r="TPT9" s="127" t="s">
        <v>203</v>
      </c>
      <c r="TPU9" s="127" t="s">
        <v>2841</v>
      </c>
      <c r="TPV9" s="127" t="s">
        <v>77</v>
      </c>
      <c r="TPW9" s="128">
        <v>375</v>
      </c>
      <c r="TPX9" s="127" t="s">
        <v>63</v>
      </c>
      <c r="TPY9" s="127" t="s">
        <v>64</v>
      </c>
      <c r="TPZ9" s="127" t="s">
        <v>2840</v>
      </c>
      <c r="TQA9" s="127" t="s">
        <v>202</v>
      </c>
      <c r="TQB9" s="127" t="s">
        <v>203</v>
      </c>
      <c r="TQC9" s="127" t="s">
        <v>2841</v>
      </c>
      <c r="TQD9" s="127" t="s">
        <v>77</v>
      </c>
      <c r="TQE9" s="128">
        <v>375</v>
      </c>
      <c r="TQF9" s="127" t="s">
        <v>63</v>
      </c>
      <c r="TQG9" s="127" t="s">
        <v>64</v>
      </c>
      <c r="TQH9" s="127" t="s">
        <v>2840</v>
      </c>
      <c r="TQI9" s="127" t="s">
        <v>202</v>
      </c>
      <c r="TQJ9" s="127" t="s">
        <v>203</v>
      </c>
      <c r="TQK9" s="127" t="s">
        <v>2841</v>
      </c>
      <c r="TQL9" s="127" t="s">
        <v>77</v>
      </c>
      <c r="TQM9" s="128">
        <v>375</v>
      </c>
      <c r="TQN9" s="127" t="s">
        <v>63</v>
      </c>
      <c r="TQO9" s="127" t="s">
        <v>64</v>
      </c>
      <c r="TQP9" s="127" t="s">
        <v>2840</v>
      </c>
      <c r="TQQ9" s="127" t="s">
        <v>202</v>
      </c>
      <c r="TQR9" s="127" t="s">
        <v>203</v>
      </c>
      <c r="TQS9" s="127" t="s">
        <v>2841</v>
      </c>
      <c r="TQT9" s="127" t="s">
        <v>77</v>
      </c>
      <c r="TQU9" s="128">
        <v>375</v>
      </c>
      <c r="TQV9" s="127" t="s">
        <v>63</v>
      </c>
      <c r="TQW9" s="127" t="s">
        <v>64</v>
      </c>
      <c r="TQX9" s="127" t="s">
        <v>2840</v>
      </c>
      <c r="TQY9" s="127" t="s">
        <v>202</v>
      </c>
      <c r="TQZ9" s="127" t="s">
        <v>203</v>
      </c>
      <c r="TRA9" s="127" t="s">
        <v>2841</v>
      </c>
      <c r="TRB9" s="127" t="s">
        <v>77</v>
      </c>
      <c r="TRC9" s="128">
        <v>375</v>
      </c>
      <c r="TRD9" s="127" t="s">
        <v>63</v>
      </c>
      <c r="TRE9" s="127" t="s">
        <v>64</v>
      </c>
      <c r="TRF9" s="127" t="s">
        <v>2840</v>
      </c>
      <c r="TRG9" s="127" t="s">
        <v>202</v>
      </c>
      <c r="TRH9" s="127" t="s">
        <v>203</v>
      </c>
      <c r="TRI9" s="127" t="s">
        <v>2841</v>
      </c>
      <c r="TRJ9" s="127" t="s">
        <v>77</v>
      </c>
      <c r="TRK9" s="128">
        <v>375</v>
      </c>
      <c r="TRL9" s="127" t="s">
        <v>63</v>
      </c>
      <c r="TRM9" s="127" t="s">
        <v>64</v>
      </c>
      <c r="TRN9" s="127" t="s">
        <v>2840</v>
      </c>
      <c r="TRO9" s="127" t="s">
        <v>202</v>
      </c>
      <c r="TRP9" s="127" t="s">
        <v>203</v>
      </c>
      <c r="TRQ9" s="127" t="s">
        <v>2841</v>
      </c>
      <c r="TRR9" s="127" t="s">
        <v>77</v>
      </c>
      <c r="TRS9" s="128">
        <v>375</v>
      </c>
      <c r="TRT9" s="127" t="s">
        <v>63</v>
      </c>
      <c r="TRU9" s="127" t="s">
        <v>64</v>
      </c>
      <c r="TRV9" s="127" t="s">
        <v>2840</v>
      </c>
      <c r="TRW9" s="127" t="s">
        <v>202</v>
      </c>
      <c r="TRX9" s="127" t="s">
        <v>203</v>
      </c>
      <c r="TRY9" s="127" t="s">
        <v>2841</v>
      </c>
      <c r="TRZ9" s="127" t="s">
        <v>77</v>
      </c>
      <c r="TSA9" s="128">
        <v>375</v>
      </c>
      <c r="TSB9" s="127" t="s">
        <v>63</v>
      </c>
      <c r="TSC9" s="127" t="s">
        <v>64</v>
      </c>
      <c r="TSD9" s="127" t="s">
        <v>2840</v>
      </c>
      <c r="TSE9" s="127" t="s">
        <v>202</v>
      </c>
      <c r="TSF9" s="127" t="s">
        <v>203</v>
      </c>
      <c r="TSG9" s="127" t="s">
        <v>2841</v>
      </c>
      <c r="TSH9" s="127" t="s">
        <v>77</v>
      </c>
      <c r="TSI9" s="128">
        <v>375</v>
      </c>
      <c r="TSJ9" s="127" t="s">
        <v>63</v>
      </c>
      <c r="TSK9" s="127" t="s">
        <v>64</v>
      </c>
      <c r="TSL9" s="127" t="s">
        <v>2840</v>
      </c>
      <c r="TSM9" s="127" t="s">
        <v>202</v>
      </c>
      <c r="TSN9" s="127" t="s">
        <v>203</v>
      </c>
      <c r="TSO9" s="127" t="s">
        <v>2841</v>
      </c>
      <c r="TSP9" s="127" t="s">
        <v>77</v>
      </c>
      <c r="TSQ9" s="128">
        <v>375</v>
      </c>
      <c r="TSR9" s="127" t="s">
        <v>63</v>
      </c>
      <c r="TSS9" s="127" t="s">
        <v>64</v>
      </c>
      <c r="TST9" s="127" t="s">
        <v>2840</v>
      </c>
      <c r="TSU9" s="127" t="s">
        <v>202</v>
      </c>
      <c r="TSV9" s="127" t="s">
        <v>203</v>
      </c>
      <c r="TSW9" s="127" t="s">
        <v>2841</v>
      </c>
      <c r="TSX9" s="127" t="s">
        <v>77</v>
      </c>
      <c r="TSY9" s="128">
        <v>375</v>
      </c>
      <c r="TSZ9" s="127" t="s">
        <v>63</v>
      </c>
      <c r="TTA9" s="127" t="s">
        <v>64</v>
      </c>
      <c r="TTB9" s="127" t="s">
        <v>2840</v>
      </c>
      <c r="TTC9" s="127" t="s">
        <v>202</v>
      </c>
      <c r="TTD9" s="127" t="s">
        <v>203</v>
      </c>
      <c r="TTE9" s="127" t="s">
        <v>2841</v>
      </c>
      <c r="TTF9" s="127" t="s">
        <v>77</v>
      </c>
      <c r="TTG9" s="128">
        <v>375</v>
      </c>
      <c r="TTH9" s="127" t="s">
        <v>63</v>
      </c>
      <c r="TTI9" s="127" t="s">
        <v>64</v>
      </c>
      <c r="TTJ9" s="127" t="s">
        <v>2840</v>
      </c>
      <c r="TTK9" s="127" t="s">
        <v>202</v>
      </c>
      <c r="TTL9" s="127" t="s">
        <v>203</v>
      </c>
      <c r="TTM9" s="127" t="s">
        <v>2841</v>
      </c>
      <c r="TTN9" s="127" t="s">
        <v>77</v>
      </c>
      <c r="TTO9" s="128">
        <v>375</v>
      </c>
      <c r="TTP9" s="127" t="s">
        <v>63</v>
      </c>
      <c r="TTQ9" s="127" t="s">
        <v>64</v>
      </c>
      <c r="TTR9" s="127" t="s">
        <v>2840</v>
      </c>
      <c r="TTS9" s="127" t="s">
        <v>202</v>
      </c>
      <c r="TTT9" s="127" t="s">
        <v>203</v>
      </c>
      <c r="TTU9" s="127" t="s">
        <v>2841</v>
      </c>
      <c r="TTV9" s="127" t="s">
        <v>77</v>
      </c>
      <c r="TTW9" s="128">
        <v>375</v>
      </c>
      <c r="TTX9" s="127" t="s">
        <v>63</v>
      </c>
      <c r="TTY9" s="127" t="s">
        <v>64</v>
      </c>
      <c r="TTZ9" s="127" t="s">
        <v>2840</v>
      </c>
      <c r="TUA9" s="127" t="s">
        <v>202</v>
      </c>
      <c r="TUB9" s="127" t="s">
        <v>203</v>
      </c>
      <c r="TUC9" s="127" t="s">
        <v>2841</v>
      </c>
      <c r="TUD9" s="127" t="s">
        <v>77</v>
      </c>
      <c r="TUE9" s="128">
        <v>375</v>
      </c>
      <c r="TUF9" s="127" t="s">
        <v>63</v>
      </c>
      <c r="TUG9" s="127" t="s">
        <v>64</v>
      </c>
      <c r="TUH9" s="127" t="s">
        <v>2840</v>
      </c>
      <c r="TUI9" s="127" t="s">
        <v>202</v>
      </c>
      <c r="TUJ9" s="127" t="s">
        <v>203</v>
      </c>
      <c r="TUK9" s="127" t="s">
        <v>2841</v>
      </c>
      <c r="TUL9" s="127" t="s">
        <v>77</v>
      </c>
      <c r="TUM9" s="128">
        <v>375</v>
      </c>
      <c r="TUN9" s="127" t="s">
        <v>63</v>
      </c>
      <c r="TUO9" s="127" t="s">
        <v>64</v>
      </c>
      <c r="TUP9" s="127" t="s">
        <v>2840</v>
      </c>
      <c r="TUQ9" s="127" t="s">
        <v>202</v>
      </c>
      <c r="TUR9" s="127" t="s">
        <v>203</v>
      </c>
      <c r="TUS9" s="127" t="s">
        <v>2841</v>
      </c>
      <c r="TUT9" s="127" t="s">
        <v>77</v>
      </c>
      <c r="TUU9" s="128">
        <v>375</v>
      </c>
      <c r="TUV9" s="127" t="s">
        <v>63</v>
      </c>
      <c r="TUW9" s="127" t="s">
        <v>64</v>
      </c>
      <c r="TUX9" s="127" t="s">
        <v>2840</v>
      </c>
      <c r="TUY9" s="127" t="s">
        <v>202</v>
      </c>
      <c r="TUZ9" s="127" t="s">
        <v>203</v>
      </c>
      <c r="TVA9" s="127" t="s">
        <v>2841</v>
      </c>
      <c r="TVB9" s="127" t="s">
        <v>77</v>
      </c>
      <c r="TVC9" s="128">
        <v>375</v>
      </c>
      <c r="TVD9" s="127" t="s">
        <v>63</v>
      </c>
      <c r="TVE9" s="127" t="s">
        <v>64</v>
      </c>
      <c r="TVF9" s="127" t="s">
        <v>2840</v>
      </c>
      <c r="TVG9" s="127" t="s">
        <v>202</v>
      </c>
      <c r="TVH9" s="127" t="s">
        <v>203</v>
      </c>
      <c r="TVI9" s="127" t="s">
        <v>2841</v>
      </c>
      <c r="TVJ9" s="127" t="s">
        <v>77</v>
      </c>
      <c r="TVK9" s="128">
        <v>375</v>
      </c>
      <c r="TVL9" s="127" t="s">
        <v>63</v>
      </c>
      <c r="TVM9" s="127" t="s">
        <v>64</v>
      </c>
      <c r="TVN9" s="127" t="s">
        <v>2840</v>
      </c>
      <c r="TVO9" s="127" t="s">
        <v>202</v>
      </c>
      <c r="TVP9" s="127" t="s">
        <v>203</v>
      </c>
      <c r="TVQ9" s="127" t="s">
        <v>2841</v>
      </c>
      <c r="TVR9" s="127" t="s">
        <v>77</v>
      </c>
      <c r="TVS9" s="128">
        <v>375</v>
      </c>
      <c r="TVT9" s="127" t="s">
        <v>63</v>
      </c>
      <c r="TVU9" s="127" t="s">
        <v>64</v>
      </c>
      <c r="TVV9" s="127" t="s">
        <v>2840</v>
      </c>
      <c r="TVW9" s="127" t="s">
        <v>202</v>
      </c>
      <c r="TVX9" s="127" t="s">
        <v>203</v>
      </c>
      <c r="TVY9" s="127" t="s">
        <v>2841</v>
      </c>
      <c r="TVZ9" s="127" t="s">
        <v>77</v>
      </c>
      <c r="TWA9" s="128">
        <v>375</v>
      </c>
      <c r="TWB9" s="127" t="s">
        <v>63</v>
      </c>
      <c r="TWC9" s="127" t="s">
        <v>64</v>
      </c>
      <c r="TWD9" s="127" t="s">
        <v>2840</v>
      </c>
      <c r="TWE9" s="127" t="s">
        <v>202</v>
      </c>
      <c r="TWF9" s="127" t="s">
        <v>203</v>
      </c>
      <c r="TWG9" s="127" t="s">
        <v>2841</v>
      </c>
      <c r="TWH9" s="127" t="s">
        <v>77</v>
      </c>
      <c r="TWI9" s="128">
        <v>375</v>
      </c>
      <c r="TWJ9" s="127" t="s">
        <v>63</v>
      </c>
      <c r="TWK9" s="127" t="s">
        <v>64</v>
      </c>
      <c r="TWL9" s="127" t="s">
        <v>2840</v>
      </c>
      <c r="TWM9" s="127" t="s">
        <v>202</v>
      </c>
      <c r="TWN9" s="127" t="s">
        <v>203</v>
      </c>
      <c r="TWO9" s="127" t="s">
        <v>2841</v>
      </c>
      <c r="TWP9" s="127" t="s">
        <v>77</v>
      </c>
      <c r="TWQ9" s="128">
        <v>375</v>
      </c>
      <c r="TWR9" s="127" t="s">
        <v>63</v>
      </c>
      <c r="TWS9" s="127" t="s">
        <v>64</v>
      </c>
      <c r="TWT9" s="127" t="s">
        <v>2840</v>
      </c>
      <c r="TWU9" s="127" t="s">
        <v>202</v>
      </c>
      <c r="TWV9" s="127" t="s">
        <v>203</v>
      </c>
      <c r="TWW9" s="127" t="s">
        <v>2841</v>
      </c>
      <c r="TWX9" s="127" t="s">
        <v>77</v>
      </c>
      <c r="TWY9" s="128">
        <v>375</v>
      </c>
      <c r="TWZ9" s="127" t="s">
        <v>63</v>
      </c>
      <c r="TXA9" s="127" t="s">
        <v>64</v>
      </c>
      <c r="TXB9" s="127" t="s">
        <v>2840</v>
      </c>
      <c r="TXC9" s="127" t="s">
        <v>202</v>
      </c>
      <c r="TXD9" s="127" t="s">
        <v>203</v>
      </c>
      <c r="TXE9" s="127" t="s">
        <v>2841</v>
      </c>
      <c r="TXF9" s="127" t="s">
        <v>77</v>
      </c>
      <c r="TXG9" s="128">
        <v>375</v>
      </c>
      <c r="TXH9" s="127" t="s">
        <v>63</v>
      </c>
      <c r="TXI9" s="127" t="s">
        <v>64</v>
      </c>
      <c r="TXJ9" s="127" t="s">
        <v>2840</v>
      </c>
      <c r="TXK9" s="127" t="s">
        <v>202</v>
      </c>
      <c r="TXL9" s="127" t="s">
        <v>203</v>
      </c>
      <c r="TXM9" s="127" t="s">
        <v>2841</v>
      </c>
      <c r="TXN9" s="127" t="s">
        <v>77</v>
      </c>
      <c r="TXO9" s="128">
        <v>375</v>
      </c>
      <c r="TXP9" s="127" t="s">
        <v>63</v>
      </c>
      <c r="TXQ9" s="127" t="s">
        <v>64</v>
      </c>
      <c r="TXR9" s="127" t="s">
        <v>2840</v>
      </c>
      <c r="TXS9" s="127" t="s">
        <v>202</v>
      </c>
      <c r="TXT9" s="127" t="s">
        <v>203</v>
      </c>
      <c r="TXU9" s="127" t="s">
        <v>2841</v>
      </c>
      <c r="TXV9" s="127" t="s">
        <v>77</v>
      </c>
      <c r="TXW9" s="128">
        <v>375</v>
      </c>
      <c r="TXX9" s="127" t="s">
        <v>63</v>
      </c>
      <c r="TXY9" s="127" t="s">
        <v>64</v>
      </c>
      <c r="TXZ9" s="127" t="s">
        <v>2840</v>
      </c>
      <c r="TYA9" s="127" t="s">
        <v>202</v>
      </c>
      <c r="TYB9" s="127" t="s">
        <v>203</v>
      </c>
      <c r="TYC9" s="127" t="s">
        <v>2841</v>
      </c>
      <c r="TYD9" s="127" t="s">
        <v>77</v>
      </c>
      <c r="TYE9" s="128">
        <v>375</v>
      </c>
      <c r="TYF9" s="127" t="s">
        <v>63</v>
      </c>
      <c r="TYG9" s="127" t="s">
        <v>64</v>
      </c>
      <c r="TYH9" s="127" t="s">
        <v>2840</v>
      </c>
      <c r="TYI9" s="127" t="s">
        <v>202</v>
      </c>
      <c r="TYJ9" s="127" t="s">
        <v>203</v>
      </c>
      <c r="TYK9" s="127" t="s">
        <v>2841</v>
      </c>
      <c r="TYL9" s="127" t="s">
        <v>77</v>
      </c>
      <c r="TYM9" s="128">
        <v>375</v>
      </c>
      <c r="TYN9" s="127" t="s">
        <v>63</v>
      </c>
      <c r="TYO9" s="127" t="s">
        <v>64</v>
      </c>
      <c r="TYP9" s="127" t="s">
        <v>2840</v>
      </c>
      <c r="TYQ9" s="127" t="s">
        <v>202</v>
      </c>
      <c r="TYR9" s="127" t="s">
        <v>203</v>
      </c>
      <c r="TYS9" s="127" t="s">
        <v>2841</v>
      </c>
      <c r="TYT9" s="127" t="s">
        <v>77</v>
      </c>
      <c r="TYU9" s="128">
        <v>375</v>
      </c>
      <c r="TYV9" s="127" t="s">
        <v>63</v>
      </c>
      <c r="TYW9" s="127" t="s">
        <v>64</v>
      </c>
      <c r="TYX9" s="127" t="s">
        <v>2840</v>
      </c>
      <c r="TYY9" s="127" t="s">
        <v>202</v>
      </c>
      <c r="TYZ9" s="127" t="s">
        <v>203</v>
      </c>
      <c r="TZA9" s="127" t="s">
        <v>2841</v>
      </c>
      <c r="TZB9" s="127" t="s">
        <v>77</v>
      </c>
      <c r="TZC9" s="128">
        <v>375</v>
      </c>
      <c r="TZD9" s="127" t="s">
        <v>63</v>
      </c>
      <c r="TZE9" s="127" t="s">
        <v>64</v>
      </c>
      <c r="TZF9" s="127" t="s">
        <v>2840</v>
      </c>
      <c r="TZG9" s="127" t="s">
        <v>202</v>
      </c>
      <c r="TZH9" s="127" t="s">
        <v>203</v>
      </c>
      <c r="TZI9" s="127" t="s">
        <v>2841</v>
      </c>
      <c r="TZJ9" s="127" t="s">
        <v>77</v>
      </c>
      <c r="TZK9" s="128">
        <v>375</v>
      </c>
      <c r="TZL9" s="127" t="s">
        <v>63</v>
      </c>
      <c r="TZM9" s="127" t="s">
        <v>64</v>
      </c>
      <c r="TZN9" s="127" t="s">
        <v>2840</v>
      </c>
      <c r="TZO9" s="127" t="s">
        <v>202</v>
      </c>
      <c r="TZP9" s="127" t="s">
        <v>203</v>
      </c>
      <c r="TZQ9" s="127" t="s">
        <v>2841</v>
      </c>
      <c r="TZR9" s="127" t="s">
        <v>77</v>
      </c>
      <c r="TZS9" s="128">
        <v>375</v>
      </c>
      <c r="TZT9" s="127" t="s">
        <v>63</v>
      </c>
      <c r="TZU9" s="127" t="s">
        <v>64</v>
      </c>
      <c r="TZV9" s="127" t="s">
        <v>2840</v>
      </c>
      <c r="TZW9" s="127" t="s">
        <v>202</v>
      </c>
      <c r="TZX9" s="127" t="s">
        <v>203</v>
      </c>
      <c r="TZY9" s="127" t="s">
        <v>2841</v>
      </c>
      <c r="TZZ9" s="127" t="s">
        <v>77</v>
      </c>
      <c r="UAA9" s="128">
        <v>375</v>
      </c>
      <c r="UAB9" s="127" t="s">
        <v>63</v>
      </c>
      <c r="UAC9" s="127" t="s">
        <v>64</v>
      </c>
      <c r="UAD9" s="127" t="s">
        <v>2840</v>
      </c>
      <c r="UAE9" s="127" t="s">
        <v>202</v>
      </c>
      <c r="UAF9" s="127" t="s">
        <v>203</v>
      </c>
      <c r="UAG9" s="127" t="s">
        <v>2841</v>
      </c>
      <c r="UAH9" s="127" t="s">
        <v>77</v>
      </c>
      <c r="UAI9" s="128">
        <v>375</v>
      </c>
      <c r="UAJ9" s="127" t="s">
        <v>63</v>
      </c>
      <c r="UAK9" s="127" t="s">
        <v>64</v>
      </c>
      <c r="UAL9" s="127" t="s">
        <v>2840</v>
      </c>
      <c r="UAM9" s="127" t="s">
        <v>202</v>
      </c>
      <c r="UAN9" s="127" t="s">
        <v>203</v>
      </c>
      <c r="UAO9" s="127" t="s">
        <v>2841</v>
      </c>
      <c r="UAP9" s="127" t="s">
        <v>77</v>
      </c>
      <c r="UAQ9" s="128">
        <v>375</v>
      </c>
      <c r="UAR9" s="127" t="s">
        <v>63</v>
      </c>
      <c r="UAS9" s="127" t="s">
        <v>64</v>
      </c>
      <c r="UAT9" s="127" t="s">
        <v>2840</v>
      </c>
      <c r="UAU9" s="127" t="s">
        <v>202</v>
      </c>
      <c r="UAV9" s="127" t="s">
        <v>203</v>
      </c>
      <c r="UAW9" s="127" t="s">
        <v>2841</v>
      </c>
      <c r="UAX9" s="127" t="s">
        <v>77</v>
      </c>
      <c r="UAY9" s="128">
        <v>375</v>
      </c>
      <c r="UAZ9" s="127" t="s">
        <v>63</v>
      </c>
      <c r="UBA9" s="127" t="s">
        <v>64</v>
      </c>
      <c r="UBB9" s="127" t="s">
        <v>2840</v>
      </c>
      <c r="UBC9" s="127" t="s">
        <v>202</v>
      </c>
      <c r="UBD9" s="127" t="s">
        <v>203</v>
      </c>
      <c r="UBE9" s="127" t="s">
        <v>2841</v>
      </c>
      <c r="UBF9" s="127" t="s">
        <v>77</v>
      </c>
      <c r="UBG9" s="128">
        <v>375</v>
      </c>
      <c r="UBH9" s="127" t="s">
        <v>63</v>
      </c>
      <c r="UBI9" s="127" t="s">
        <v>64</v>
      </c>
      <c r="UBJ9" s="127" t="s">
        <v>2840</v>
      </c>
      <c r="UBK9" s="127" t="s">
        <v>202</v>
      </c>
      <c r="UBL9" s="127" t="s">
        <v>203</v>
      </c>
      <c r="UBM9" s="127" t="s">
        <v>2841</v>
      </c>
      <c r="UBN9" s="127" t="s">
        <v>77</v>
      </c>
      <c r="UBO9" s="128">
        <v>375</v>
      </c>
      <c r="UBP9" s="127" t="s">
        <v>63</v>
      </c>
      <c r="UBQ9" s="127" t="s">
        <v>64</v>
      </c>
      <c r="UBR9" s="127" t="s">
        <v>2840</v>
      </c>
      <c r="UBS9" s="127" t="s">
        <v>202</v>
      </c>
      <c r="UBT9" s="127" t="s">
        <v>203</v>
      </c>
      <c r="UBU9" s="127" t="s">
        <v>2841</v>
      </c>
      <c r="UBV9" s="127" t="s">
        <v>77</v>
      </c>
      <c r="UBW9" s="128">
        <v>375</v>
      </c>
      <c r="UBX9" s="127" t="s">
        <v>63</v>
      </c>
      <c r="UBY9" s="127" t="s">
        <v>64</v>
      </c>
      <c r="UBZ9" s="127" t="s">
        <v>2840</v>
      </c>
      <c r="UCA9" s="127" t="s">
        <v>202</v>
      </c>
      <c r="UCB9" s="127" t="s">
        <v>203</v>
      </c>
      <c r="UCC9" s="127" t="s">
        <v>2841</v>
      </c>
      <c r="UCD9" s="127" t="s">
        <v>77</v>
      </c>
      <c r="UCE9" s="128">
        <v>375</v>
      </c>
      <c r="UCF9" s="127" t="s">
        <v>63</v>
      </c>
      <c r="UCG9" s="127" t="s">
        <v>64</v>
      </c>
      <c r="UCH9" s="127" t="s">
        <v>2840</v>
      </c>
      <c r="UCI9" s="127" t="s">
        <v>202</v>
      </c>
      <c r="UCJ9" s="127" t="s">
        <v>203</v>
      </c>
      <c r="UCK9" s="127" t="s">
        <v>2841</v>
      </c>
      <c r="UCL9" s="127" t="s">
        <v>77</v>
      </c>
      <c r="UCM9" s="128">
        <v>375</v>
      </c>
      <c r="UCN9" s="127" t="s">
        <v>63</v>
      </c>
      <c r="UCO9" s="127" t="s">
        <v>64</v>
      </c>
      <c r="UCP9" s="127" t="s">
        <v>2840</v>
      </c>
      <c r="UCQ9" s="127" t="s">
        <v>202</v>
      </c>
      <c r="UCR9" s="127" t="s">
        <v>203</v>
      </c>
      <c r="UCS9" s="127" t="s">
        <v>2841</v>
      </c>
      <c r="UCT9" s="127" t="s">
        <v>77</v>
      </c>
      <c r="UCU9" s="128">
        <v>375</v>
      </c>
      <c r="UCV9" s="127" t="s">
        <v>63</v>
      </c>
      <c r="UCW9" s="127" t="s">
        <v>64</v>
      </c>
      <c r="UCX9" s="127" t="s">
        <v>2840</v>
      </c>
      <c r="UCY9" s="127" t="s">
        <v>202</v>
      </c>
      <c r="UCZ9" s="127" t="s">
        <v>203</v>
      </c>
      <c r="UDA9" s="127" t="s">
        <v>2841</v>
      </c>
      <c r="UDB9" s="127" t="s">
        <v>77</v>
      </c>
      <c r="UDC9" s="128">
        <v>375</v>
      </c>
      <c r="UDD9" s="127" t="s">
        <v>63</v>
      </c>
      <c r="UDE9" s="127" t="s">
        <v>64</v>
      </c>
      <c r="UDF9" s="127" t="s">
        <v>2840</v>
      </c>
      <c r="UDG9" s="127" t="s">
        <v>202</v>
      </c>
      <c r="UDH9" s="127" t="s">
        <v>203</v>
      </c>
      <c r="UDI9" s="127" t="s">
        <v>2841</v>
      </c>
      <c r="UDJ9" s="127" t="s">
        <v>77</v>
      </c>
      <c r="UDK9" s="128">
        <v>375</v>
      </c>
      <c r="UDL9" s="127" t="s">
        <v>63</v>
      </c>
      <c r="UDM9" s="127" t="s">
        <v>64</v>
      </c>
      <c r="UDN9" s="127" t="s">
        <v>2840</v>
      </c>
      <c r="UDO9" s="127" t="s">
        <v>202</v>
      </c>
      <c r="UDP9" s="127" t="s">
        <v>203</v>
      </c>
      <c r="UDQ9" s="127" t="s">
        <v>2841</v>
      </c>
      <c r="UDR9" s="127" t="s">
        <v>77</v>
      </c>
      <c r="UDS9" s="128">
        <v>375</v>
      </c>
      <c r="UDT9" s="127" t="s">
        <v>63</v>
      </c>
      <c r="UDU9" s="127" t="s">
        <v>64</v>
      </c>
      <c r="UDV9" s="127" t="s">
        <v>2840</v>
      </c>
      <c r="UDW9" s="127" t="s">
        <v>202</v>
      </c>
      <c r="UDX9" s="127" t="s">
        <v>203</v>
      </c>
      <c r="UDY9" s="127" t="s">
        <v>2841</v>
      </c>
      <c r="UDZ9" s="127" t="s">
        <v>77</v>
      </c>
      <c r="UEA9" s="128">
        <v>375</v>
      </c>
      <c r="UEB9" s="127" t="s">
        <v>63</v>
      </c>
      <c r="UEC9" s="127" t="s">
        <v>64</v>
      </c>
      <c r="UED9" s="127" t="s">
        <v>2840</v>
      </c>
      <c r="UEE9" s="127" t="s">
        <v>202</v>
      </c>
      <c r="UEF9" s="127" t="s">
        <v>203</v>
      </c>
      <c r="UEG9" s="127" t="s">
        <v>2841</v>
      </c>
      <c r="UEH9" s="127" t="s">
        <v>77</v>
      </c>
      <c r="UEI9" s="128">
        <v>375</v>
      </c>
      <c r="UEJ9" s="127" t="s">
        <v>63</v>
      </c>
      <c r="UEK9" s="127" t="s">
        <v>64</v>
      </c>
      <c r="UEL9" s="127" t="s">
        <v>2840</v>
      </c>
      <c r="UEM9" s="127" t="s">
        <v>202</v>
      </c>
      <c r="UEN9" s="127" t="s">
        <v>203</v>
      </c>
      <c r="UEO9" s="127" t="s">
        <v>2841</v>
      </c>
      <c r="UEP9" s="127" t="s">
        <v>77</v>
      </c>
      <c r="UEQ9" s="128">
        <v>375</v>
      </c>
      <c r="UER9" s="127" t="s">
        <v>63</v>
      </c>
      <c r="UES9" s="127" t="s">
        <v>64</v>
      </c>
      <c r="UET9" s="127" t="s">
        <v>2840</v>
      </c>
      <c r="UEU9" s="127" t="s">
        <v>202</v>
      </c>
      <c r="UEV9" s="127" t="s">
        <v>203</v>
      </c>
      <c r="UEW9" s="127" t="s">
        <v>2841</v>
      </c>
      <c r="UEX9" s="127" t="s">
        <v>77</v>
      </c>
      <c r="UEY9" s="128">
        <v>375</v>
      </c>
      <c r="UEZ9" s="127" t="s">
        <v>63</v>
      </c>
      <c r="UFA9" s="127" t="s">
        <v>64</v>
      </c>
      <c r="UFB9" s="127" t="s">
        <v>2840</v>
      </c>
      <c r="UFC9" s="127" t="s">
        <v>202</v>
      </c>
      <c r="UFD9" s="127" t="s">
        <v>203</v>
      </c>
      <c r="UFE9" s="127" t="s">
        <v>2841</v>
      </c>
      <c r="UFF9" s="127" t="s">
        <v>77</v>
      </c>
      <c r="UFG9" s="128">
        <v>375</v>
      </c>
      <c r="UFH9" s="127" t="s">
        <v>63</v>
      </c>
      <c r="UFI9" s="127" t="s">
        <v>64</v>
      </c>
      <c r="UFJ9" s="127" t="s">
        <v>2840</v>
      </c>
      <c r="UFK9" s="127" t="s">
        <v>202</v>
      </c>
      <c r="UFL9" s="127" t="s">
        <v>203</v>
      </c>
      <c r="UFM9" s="127" t="s">
        <v>2841</v>
      </c>
      <c r="UFN9" s="127" t="s">
        <v>77</v>
      </c>
      <c r="UFO9" s="128">
        <v>375</v>
      </c>
      <c r="UFP9" s="127" t="s">
        <v>63</v>
      </c>
      <c r="UFQ9" s="127" t="s">
        <v>64</v>
      </c>
      <c r="UFR9" s="127" t="s">
        <v>2840</v>
      </c>
      <c r="UFS9" s="127" t="s">
        <v>202</v>
      </c>
      <c r="UFT9" s="127" t="s">
        <v>203</v>
      </c>
      <c r="UFU9" s="127" t="s">
        <v>2841</v>
      </c>
      <c r="UFV9" s="127" t="s">
        <v>77</v>
      </c>
      <c r="UFW9" s="128">
        <v>375</v>
      </c>
      <c r="UFX9" s="127" t="s">
        <v>63</v>
      </c>
      <c r="UFY9" s="127" t="s">
        <v>64</v>
      </c>
      <c r="UFZ9" s="127" t="s">
        <v>2840</v>
      </c>
      <c r="UGA9" s="127" t="s">
        <v>202</v>
      </c>
      <c r="UGB9" s="127" t="s">
        <v>203</v>
      </c>
      <c r="UGC9" s="127" t="s">
        <v>2841</v>
      </c>
      <c r="UGD9" s="127" t="s">
        <v>77</v>
      </c>
      <c r="UGE9" s="128">
        <v>375</v>
      </c>
      <c r="UGF9" s="127" t="s">
        <v>63</v>
      </c>
      <c r="UGG9" s="127" t="s">
        <v>64</v>
      </c>
      <c r="UGH9" s="127" t="s">
        <v>2840</v>
      </c>
      <c r="UGI9" s="127" t="s">
        <v>202</v>
      </c>
      <c r="UGJ9" s="127" t="s">
        <v>203</v>
      </c>
      <c r="UGK9" s="127" t="s">
        <v>2841</v>
      </c>
      <c r="UGL9" s="127" t="s">
        <v>77</v>
      </c>
      <c r="UGM9" s="128">
        <v>375</v>
      </c>
      <c r="UGN9" s="127" t="s">
        <v>63</v>
      </c>
      <c r="UGO9" s="127" t="s">
        <v>64</v>
      </c>
      <c r="UGP9" s="127" t="s">
        <v>2840</v>
      </c>
      <c r="UGQ9" s="127" t="s">
        <v>202</v>
      </c>
      <c r="UGR9" s="127" t="s">
        <v>203</v>
      </c>
      <c r="UGS9" s="127" t="s">
        <v>2841</v>
      </c>
      <c r="UGT9" s="127" t="s">
        <v>77</v>
      </c>
      <c r="UGU9" s="128">
        <v>375</v>
      </c>
      <c r="UGV9" s="127" t="s">
        <v>63</v>
      </c>
      <c r="UGW9" s="127" t="s">
        <v>64</v>
      </c>
      <c r="UGX9" s="127" t="s">
        <v>2840</v>
      </c>
      <c r="UGY9" s="127" t="s">
        <v>202</v>
      </c>
      <c r="UGZ9" s="127" t="s">
        <v>203</v>
      </c>
      <c r="UHA9" s="127" t="s">
        <v>2841</v>
      </c>
      <c r="UHB9" s="127" t="s">
        <v>77</v>
      </c>
      <c r="UHC9" s="128">
        <v>375</v>
      </c>
      <c r="UHD9" s="127" t="s">
        <v>63</v>
      </c>
      <c r="UHE9" s="127" t="s">
        <v>64</v>
      </c>
      <c r="UHF9" s="127" t="s">
        <v>2840</v>
      </c>
      <c r="UHG9" s="127" t="s">
        <v>202</v>
      </c>
      <c r="UHH9" s="127" t="s">
        <v>203</v>
      </c>
      <c r="UHI9" s="127" t="s">
        <v>2841</v>
      </c>
      <c r="UHJ9" s="127" t="s">
        <v>77</v>
      </c>
      <c r="UHK9" s="128">
        <v>375</v>
      </c>
      <c r="UHL9" s="127" t="s">
        <v>63</v>
      </c>
      <c r="UHM9" s="127" t="s">
        <v>64</v>
      </c>
      <c r="UHN9" s="127" t="s">
        <v>2840</v>
      </c>
      <c r="UHO9" s="127" t="s">
        <v>202</v>
      </c>
      <c r="UHP9" s="127" t="s">
        <v>203</v>
      </c>
      <c r="UHQ9" s="127" t="s">
        <v>2841</v>
      </c>
      <c r="UHR9" s="127" t="s">
        <v>77</v>
      </c>
      <c r="UHS9" s="128">
        <v>375</v>
      </c>
      <c r="UHT9" s="127" t="s">
        <v>63</v>
      </c>
      <c r="UHU9" s="127" t="s">
        <v>64</v>
      </c>
      <c r="UHV9" s="127" t="s">
        <v>2840</v>
      </c>
      <c r="UHW9" s="127" t="s">
        <v>202</v>
      </c>
      <c r="UHX9" s="127" t="s">
        <v>203</v>
      </c>
      <c r="UHY9" s="127" t="s">
        <v>2841</v>
      </c>
      <c r="UHZ9" s="127" t="s">
        <v>77</v>
      </c>
      <c r="UIA9" s="128">
        <v>375</v>
      </c>
      <c r="UIB9" s="127" t="s">
        <v>63</v>
      </c>
      <c r="UIC9" s="127" t="s">
        <v>64</v>
      </c>
      <c r="UID9" s="127" t="s">
        <v>2840</v>
      </c>
      <c r="UIE9" s="127" t="s">
        <v>202</v>
      </c>
      <c r="UIF9" s="127" t="s">
        <v>203</v>
      </c>
      <c r="UIG9" s="127" t="s">
        <v>2841</v>
      </c>
      <c r="UIH9" s="127" t="s">
        <v>77</v>
      </c>
      <c r="UII9" s="128">
        <v>375</v>
      </c>
      <c r="UIJ9" s="127" t="s">
        <v>63</v>
      </c>
      <c r="UIK9" s="127" t="s">
        <v>64</v>
      </c>
      <c r="UIL9" s="127" t="s">
        <v>2840</v>
      </c>
      <c r="UIM9" s="127" t="s">
        <v>202</v>
      </c>
      <c r="UIN9" s="127" t="s">
        <v>203</v>
      </c>
      <c r="UIO9" s="127" t="s">
        <v>2841</v>
      </c>
      <c r="UIP9" s="127" t="s">
        <v>77</v>
      </c>
      <c r="UIQ9" s="128">
        <v>375</v>
      </c>
      <c r="UIR9" s="127" t="s">
        <v>63</v>
      </c>
      <c r="UIS9" s="127" t="s">
        <v>64</v>
      </c>
      <c r="UIT9" s="127" t="s">
        <v>2840</v>
      </c>
      <c r="UIU9" s="127" t="s">
        <v>202</v>
      </c>
      <c r="UIV9" s="127" t="s">
        <v>203</v>
      </c>
      <c r="UIW9" s="127" t="s">
        <v>2841</v>
      </c>
      <c r="UIX9" s="127" t="s">
        <v>77</v>
      </c>
      <c r="UIY9" s="128">
        <v>375</v>
      </c>
      <c r="UIZ9" s="127" t="s">
        <v>63</v>
      </c>
      <c r="UJA9" s="127" t="s">
        <v>64</v>
      </c>
      <c r="UJB9" s="127" t="s">
        <v>2840</v>
      </c>
      <c r="UJC9" s="127" t="s">
        <v>202</v>
      </c>
      <c r="UJD9" s="127" t="s">
        <v>203</v>
      </c>
      <c r="UJE9" s="127" t="s">
        <v>2841</v>
      </c>
      <c r="UJF9" s="127" t="s">
        <v>77</v>
      </c>
      <c r="UJG9" s="128">
        <v>375</v>
      </c>
      <c r="UJH9" s="127" t="s">
        <v>63</v>
      </c>
      <c r="UJI9" s="127" t="s">
        <v>64</v>
      </c>
      <c r="UJJ9" s="127" t="s">
        <v>2840</v>
      </c>
      <c r="UJK9" s="127" t="s">
        <v>202</v>
      </c>
      <c r="UJL9" s="127" t="s">
        <v>203</v>
      </c>
      <c r="UJM9" s="127" t="s">
        <v>2841</v>
      </c>
      <c r="UJN9" s="127" t="s">
        <v>77</v>
      </c>
      <c r="UJO9" s="128">
        <v>375</v>
      </c>
      <c r="UJP9" s="127" t="s">
        <v>63</v>
      </c>
      <c r="UJQ9" s="127" t="s">
        <v>64</v>
      </c>
      <c r="UJR9" s="127" t="s">
        <v>2840</v>
      </c>
      <c r="UJS9" s="127" t="s">
        <v>202</v>
      </c>
      <c r="UJT9" s="127" t="s">
        <v>203</v>
      </c>
      <c r="UJU9" s="127" t="s">
        <v>2841</v>
      </c>
      <c r="UJV9" s="127" t="s">
        <v>77</v>
      </c>
      <c r="UJW9" s="128">
        <v>375</v>
      </c>
      <c r="UJX9" s="127" t="s">
        <v>63</v>
      </c>
      <c r="UJY9" s="127" t="s">
        <v>64</v>
      </c>
      <c r="UJZ9" s="127" t="s">
        <v>2840</v>
      </c>
      <c r="UKA9" s="127" t="s">
        <v>202</v>
      </c>
      <c r="UKB9" s="127" t="s">
        <v>203</v>
      </c>
      <c r="UKC9" s="127" t="s">
        <v>2841</v>
      </c>
      <c r="UKD9" s="127" t="s">
        <v>77</v>
      </c>
      <c r="UKE9" s="128">
        <v>375</v>
      </c>
      <c r="UKF9" s="127" t="s">
        <v>63</v>
      </c>
      <c r="UKG9" s="127" t="s">
        <v>64</v>
      </c>
      <c r="UKH9" s="127" t="s">
        <v>2840</v>
      </c>
      <c r="UKI9" s="127" t="s">
        <v>202</v>
      </c>
      <c r="UKJ9" s="127" t="s">
        <v>203</v>
      </c>
      <c r="UKK9" s="127" t="s">
        <v>2841</v>
      </c>
      <c r="UKL9" s="127" t="s">
        <v>77</v>
      </c>
      <c r="UKM9" s="128">
        <v>375</v>
      </c>
      <c r="UKN9" s="127" t="s">
        <v>63</v>
      </c>
      <c r="UKO9" s="127" t="s">
        <v>64</v>
      </c>
      <c r="UKP9" s="127" t="s">
        <v>2840</v>
      </c>
      <c r="UKQ9" s="127" t="s">
        <v>202</v>
      </c>
      <c r="UKR9" s="127" t="s">
        <v>203</v>
      </c>
      <c r="UKS9" s="127" t="s">
        <v>2841</v>
      </c>
      <c r="UKT9" s="127" t="s">
        <v>77</v>
      </c>
      <c r="UKU9" s="128">
        <v>375</v>
      </c>
      <c r="UKV9" s="127" t="s">
        <v>63</v>
      </c>
      <c r="UKW9" s="127" t="s">
        <v>64</v>
      </c>
      <c r="UKX9" s="127" t="s">
        <v>2840</v>
      </c>
      <c r="UKY9" s="127" t="s">
        <v>202</v>
      </c>
      <c r="UKZ9" s="127" t="s">
        <v>203</v>
      </c>
      <c r="ULA9" s="127" t="s">
        <v>2841</v>
      </c>
      <c r="ULB9" s="127" t="s">
        <v>77</v>
      </c>
      <c r="ULC9" s="128">
        <v>375</v>
      </c>
      <c r="ULD9" s="127" t="s">
        <v>63</v>
      </c>
      <c r="ULE9" s="127" t="s">
        <v>64</v>
      </c>
      <c r="ULF9" s="127" t="s">
        <v>2840</v>
      </c>
      <c r="ULG9" s="127" t="s">
        <v>202</v>
      </c>
      <c r="ULH9" s="127" t="s">
        <v>203</v>
      </c>
      <c r="ULI9" s="127" t="s">
        <v>2841</v>
      </c>
      <c r="ULJ9" s="127" t="s">
        <v>77</v>
      </c>
      <c r="ULK9" s="128">
        <v>375</v>
      </c>
      <c r="ULL9" s="127" t="s">
        <v>63</v>
      </c>
      <c r="ULM9" s="127" t="s">
        <v>64</v>
      </c>
      <c r="ULN9" s="127" t="s">
        <v>2840</v>
      </c>
      <c r="ULO9" s="127" t="s">
        <v>202</v>
      </c>
      <c r="ULP9" s="127" t="s">
        <v>203</v>
      </c>
      <c r="ULQ9" s="127" t="s">
        <v>2841</v>
      </c>
      <c r="ULR9" s="127" t="s">
        <v>77</v>
      </c>
      <c r="ULS9" s="128">
        <v>375</v>
      </c>
      <c r="ULT9" s="127" t="s">
        <v>63</v>
      </c>
      <c r="ULU9" s="127" t="s">
        <v>64</v>
      </c>
      <c r="ULV9" s="127" t="s">
        <v>2840</v>
      </c>
      <c r="ULW9" s="127" t="s">
        <v>202</v>
      </c>
      <c r="ULX9" s="127" t="s">
        <v>203</v>
      </c>
      <c r="ULY9" s="127" t="s">
        <v>2841</v>
      </c>
      <c r="ULZ9" s="127" t="s">
        <v>77</v>
      </c>
      <c r="UMA9" s="128">
        <v>375</v>
      </c>
      <c r="UMB9" s="127" t="s">
        <v>63</v>
      </c>
      <c r="UMC9" s="127" t="s">
        <v>64</v>
      </c>
      <c r="UMD9" s="127" t="s">
        <v>2840</v>
      </c>
      <c r="UME9" s="127" t="s">
        <v>202</v>
      </c>
      <c r="UMF9" s="127" t="s">
        <v>203</v>
      </c>
      <c r="UMG9" s="127" t="s">
        <v>2841</v>
      </c>
      <c r="UMH9" s="127" t="s">
        <v>77</v>
      </c>
      <c r="UMI9" s="128">
        <v>375</v>
      </c>
      <c r="UMJ9" s="127" t="s">
        <v>63</v>
      </c>
      <c r="UMK9" s="127" t="s">
        <v>64</v>
      </c>
      <c r="UML9" s="127" t="s">
        <v>2840</v>
      </c>
      <c r="UMM9" s="127" t="s">
        <v>202</v>
      </c>
      <c r="UMN9" s="127" t="s">
        <v>203</v>
      </c>
      <c r="UMO9" s="127" t="s">
        <v>2841</v>
      </c>
      <c r="UMP9" s="127" t="s">
        <v>77</v>
      </c>
      <c r="UMQ9" s="128">
        <v>375</v>
      </c>
      <c r="UMR9" s="127" t="s">
        <v>63</v>
      </c>
      <c r="UMS9" s="127" t="s">
        <v>64</v>
      </c>
      <c r="UMT9" s="127" t="s">
        <v>2840</v>
      </c>
      <c r="UMU9" s="127" t="s">
        <v>202</v>
      </c>
      <c r="UMV9" s="127" t="s">
        <v>203</v>
      </c>
      <c r="UMW9" s="127" t="s">
        <v>2841</v>
      </c>
      <c r="UMX9" s="127" t="s">
        <v>77</v>
      </c>
      <c r="UMY9" s="128">
        <v>375</v>
      </c>
      <c r="UMZ9" s="127" t="s">
        <v>63</v>
      </c>
      <c r="UNA9" s="127" t="s">
        <v>64</v>
      </c>
      <c r="UNB9" s="127" t="s">
        <v>2840</v>
      </c>
      <c r="UNC9" s="127" t="s">
        <v>202</v>
      </c>
      <c r="UND9" s="127" t="s">
        <v>203</v>
      </c>
      <c r="UNE9" s="127" t="s">
        <v>2841</v>
      </c>
      <c r="UNF9" s="127" t="s">
        <v>77</v>
      </c>
      <c r="UNG9" s="128">
        <v>375</v>
      </c>
      <c r="UNH9" s="127" t="s">
        <v>63</v>
      </c>
      <c r="UNI9" s="127" t="s">
        <v>64</v>
      </c>
      <c r="UNJ9" s="127" t="s">
        <v>2840</v>
      </c>
      <c r="UNK9" s="127" t="s">
        <v>202</v>
      </c>
      <c r="UNL9" s="127" t="s">
        <v>203</v>
      </c>
      <c r="UNM9" s="127" t="s">
        <v>2841</v>
      </c>
      <c r="UNN9" s="127" t="s">
        <v>77</v>
      </c>
      <c r="UNO9" s="128">
        <v>375</v>
      </c>
      <c r="UNP9" s="127" t="s">
        <v>63</v>
      </c>
      <c r="UNQ9" s="127" t="s">
        <v>64</v>
      </c>
      <c r="UNR9" s="127" t="s">
        <v>2840</v>
      </c>
      <c r="UNS9" s="127" t="s">
        <v>202</v>
      </c>
      <c r="UNT9" s="127" t="s">
        <v>203</v>
      </c>
      <c r="UNU9" s="127" t="s">
        <v>2841</v>
      </c>
      <c r="UNV9" s="127" t="s">
        <v>77</v>
      </c>
      <c r="UNW9" s="128">
        <v>375</v>
      </c>
      <c r="UNX9" s="127" t="s">
        <v>63</v>
      </c>
      <c r="UNY9" s="127" t="s">
        <v>64</v>
      </c>
      <c r="UNZ9" s="127" t="s">
        <v>2840</v>
      </c>
      <c r="UOA9" s="127" t="s">
        <v>202</v>
      </c>
      <c r="UOB9" s="127" t="s">
        <v>203</v>
      </c>
      <c r="UOC9" s="127" t="s">
        <v>2841</v>
      </c>
      <c r="UOD9" s="127" t="s">
        <v>77</v>
      </c>
      <c r="UOE9" s="128">
        <v>375</v>
      </c>
      <c r="UOF9" s="127" t="s">
        <v>63</v>
      </c>
      <c r="UOG9" s="127" t="s">
        <v>64</v>
      </c>
      <c r="UOH9" s="127" t="s">
        <v>2840</v>
      </c>
      <c r="UOI9" s="127" t="s">
        <v>202</v>
      </c>
      <c r="UOJ9" s="127" t="s">
        <v>203</v>
      </c>
      <c r="UOK9" s="127" t="s">
        <v>2841</v>
      </c>
      <c r="UOL9" s="127" t="s">
        <v>77</v>
      </c>
      <c r="UOM9" s="128">
        <v>375</v>
      </c>
      <c r="UON9" s="127" t="s">
        <v>63</v>
      </c>
      <c r="UOO9" s="127" t="s">
        <v>64</v>
      </c>
      <c r="UOP9" s="127" t="s">
        <v>2840</v>
      </c>
      <c r="UOQ9" s="127" t="s">
        <v>202</v>
      </c>
      <c r="UOR9" s="127" t="s">
        <v>203</v>
      </c>
      <c r="UOS9" s="127" t="s">
        <v>2841</v>
      </c>
      <c r="UOT9" s="127" t="s">
        <v>77</v>
      </c>
      <c r="UOU9" s="128">
        <v>375</v>
      </c>
      <c r="UOV9" s="127" t="s">
        <v>63</v>
      </c>
      <c r="UOW9" s="127" t="s">
        <v>64</v>
      </c>
      <c r="UOX9" s="127" t="s">
        <v>2840</v>
      </c>
      <c r="UOY9" s="127" t="s">
        <v>202</v>
      </c>
      <c r="UOZ9" s="127" t="s">
        <v>203</v>
      </c>
      <c r="UPA9" s="127" t="s">
        <v>2841</v>
      </c>
      <c r="UPB9" s="127" t="s">
        <v>77</v>
      </c>
      <c r="UPC9" s="128">
        <v>375</v>
      </c>
      <c r="UPD9" s="127" t="s">
        <v>63</v>
      </c>
      <c r="UPE9" s="127" t="s">
        <v>64</v>
      </c>
      <c r="UPF9" s="127" t="s">
        <v>2840</v>
      </c>
      <c r="UPG9" s="127" t="s">
        <v>202</v>
      </c>
      <c r="UPH9" s="127" t="s">
        <v>203</v>
      </c>
      <c r="UPI9" s="127" t="s">
        <v>2841</v>
      </c>
      <c r="UPJ9" s="127" t="s">
        <v>77</v>
      </c>
      <c r="UPK9" s="128">
        <v>375</v>
      </c>
      <c r="UPL9" s="127" t="s">
        <v>63</v>
      </c>
      <c r="UPM9" s="127" t="s">
        <v>64</v>
      </c>
      <c r="UPN9" s="127" t="s">
        <v>2840</v>
      </c>
      <c r="UPO9" s="127" t="s">
        <v>202</v>
      </c>
      <c r="UPP9" s="127" t="s">
        <v>203</v>
      </c>
      <c r="UPQ9" s="127" t="s">
        <v>2841</v>
      </c>
      <c r="UPR9" s="127" t="s">
        <v>77</v>
      </c>
      <c r="UPS9" s="128">
        <v>375</v>
      </c>
      <c r="UPT9" s="127" t="s">
        <v>63</v>
      </c>
      <c r="UPU9" s="127" t="s">
        <v>64</v>
      </c>
      <c r="UPV9" s="127" t="s">
        <v>2840</v>
      </c>
      <c r="UPW9" s="127" t="s">
        <v>202</v>
      </c>
      <c r="UPX9" s="127" t="s">
        <v>203</v>
      </c>
      <c r="UPY9" s="127" t="s">
        <v>2841</v>
      </c>
      <c r="UPZ9" s="127" t="s">
        <v>77</v>
      </c>
      <c r="UQA9" s="128">
        <v>375</v>
      </c>
      <c r="UQB9" s="127" t="s">
        <v>63</v>
      </c>
      <c r="UQC9" s="127" t="s">
        <v>64</v>
      </c>
      <c r="UQD9" s="127" t="s">
        <v>2840</v>
      </c>
      <c r="UQE9" s="127" t="s">
        <v>202</v>
      </c>
      <c r="UQF9" s="127" t="s">
        <v>203</v>
      </c>
      <c r="UQG9" s="127" t="s">
        <v>2841</v>
      </c>
      <c r="UQH9" s="127" t="s">
        <v>77</v>
      </c>
      <c r="UQI9" s="128">
        <v>375</v>
      </c>
      <c r="UQJ9" s="127" t="s">
        <v>63</v>
      </c>
      <c r="UQK9" s="127" t="s">
        <v>64</v>
      </c>
      <c r="UQL9" s="127" t="s">
        <v>2840</v>
      </c>
      <c r="UQM9" s="127" t="s">
        <v>202</v>
      </c>
      <c r="UQN9" s="127" t="s">
        <v>203</v>
      </c>
      <c r="UQO9" s="127" t="s">
        <v>2841</v>
      </c>
      <c r="UQP9" s="127" t="s">
        <v>77</v>
      </c>
      <c r="UQQ9" s="128">
        <v>375</v>
      </c>
      <c r="UQR9" s="127" t="s">
        <v>63</v>
      </c>
      <c r="UQS9" s="127" t="s">
        <v>64</v>
      </c>
      <c r="UQT9" s="127" t="s">
        <v>2840</v>
      </c>
      <c r="UQU9" s="127" t="s">
        <v>202</v>
      </c>
      <c r="UQV9" s="127" t="s">
        <v>203</v>
      </c>
      <c r="UQW9" s="127" t="s">
        <v>2841</v>
      </c>
      <c r="UQX9" s="127" t="s">
        <v>77</v>
      </c>
      <c r="UQY9" s="128">
        <v>375</v>
      </c>
      <c r="UQZ9" s="127" t="s">
        <v>63</v>
      </c>
      <c r="URA9" s="127" t="s">
        <v>64</v>
      </c>
      <c r="URB9" s="127" t="s">
        <v>2840</v>
      </c>
      <c r="URC9" s="127" t="s">
        <v>202</v>
      </c>
      <c r="URD9" s="127" t="s">
        <v>203</v>
      </c>
      <c r="URE9" s="127" t="s">
        <v>2841</v>
      </c>
      <c r="URF9" s="127" t="s">
        <v>77</v>
      </c>
      <c r="URG9" s="128">
        <v>375</v>
      </c>
      <c r="URH9" s="127" t="s">
        <v>63</v>
      </c>
      <c r="URI9" s="127" t="s">
        <v>64</v>
      </c>
      <c r="URJ9" s="127" t="s">
        <v>2840</v>
      </c>
      <c r="URK9" s="127" t="s">
        <v>202</v>
      </c>
      <c r="URL9" s="127" t="s">
        <v>203</v>
      </c>
      <c r="URM9" s="127" t="s">
        <v>2841</v>
      </c>
      <c r="URN9" s="127" t="s">
        <v>77</v>
      </c>
      <c r="URO9" s="128">
        <v>375</v>
      </c>
      <c r="URP9" s="127" t="s">
        <v>63</v>
      </c>
      <c r="URQ9" s="127" t="s">
        <v>64</v>
      </c>
      <c r="URR9" s="127" t="s">
        <v>2840</v>
      </c>
      <c r="URS9" s="127" t="s">
        <v>202</v>
      </c>
      <c r="URT9" s="127" t="s">
        <v>203</v>
      </c>
      <c r="URU9" s="127" t="s">
        <v>2841</v>
      </c>
      <c r="URV9" s="127" t="s">
        <v>77</v>
      </c>
      <c r="URW9" s="128">
        <v>375</v>
      </c>
      <c r="URX9" s="127" t="s">
        <v>63</v>
      </c>
      <c r="URY9" s="127" t="s">
        <v>64</v>
      </c>
      <c r="URZ9" s="127" t="s">
        <v>2840</v>
      </c>
      <c r="USA9" s="127" t="s">
        <v>202</v>
      </c>
      <c r="USB9" s="127" t="s">
        <v>203</v>
      </c>
      <c r="USC9" s="127" t="s">
        <v>2841</v>
      </c>
      <c r="USD9" s="127" t="s">
        <v>77</v>
      </c>
      <c r="USE9" s="128">
        <v>375</v>
      </c>
      <c r="USF9" s="127" t="s">
        <v>63</v>
      </c>
      <c r="USG9" s="127" t="s">
        <v>64</v>
      </c>
      <c r="USH9" s="127" t="s">
        <v>2840</v>
      </c>
      <c r="USI9" s="127" t="s">
        <v>202</v>
      </c>
      <c r="USJ9" s="127" t="s">
        <v>203</v>
      </c>
      <c r="USK9" s="127" t="s">
        <v>2841</v>
      </c>
      <c r="USL9" s="127" t="s">
        <v>77</v>
      </c>
      <c r="USM9" s="128">
        <v>375</v>
      </c>
      <c r="USN9" s="127" t="s">
        <v>63</v>
      </c>
      <c r="USO9" s="127" t="s">
        <v>64</v>
      </c>
      <c r="USP9" s="127" t="s">
        <v>2840</v>
      </c>
      <c r="USQ9" s="127" t="s">
        <v>202</v>
      </c>
      <c r="USR9" s="127" t="s">
        <v>203</v>
      </c>
      <c r="USS9" s="127" t="s">
        <v>2841</v>
      </c>
      <c r="UST9" s="127" t="s">
        <v>77</v>
      </c>
      <c r="USU9" s="128">
        <v>375</v>
      </c>
      <c r="USV9" s="127" t="s">
        <v>63</v>
      </c>
      <c r="USW9" s="127" t="s">
        <v>64</v>
      </c>
      <c r="USX9" s="127" t="s">
        <v>2840</v>
      </c>
      <c r="USY9" s="127" t="s">
        <v>202</v>
      </c>
      <c r="USZ9" s="127" t="s">
        <v>203</v>
      </c>
      <c r="UTA9" s="127" t="s">
        <v>2841</v>
      </c>
      <c r="UTB9" s="127" t="s">
        <v>77</v>
      </c>
      <c r="UTC9" s="128">
        <v>375</v>
      </c>
      <c r="UTD9" s="127" t="s">
        <v>63</v>
      </c>
      <c r="UTE9" s="127" t="s">
        <v>64</v>
      </c>
      <c r="UTF9" s="127" t="s">
        <v>2840</v>
      </c>
      <c r="UTG9" s="127" t="s">
        <v>202</v>
      </c>
      <c r="UTH9" s="127" t="s">
        <v>203</v>
      </c>
      <c r="UTI9" s="127" t="s">
        <v>2841</v>
      </c>
      <c r="UTJ9" s="127" t="s">
        <v>77</v>
      </c>
      <c r="UTK9" s="128">
        <v>375</v>
      </c>
      <c r="UTL9" s="127" t="s">
        <v>63</v>
      </c>
      <c r="UTM9" s="127" t="s">
        <v>64</v>
      </c>
      <c r="UTN9" s="127" t="s">
        <v>2840</v>
      </c>
      <c r="UTO9" s="127" t="s">
        <v>202</v>
      </c>
      <c r="UTP9" s="127" t="s">
        <v>203</v>
      </c>
      <c r="UTQ9" s="127" t="s">
        <v>2841</v>
      </c>
      <c r="UTR9" s="127" t="s">
        <v>77</v>
      </c>
      <c r="UTS9" s="128">
        <v>375</v>
      </c>
      <c r="UTT9" s="127" t="s">
        <v>63</v>
      </c>
      <c r="UTU9" s="127" t="s">
        <v>64</v>
      </c>
      <c r="UTV9" s="127" t="s">
        <v>2840</v>
      </c>
      <c r="UTW9" s="127" t="s">
        <v>202</v>
      </c>
      <c r="UTX9" s="127" t="s">
        <v>203</v>
      </c>
      <c r="UTY9" s="127" t="s">
        <v>2841</v>
      </c>
      <c r="UTZ9" s="127" t="s">
        <v>77</v>
      </c>
      <c r="UUA9" s="128">
        <v>375</v>
      </c>
      <c r="UUB9" s="127" t="s">
        <v>63</v>
      </c>
      <c r="UUC9" s="127" t="s">
        <v>64</v>
      </c>
      <c r="UUD9" s="127" t="s">
        <v>2840</v>
      </c>
      <c r="UUE9" s="127" t="s">
        <v>202</v>
      </c>
      <c r="UUF9" s="127" t="s">
        <v>203</v>
      </c>
      <c r="UUG9" s="127" t="s">
        <v>2841</v>
      </c>
      <c r="UUH9" s="127" t="s">
        <v>77</v>
      </c>
      <c r="UUI9" s="128">
        <v>375</v>
      </c>
      <c r="UUJ9" s="127" t="s">
        <v>63</v>
      </c>
      <c r="UUK9" s="127" t="s">
        <v>64</v>
      </c>
      <c r="UUL9" s="127" t="s">
        <v>2840</v>
      </c>
      <c r="UUM9" s="127" t="s">
        <v>202</v>
      </c>
      <c r="UUN9" s="127" t="s">
        <v>203</v>
      </c>
      <c r="UUO9" s="127" t="s">
        <v>2841</v>
      </c>
      <c r="UUP9" s="127" t="s">
        <v>77</v>
      </c>
      <c r="UUQ9" s="128">
        <v>375</v>
      </c>
      <c r="UUR9" s="127" t="s">
        <v>63</v>
      </c>
      <c r="UUS9" s="127" t="s">
        <v>64</v>
      </c>
      <c r="UUT9" s="127" t="s">
        <v>2840</v>
      </c>
      <c r="UUU9" s="127" t="s">
        <v>202</v>
      </c>
      <c r="UUV9" s="127" t="s">
        <v>203</v>
      </c>
      <c r="UUW9" s="127" t="s">
        <v>2841</v>
      </c>
      <c r="UUX9" s="127" t="s">
        <v>77</v>
      </c>
      <c r="UUY9" s="128">
        <v>375</v>
      </c>
      <c r="UUZ9" s="127" t="s">
        <v>63</v>
      </c>
      <c r="UVA9" s="127" t="s">
        <v>64</v>
      </c>
      <c r="UVB9" s="127" t="s">
        <v>2840</v>
      </c>
      <c r="UVC9" s="127" t="s">
        <v>202</v>
      </c>
      <c r="UVD9" s="127" t="s">
        <v>203</v>
      </c>
      <c r="UVE9" s="127" t="s">
        <v>2841</v>
      </c>
      <c r="UVF9" s="127" t="s">
        <v>77</v>
      </c>
      <c r="UVG9" s="128">
        <v>375</v>
      </c>
      <c r="UVH9" s="127" t="s">
        <v>63</v>
      </c>
      <c r="UVI9" s="127" t="s">
        <v>64</v>
      </c>
      <c r="UVJ9" s="127" t="s">
        <v>2840</v>
      </c>
      <c r="UVK9" s="127" t="s">
        <v>202</v>
      </c>
      <c r="UVL9" s="127" t="s">
        <v>203</v>
      </c>
      <c r="UVM9" s="127" t="s">
        <v>2841</v>
      </c>
      <c r="UVN9" s="127" t="s">
        <v>77</v>
      </c>
      <c r="UVO9" s="128">
        <v>375</v>
      </c>
      <c r="UVP9" s="127" t="s">
        <v>63</v>
      </c>
      <c r="UVQ9" s="127" t="s">
        <v>64</v>
      </c>
      <c r="UVR9" s="127" t="s">
        <v>2840</v>
      </c>
      <c r="UVS9" s="127" t="s">
        <v>202</v>
      </c>
      <c r="UVT9" s="127" t="s">
        <v>203</v>
      </c>
      <c r="UVU9" s="127" t="s">
        <v>2841</v>
      </c>
      <c r="UVV9" s="127" t="s">
        <v>77</v>
      </c>
      <c r="UVW9" s="128">
        <v>375</v>
      </c>
      <c r="UVX9" s="127" t="s">
        <v>63</v>
      </c>
      <c r="UVY9" s="127" t="s">
        <v>64</v>
      </c>
      <c r="UVZ9" s="127" t="s">
        <v>2840</v>
      </c>
      <c r="UWA9" s="127" t="s">
        <v>202</v>
      </c>
      <c r="UWB9" s="127" t="s">
        <v>203</v>
      </c>
      <c r="UWC9" s="127" t="s">
        <v>2841</v>
      </c>
      <c r="UWD9" s="127" t="s">
        <v>77</v>
      </c>
      <c r="UWE9" s="128">
        <v>375</v>
      </c>
      <c r="UWF9" s="127" t="s">
        <v>63</v>
      </c>
      <c r="UWG9" s="127" t="s">
        <v>64</v>
      </c>
      <c r="UWH9" s="127" t="s">
        <v>2840</v>
      </c>
      <c r="UWI9" s="127" t="s">
        <v>202</v>
      </c>
      <c r="UWJ9" s="127" t="s">
        <v>203</v>
      </c>
      <c r="UWK9" s="127" t="s">
        <v>2841</v>
      </c>
      <c r="UWL9" s="127" t="s">
        <v>77</v>
      </c>
      <c r="UWM9" s="128">
        <v>375</v>
      </c>
      <c r="UWN9" s="127" t="s">
        <v>63</v>
      </c>
      <c r="UWO9" s="127" t="s">
        <v>64</v>
      </c>
      <c r="UWP9" s="127" t="s">
        <v>2840</v>
      </c>
      <c r="UWQ9" s="127" t="s">
        <v>202</v>
      </c>
      <c r="UWR9" s="127" t="s">
        <v>203</v>
      </c>
      <c r="UWS9" s="127" t="s">
        <v>2841</v>
      </c>
      <c r="UWT9" s="127" t="s">
        <v>77</v>
      </c>
      <c r="UWU9" s="128">
        <v>375</v>
      </c>
      <c r="UWV9" s="127" t="s">
        <v>63</v>
      </c>
      <c r="UWW9" s="127" t="s">
        <v>64</v>
      </c>
      <c r="UWX9" s="127" t="s">
        <v>2840</v>
      </c>
      <c r="UWY9" s="127" t="s">
        <v>202</v>
      </c>
      <c r="UWZ9" s="127" t="s">
        <v>203</v>
      </c>
      <c r="UXA9" s="127" t="s">
        <v>2841</v>
      </c>
      <c r="UXB9" s="127" t="s">
        <v>77</v>
      </c>
      <c r="UXC9" s="128">
        <v>375</v>
      </c>
      <c r="UXD9" s="127" t="s">
        <v>63</v>
      </c>
      <c r="UXE9" s="127" t="s">
        <v>64</v>
      </c>
      <c r="UXF9" s="127" t="s">
        <v>2840</v>
      </c>
      <c r="UXG9" s="127" t="s">
        <v>202</v>
      </c>
      <c r="UXH9" s="127" t="s">
        <v>203</v>
      </c>
      <c r="UXI9" s="127" t="s">
        <v>2841</v>
      </c>
      <c r="UXJ9" s="127" t="s">
        <v>77</v>
      </c>
      <c r="UXK9" s="128">
        <v>375</v>
      </c>
      <c r="UXL9" s="127" t="s">
        <v>63</v>
      </c>
      <c r="UXM9" s="127" t="s">
        <v>64</v>
      </c>
      <c r="UXN9" s="127" t="s">
        <v>2840</v>
      </c>
      <c r="UXO9" s="127" t="s">
        <v>202</v>
      </c>
      <c r="UXP9" s="127" t="s">
        <v>203</v>
      </c>
      <c r="UXQ9" s="127" t="s">
        <v>2841</v>
      </c>
      <c r="UXR9" s="127" t="s">
        <v>77</v>
      </c>
      <c r="UXS9" s="128">
        <v>375</v>
      </c>
      <c r="UXT9" s="127" t="s">
        <v>63</v>
      </c>
      <c r="UXU9" s="127" t="s">
        <v>64</v>
      </c>
      <c r="UXV9" s="127" t="s">
        <v>2840</v>
      </c>
      <c r="UXW9" s="127" t="s">
        <v>202</v>
      </c>
      <c r="UXX9" s="127" t="s">
        <v>203</v>
      </c>
      <c r="UXY9" s="127" t="s">
        <v>2841</v>
      </c>
      <c r="UXZ9" s="127" t="s">
        <v>77</v>
      </c>
      <c r="UYA9" s="128">
        <v>375</v>
      </c>
      <c r="UYB9" s="127" t="s">
        <v>63</v>
      </c>
      <c r="UYC9" s="127" t="s">
        <v>64</v>
      </c>
      <c r="UYD9" s="127" t="s">
        <v>2840</v>
      </c>
      <c r="UYE9" s="127" t="s">
        <v>202</v>
      </c>
      <c r="UYF9" s="127" t="s">
        <v>203</v>
      </c>
      <c r="UYG9" s="127" t="s">
        <v>2841</v>
      </c>
      <c r="UYH9" s="127" t="s">
        <v>77</v>
      </c>
      <c r="UYI9" s="128">
        <v>375</v>
      </c>
      <c r="UYJ9" s="127" t="s">
        <v>63</v>
      </c>
      <c r="UYK9" s="127" t="s">
        <v>64</v>
      </c>
      <c r="UYL9" s="127" t="s">
        <v>2840</v>
      </c>
      <c r="UYM9" s="127" t="s">
        <v>202</v>
      </c>
      <c r="UYN9" s="127" t="s">
        <v>203</v>
      </c>
      <c r="UYO9" s="127" t="s">
        <v>2841</v>
      </c>
      <c r="UYP9" s="127" t="s">
        <v>77</v>
      </c>
      <c r="UYQ9" s="128">
        <v>375</v>
      </c>
      <c r="UYR9" s="127" t="s">
        <v>63</v>
      </c>
      <c r="UYS9" s="127" t="s">
        <v>64</v>
      </c>
      <c r="UYT9" s="127" t="s">
        <v>2840</v>
      </c>
      <c r="UYU9" s="127" t="s">
        <v>202</v>
      </c>
      <c r="UYV9" s="127" t="s">
        <v>203</v>
      </c>
      <c r="UYW9" s="127" t="s">
        <v>2841</v>
      </c>
      <c r="UYX9" s="127" t="s">
        <v>77</v>
      </c>
      <c r="UYY9" s="128">
        <v>375</v>
      </c>
      <c r="UYZ9" s="127" t="s">
        <v>63</v>
      </c>
      <c r="UZA9" s="127" t="s">
        <v>64</v>
      </c>
      <c r="UZB9" s="127" t="s">
        <v>2840</v>
      </c>
      <c r="UZC9" s="127" t="s">
        <v>202</v>
      </c>
      <c r="UZD9" s="127" t="s">
        <v>203</v>
      </c>
      <c r="UZE9" s="127" t="s">
        <v>2841</v>
      </c>
      <c r="UZF9" s="127" t="s">
        <v>77</v>
      </c>
      <c r="UZG9" s="128">
        <v>375</v>
      </c>
      <c r="UZH9" s="127" t="s">
        <v>63</v>
      </c>
      <c r="UZI9" s="127" t="s">
        <v>64</v>
      </c>
      <c r="UZJ9" s="127" t="s">
        <v>2840</v>
      </c>
      <c r="UZK9" s="127" t="s">
        <v>202</v>
      </c>
      <c r="UZL9" s="127" t="s">
        <v>203</v>
      </c>
      <c r="UZM9" s="127" t="s">
        <v>2841</v>
      </c>
      <c r="UZN9" s="127" t="s">
        <v>77</v>
      </c>
      <c r="UZO9" s="128">
        <v>375</v>
      </c>
      <c r="UZP9" s="127" t="s">
        <v>63</v>
      </c>
      <c r="UZQ9" s="127" t="s">
        <v>64</v>
      </c>
      <c r="UZR9" s="127" t="s">
        <v>2840</v>
      </c>
      <c r="UZS9" s="127" t="s">
        <v>202</v>
      </c>
      <c r="UZT9" s="127" t="s">
        <v>203</v>
      </c>
      <c r="UZU9" s="127" t="s">
        <v>2841</v>
      </c>
      <c r="UZV9" s="127" t="s">
        <v>77</v>
      </c>
      <c r="UZW9" s="128">
        <v>375</v>
      </c>
      <c r="UZX9" s="127" t="s">
        <v>63</v>
      </c>
      <c r="UZY9" s="127" t="s">
        <v>64</v>
      </c>
      <c r="UZZ9" s="127" t="s">
        <v>2840</v>
      </c>
      <c r="VAA9" s="127" t="s">
        <v>202</v>
      </c>
      <c r="VAB9" s="127" t="s">
        <v>203</v>
      </c>
      <c r="VAC9" s="127" t="s">
        <v>2841</v>
      </c>
      <c r="VAD9" s="127" t="s">
        <v>77</v>
      </c>
      <c r="VAE9" s="128">
        <v>375</v>
      </c>
      <c r="VAF9" s="127" t="s">
        <v>63</v>
      </c>
      <c r="VAG9" s="127" t="s">
        <v>64</v>
      </c>
      <c r="VAH9" s="127" t="s">
        <v>2840</v>
      </c>
      <c r="VAI9" s="127" t="s">
        <v>202</v>
      </c>
      <c r="VAJ9" s="127" t="s">
        <v>203</v>
      </c>
      <c r="VAK9" s="127" t="s">
        <v>2841</v>
      </c>
      <c r="VAL9" s="127" t="s">
        <v>77</v>
      </c>
      <c r="VAM9" s="128">
        <v>375</v>
      </c>
      <c r="VAN9" s="127" t="s">
        <v>63</v>
      </c>
      <c r="VAO9" s="127" t="s">
        <v>64</v>
      </c>
      <c r="VAP9" s="127" t="s">
        <v>2840</v>
      </c>
      <c r="VAQ9" s="127" t="s">
        <v>202</v>
      </c>
      <c r="VAR9" s="127" t="s">
        <v>203</v>
      </c>
      <c r="VAS9" s="127" t="s">
        <v>2841</v>
      </c>
      <c r="VAT9" s="127" t="s">
        <v>77</v>
      </c>
      <c r="VAU9" s="128">
        <v>375</v>
      </c>
      <c r="VAV9" s="127" t="s">
        <v>63</v>
      </c>
      <c r="VAW9" s="127" t="s">
        <v>64</v>
      </c>
      <c r="VAX9" s="127" t="s">
        <v>2840</v>
      </c>
      <c r="VAY9" s="127" t="s">
        <v>202</v>
      </c>
      <c r="VAZ9" s="127" t="s">
        <v>203</v>
      </c>
      <c r="VBA9" s="127" t="s">
        <v>2841</v>
      </c>
      <c r="VBB9" s="127" t="s">
        <v>77</v>
      </c>
      <c r="VBC9" s="128">
        <v>375</v>
      </c>
      <c r="VBD9" s="127" t="s">
        <v>63</v>
      </c>
      <c r="VBE9" s="127" t="s">
        <v>64</v>
      </c>
      <c r="VBF9" s="127" t="s">
        <v>2840</v>
      </c>
      <c r="VBG9" s="127" t="s">
        <v>202</v>
      </c>
      <c r="VBH9" s="127" t="s">
        <v>203</v>
      </c>
      <c r="VBI9" s="127" t="s">
        <v>2841</v>
      </c>
      <c r="VBJ9" s="127" t="s">
        <v>77</v>
      </c>
      <c r="VBK9" s="128">
        <v>375</v>
      </c>
      <c r="VBL9" s="127" t="s">
        <v>63</v>
      </c>
      <c r="VBM9" s="127" t="s">
        <v>64</v>
      </c>
      <c r="VBN9" s="127" t="s">
        <v>2840</v>
      </c>
      <c r="VBO9" s="127" t="s">
        <v>202</v>
      </c>
      <c r="VBP9" s="127" t="s">
        <v>203</v>
      </c>
      <c r="VBQ9" s="127" t="s">
        <v>2841</v>
      </c>
      <c r="VBR9" s="127" t="s">
        <v>77</v>
      </c>
      <c r="VBS9" s="128">
        <v>375</v>
      </c>
      <c r="VBT9" s="127" t="s">
        <v>63</v>
      </c>
      <c r="VBU9" s="127" t="s">
        <v>64</v>
      </c>
      <c r="VBV9" s="127" t="s">
        <v>2840</v>
      </c>
      <c r="VBW9" s="127" t="s">
        <v>202</v>
      </c>
      <c r="VBX9" s="127" t="s">
        <v>203</v>
      </c>
      <c r="VBY9" s="127" t="s">
        <v>2841</v>
      </c>
      <c r="VBZ9" s="127" t="s">
        <v>77</v>
      </c>
      <c r="VCA9" s="128">
        <v>375</v>
      </c>
      <c r="VCB9" s="127" t="s">
        <v>63</v>
      </c>
      <c r="VCC9" s="127" t="s">
        <v>64</v>
      </c>
      <c r="VCD9" s="127" t="s">
        <v>2840</v>
      </c>
      <c r="VCE9" s="127" t="s">
        <v>202</v>
      </c>
      <c r="VCF9" s="127" t="s">
        <v>203</v>
      </c>
      <c r="VCG9" s="127" t="s">
        <v>2841</v>
      </c>
      <c r="VCH9" s="127" t="s">
        <v>77</v>
      </c>
      <c r="VCI9" s="128">
        <v>375</v>
      </c>
      <c r="VCJ9" s="127" t="s">
        <v>63</v>
      </c>
      <c r="VCK9" s="127" t="s">
        <v>64</v>
      </c>
      <c r="VCL9" s="127" t="s">
        <v>2840</v>
      </c>
      <c r="VCM9" s="127" t="s">
        <v>202</v>
      </c>
      <c r="VCN9" s="127" t="s">
        <v>203</v>
      </c>
      <c r="VCO9" s="127" t="s">
        <v>2841</v>
      </c>
      <c r="VCP9" s="127" t="s">
        <v>77</v>
      </c>
      <c r="VCQ9" s="128">
        <v>375</v>
      </c>
      <c r="VCR9" s="127" t="s">
        <v>63</v>
      </c>
      <c r="VCS9" s="127" t="s">
        <v>64</v>
      </c>
      <c r="VCT9" s="127" t="s">
        <v>2840</v>
      </c>
      <c r="VCU9" s="127" t="s">
        <v>202</v>
      </c>
      <c r="VCV9" s="127" t="s">
        <v>203</v>
      </c>
      <c r="VCW9" s="127" t="s">
        <v>2841</v>
      </c>
      <c r="VCX9" s="127" t="s">
        <v>77</v>
      </c>
      <c r="VCY9" s="128">
        <v>375</v>
      </c>
      <c r="VCZ9" s="127" t="s">
        <v>63</v>
      </c>
      <c r="VDA9" s="127" t="s">
        <v>64</v>
      </c>
      <c r="VDB9" s="127" t="s">
        <v>2840</v>
      </c>
      <c r="VDC9" s="127" t="s">
        <v>202</v>
      </c>
      <c r="VDD9" s="127" t="s">
        <v>203</v>
      </c>
      <c r="VDE9" s="127" t="s">
        <v>2841</v>
      </c>
      <c r="VDF9" s="127" t="s">
        <v>77</v>
      </c>
      <c r="VDG9" s="128">
        <v>375</v>
      </c>
      <c r="VDH9" s="127" t="s">
        <v>63</v>
      </c>
      <c r="VDI9" s="127" t="s">
        <v>64</v>
      </c>
      <c r="VDJ9" s="127" t="s">
        <v>2840</v>
      </c>
      <c r="VDK9" s="127" t="s">
        <v>202</v>
      </c>
      <c r="VDL9" s="127" t="s">
        <v>203</v>
      </c>
      <c r="VDM9" s="127" t="s">
        <v>2841</v>
      </c>
      <c r="VDN9" s="127" t="s">
        <v>77</v>
      </c>
      <c r="VDO9" s="128">
        <v>375</v>
      </c>
      <c r="VDP9" s="127" t="s">
        <v>63</v>
      </c>
      <c r="VDQ9" s="127" t="s">
        <v>64</v>
      </c>
      <c r="VDR9" s="127" t="s">
        <v>2840</v>
      </c>
      <c r="VDS9" s="127" t="s">
        <v>202</v>
      </c>
      <c r="VDT9" s="127" t="s">
        <v>203</v>
      </c>
      <c r="VDU9" s="127" t="s">
        <v>2841</v>
      </c>
      <c r="VDV9" s="127" t="s">
        <v>77</v>
      </c>
      <c r="VDW9" s="128">
        <v>375</v>
      </c>
      <c r="VDX9" s="127" t="s">
        <v>63</v>
      </c>
      <c r="VDY9" s="127" t="s">
        <v>64</v>
      </c>
      <c r="VDZ9" s="127" t="s">
        <v>2840</v>
      </c>
      <c r="VEA9" s="127" t="s">
        <v>202</v>
      </c>
      <c r="VEB9" s="127" t="s">
        <v>203</v>
      </c>
      <c r="VEC9" s="127" t="s">
        <v>2841</v>
      </c>
      <c r="VED9" s="127" t="s">
        <v>77</v>
      </c>
      <c r="VEE9" s="128">
        <v>375</v>
      </c>
      <c r="VEF9" s="127" t="s">
        <v>63</v>
      </c>
      <c r="VEG9" s="127" t="s">
        <v>64</v>
      </c>
      <c r="VEH9" s="127" t="s">
        <v>2840</v>
      </c>
      <c r="VEI9" s="127" t="s">
        <v>202</v>
      </c>
      <c r="VEJ9" s="127" t="s">
        <v>203</v>
      </c>
      <c r="VEK9" s="127" t="s">
        <v>2841</v>
      </c>
      <c r="VEL9" s="127" t="s">
        <v>77</v>
      </c>
      <c r="VEM9" s="128">
        <v>375</v>
      </c>
      <c r="VEN9" s="127" t="s">
        <v>63</v>
      </c>
      <c r="VEO9" s="127" t="s">
        <v>64</v>
      </c>
      <c r="VEP9" s="127" t="s">
        <v>2840</v>
      </c>
      <c r="VEQ9" s="127" t="s">
        <v>202</v>
      </c>
      <c r="VER9" s="127" t="s">
        <v>203</v>
      </c>
      <c r="VES9" s="127" t="s">
        <v>2841</v>
      </c>
      <c r="VET9" s="127" t="s">
        <v>77</v>
      </c>
      <c r="VEU9" s="128">
        <v>375</v>
      </c>
      <c r="VEV9" s="127" t="s">
        <v>63</v>
      </c>
      <c r="VEW9" s="127" t="s">
        <v>64</v>
      </c>
      <c r="VEX9" s="127" t="s">
        <v>2840</v>
      </c>
      <c r="VEY9" s="127" t="s">
        <v>202</v>
      </c>
      <c r="VEZ9" s="127" t="s">
        <v>203</v>
      </c>
      <c r="VFA9" s="127" t="s">
        <v>2841</v>
      </c>
      <c r="VFB9" s="127" t="s">
        <v>77</v>
      </c>
      <c r="VFC9" s="128">
        <v>375</v>
      </c>
      <c r="VFD9" s="127" t="s">
        <v>63</v>
      </c>
      <c r="VFE9" s="127" t="s">
        <v>64</v>
      </c>
      <c r="VFF9" s="127" t="s">
        <v>2840</v>
      </c>
      <c r="VFG9" s="127" t="s">
        <v>202</v>
      </c>
      <c r="VFH9" s="127" t="s">
        <v>203</v>
      </c>
      <c r="VFI9" s="127" t="s">
        <v>2841</v>
      </c>
      <c r="VFJ9" s="127" t="s">
        <v>77</v>
      </c>
      <c r="VFK9" s="128">
        <v>375</v>
      </c>
      <c r="VFL9" s="127" t="s">
        <v>63</v>
      </c>
      <c r="VFM9" s="127" t="s">
        <v>64</v>
      </c>
      <c r="VFN9" s="127" t="s">
        <v>2840</v>
      </c>
      <c r="VFO9" s="127" t="s">
        <v>202</v>
      </c>
      <c r="VFP9" s="127" t="s">
        <v>203</v>
      </c>
      <c r="VFQ9" s="127" t="s">
        <v>2841</v>
      </c>
      <c r="VFR9" s="127" t="s">
        <v>77</v>
      </c>
      <c r="VFS9" s="128">
        <v>375</v>
      </c>
      <c r="VFT9" s="127" t="s">
        <v>63</v>
      </c>
      <c r="VFU9" s="127" t="s">
        <v>64</v>
      </c>
      <c r="VFV9" s="127" t="s">
        <v>2840</v>
      </c>
      <c r="VFW9" s="127" t="s">
        <v>202</v>
      </c>
      <c r="VFX9" s="127" t="s">
        <v>203</v>
      </c>
      <c r="VFY9" s="127" t="s">
        <v>2841</v>
      </c>
      <c r="VFZ9" s="127" t="s">
        <v>77</v>
      </c>
      <c r="VGA9" s="128">
        <v>375</v>
      </c>
      <c r="VGB9" s="127" t="s">
        <v>63</v>
      </c>
      <c r="VGC9" s="127" t="s">
        <v>64</v>
      </c>
      <c r="VGD9" s="127" t="s">
        <v>2840</v>
      </c>
      <c r="VGE9" s="127" t="s">
        <v>202</v>
      </c>
      <c r="VGF9" s="127" t="s">
        <v>203</v>
      </c>
      <c r="VGG9" s="127" t="s">
        <v>2841</v>
      </c>
      <c r="VGH9" s="127" t="s">
        <v>77</v>
      </c>
      <c r="VGI9" s="128">
        <v>375</v>
      </c>
      <c r="VGJ9" s="127" t="s">
        <v>63</v>
      </c>
      <c r="VGK9" s="127" t="s">
        <v>64</v>
      </c>
      <c r="VGL9" s="127" t="s">
        <v>2840</v>
      </c>
      <c r="VGM9" s="127" t="s">
        <v>202</v>
      </c>
      <c r="VGN9" s="127" t="s">
        <v>203</v>
      </c>
      <c r="VGO9" s="127" t="s">
        <v>2841</v>
      </c>
      <c r="VGP9" s="127" t="s">
        <v>77</v>
      </c>
      <c r="VGQ9" s="128">
        <v>375</v>
      </c>
      <c r="VGR9" s="127" t="s">
        <v>63</v>
      </c>
      <c r="VGS9" s="127" t="s">
        <v>64</v>
      </c>
      <c r="VGT9" s="127" t="s">
        <v>2840</v>
      </c>
      <c r="VGU9" s="127" t="s">
        <v>202</v>
      </c>
      <c r="VGV9" s="127" t="s">
        <v>203</v>
      </c>
      <c r="VGW9" s="127" t="s">
        <v>2841</v>
      </c>
      <c r="VGX9" s="127" t="s">
        <v>77</v>
      </c>
      <c r="VGY9" s="128">
        <v>375</v>
      </c>
      <c r="VGZ9" s="127" t="s">
        <v>63</v>
      </c>
      <c r="VHA9" s="127" t="s">
        <v>64</v>
      </c>
      <c r="VHB9" s="127" t="s">
        <v>2840</v>
      </c>
      <c r="VHC9" s="127" t="s">
        <v>202</v>
      </c>
      <c r="VHD9" s="127" t="s">
        <v>203</v>
      </c>
      <c r="VHE9" s="127" t="s">
        <v>2841</v>
      </c>
      <c r="VHF9" s="127" t="s">
        <v>77</v>
      </c>
      <c r="VHG9" s="128">
        <v>375</v>
      </c>
      <c r="VHH9" s="127" t="s">
        <v>63</v>
      </c>
      <c r="VHI9" s="127" t="s">
        <v>64</v>
      </c>
      <c r="VHJ9" s="127" t="s">
        <v>2840</v>
      </c>
      <c r="VHK9" s="127" t="s">
        <v>202</v>
      </c>
      <c r="VHL9" s="127" t="s">
        <v>203</v>
      </c>
      <c r="VHM9" s="127" t="s">
        <v>2841</v>
      </c>
      <c r="VHN9" s="127" t="s">
        <v>77</v>
      </c>
      <c r="VHO9" s="128">
        <v>375</v>
      </c>
      <c r="VHP9" s="127" t="s">
        <v>63</v>
      </c>
      <c r="VHQ9" s="127" t="s">
        <v>64</v>
      </c>
      <c r="VHR9" s="127" t="s">
        <v>2840</v>
      </c>
      <c r="VHS9" s="127" t="s">
        <v>202</v>
      </c>
      <c r="VHT9" s="127" t="s">
        <v>203</v>
      </c>
      <c r="VHU9" s="127" t="s">
        <v>2841</v>
      </c>
      <c r="VHV9" s="127" t="s">
        <v>77</v>
      </c>
      <c r="VHW9" s="128">
        <v>375</v>
      </c>
      <c r="VHX9" s="127" t="s">
        <v>63</v>
      </c>
      <c r="VHY9" s="127" t="s">
        <v>64</v>
      </c>
      <c r="VHZ9" s="127" t="s">
        <v>2840</v>
      </c>
      <c r="VIA9" s="127" t="s">
        <v>202</v>
      </c>
      <c r="VIB9" s="127" t="s">
        <v>203</v>
      </c>
      <c r="VIC9" s="127" t="s">
        <v>2841</v>
      </c>
      <c r="VID9" s="127" t="s">
        <v>77</v>
      </c>
      <c r="VIE9" s="128">
        <v>375</v>
      </c>
      <c r="VIF9" s="127" t="s">
        <v>63</v>
      </c>
      <c r="VIG9" s="127" t="s">
        <v>64</v>
      </c>
      <c r="VIH9" s="127" t="s">
        <v>2840</v>
      </c>
      <c r="VII9" s="127" t="s">
        <v>202</v>
      </c>
      <c r="VIJ9" s="127" t="s">
        <v>203</v>
      </c>
      <c r="VIK9" s="127" t="s">
        <v>2841</v>
      </c>
      <c r="VIL9" s="127" t="s">
        <v>77</v>
      </c>
      <c r="VIM9" s="128">
        <v>375</v>
      </c>
      <c r="VIN9" s="127" t="s">
        <v>63</v>
      </c>
      <c r="VIO9" s="127" t="s">
        <v>64</v>
      </c>
      <c r="VIP9" s="127" t="s">
        <v>2840</v>
      </c>
      <c r="VIQ9" s="127" t="s">
        <v>202</v>
      </c>
      <c r="VIR9" s="127" t="s">
        <v>203</v>
      </c>
      <c r="VIS9" s="127" t="s">
        <v>2841</v>
      </c>
      <c r="VIT9" s="127" t="s">
        <v>77</v>
      </c>
      <c r="VIU9" s="128">
        <v>375</v>
      </c>
      <c r="VIV9" s="127" t="s">
        <v>63</v>
      </c>
      <c r="VIW9" s="127" t="s">
        <v>64</v>
      </c>
      <c r="VIX9" s="127" t="s">
        <v>2840</v>
      </c>
      <c r="VIY9" s="127" t="s">
        <v>202</v>
      </c>
      <c r="VIZ9" s="127" t="s">
        <v>203</v>
      </c>
      <c r="VJA9" s="127" t="s">
        <v>2841</v>
      </c>
      <c r="VJB9" s="127" t="s">
        <v>77</v>
      </c>
      <c r="VJC9" s="128">
        <v>375</v>
      </c>
      <c r="VJD9" s="127" t="s">
        <v>63</v>
      </c>
      <c r="VJE9" s="127" t="s">
        <v>64</v>
      </c>
      <c r="VJF9" s="127" t="s">
        <v>2840</v>
      </c>
      <c r="VJG9" s="127" t="s">
        <v>202</v>
      </c>
      <c r="VJH9" s="127" t="s">
        <v>203</v>
      </c>
      <c r="VJI9" s="127" t="s">
        <v>2841</v>
      </c>
      <c r="VJJ9" s="127" t="s">
        <v>77</v>
      </c>
      <c r="VJK9" s="128">
        <v>375</v>
      </c>
      <c r="VJL9" s="127" t="s">
        <v>63</v>
      </c>
      <c r="VJM9" s="127" t="s">
        <v>64</v>
      </c>
      <c r="VJN9" s="127" t="s">
        <v>2840</v>
      </c>
      <c r="VJO9" s="127" t="s">
        <v>202</v>
      </c>
      <c r="VJP9" s="127" t="s">
        <v>203</v>
      </c>
      <c r="VJQ9" s="127" t="s">
        <v>2841</v>
      </c>
      <c r="VJR9" s="127" t="s">
        <v>77</v>
      </c>
      <c r="VJS9" s="128">
        <v>375</v>
      </c>
      <c r="VJT9" s="127" t="s">
        <v>63</v>
      </c>
      <c r="VJU9" s="127" t="s">
        <v>64</v>
      </c>
      <c r="VJV9" s="127" t="s">
        <v>2840</v>
      </c>
      <c r="VJW9" s="127" t="s">
        <v>202</v>
      </c>
      <c r="VJX9" s="127" t="s">
        <v>203</v>
      </c>
      <c r="VJY9" s="127" t="s">
        <v>2841</v>
      </c>
      <c r="VJZ9" s="127" t="s">
        <v>77</v>
      </c>
      <c r="VKA9" s="128">
        <v>375</v>
      </c>
      <c r="VKB9" s="127" t="s">
        <v>63</v>
      </c>
      <c r="VKC9" s="127" t="s">
        <v>64</v>
      </c>
      <c r="VKD9" s="127" t="s">
        <v>2840</v>
      </c>
      <c r="VKE9" s="127" t="s">
        <v>202</v>
      </c>
      <c r="VKF9" s="127" t="s">
        <v>203</v>
      </c>
      <c r="VKG9" s="127" t="s">
        <v>2841</v>
      </c>
      <c r="VKH9" s="127" t="s">
        <v>77</v>
      </c>
      <c r="VKI9" s="128">
        <v>375</v>
      </c>
      <c r="VKJ9" s="127" t="s">
        <v>63</v>
      </c>
      <c r="VKK9" s="127" t="s">
        <v>64</v>
      </c>
      <c r="VKL9" s="127" t="s">
        <v>2840</v>
      </c>
      <c r="VKM9" s="127" t="s">
        <v>202</v>
      </c>
      <c r="VKN9" s="127" t="s">
        <v>203</v>
      </c>
      <c r="VKO9" s="127" t="s">
        <v>2841</v>
      </c>
      <c r="VKP9" s="127" t="s">
        <v>77</v>
      </c>
      <c r="VKQ9" s="128">
        <v>375</v>
      </c>
      <c r="VKR9" s="127" t="s">
        <v>63</v>
      </c>
      <c r="VKS9" s="127" t="s">
        <v>64</v>
      </c>
      <c r="VKT9" s="127" t="s">
        <v>2840</v>
      </c>
      <c r="VKU9" s="127" t="s">
        <v>202</v>
      </c>
      <c r="VKV9" s="127" t="s">
        <v>203</v>
      </c>
      <c r="VKW9" s="127" t="s">
        <v>2841</v>
      </c>
      <c r="VKX9" s="127" t="s">
        <v>77</v>
      </c>
      <c r="VKY9" s="128">
        <v>375</v>
      </c>
      <c r="VKZ9" s="127" t="s">
        <v>63</v>
      </c>
      <c r="VLA9" s="127" t="s">
        <v>64</v>
      </c>
      <c r="VLB9" s="127" t="s">
        <v>2840</v>
      </c>
      <c r="VLC9" s="127" t="s">
        <v>202</v>
      </c>
      <c r="VLD9" s="127" t="s">
        <v>203</v>
      </c>
      <c r="VLE9" s="127" t="s">
        <v>2841</v>
      </c>
      <c r="VLF9" s="127" t="s">
        <v>77</v>
      </c>
      <c r="VLG9" s="128">
        <v>375</v>
      </c>
      <c r="VLH9" s="127" t="s">
        <v>63</v>
      </c>
      <c r="VLI9" s="127" t="s">
        <v>64</v>
      </c>
      <c r="VLJ9" s="127" t="s">
        <v>2840</v>
      </c>
      <c r="VLK9" s="127" t="s">
        <v>202</v>
      </c>
      <c r="VLL9" s="127" t="s">
        <v>203</v>
      </c>
      <c r="VLM9" s="127" t="s">
        <v>2841</v>
      </c>
      <c r="VLN9" s="127" t="s">
        <v>77</v>
      </c>
      <c r="VLO9" s="128">
        <v>375</v>
      </c>
      <c r="VLP9" s="127" t="s">
        <v>63</v>
      </c>
      <c r="VLQ9" s="127" t="s">
        <v>64</v>
      </c>
      <c r="VLR9" s="127" t="s">
        <v>2840</v>
      </c>
      <c r="VLS9" s="127" t="s">
        <v>202</v>
      </c>
      <c r="VLT9" s="127" t="s">
        <v>203</v>
      </c>
      <c r="VLU9" s="127" t="s">
        <v>2841</v>
      </c>
      <c r="VLV9" s="127" t="s">
        <v>77</v>
      </c>
      <c r="VLW9" s="128">
        <v>375</v>
      </c>
      <c r="VLX9" s="127" t="s">
        <v>63</v>
      </c>
      <c r="VLY9" s="127" t="s">
        <v>64</v>
      </c>
      <c r="VLZ9" s="127" t="s">
        <v>2840</v>
      </c>
      <c r="VMA9" s="127" t="s">
        <v>202</v>
      </c>
      <c r="VMB9" s="127" t="s">
        <v>203</v>
      </c>
      <c r="VMC9" s="127" t="s">
        <v>2841</v>
      </c>
      <c r="VMD9" s="127" t="s">
        <v>77</v>
      </c>
      <c r="VME9" s="128">
        <v>375</v>
      </c>
      <c r="VMF9" s="127" t="s">
        <v>63</v>
      </c>
      <c r="VMG9" s="127" t="s">
        <v>64</v>
      </c>
      <c r="VMH9" s="127" t="s">
        <v>2840</v>
      </c>
      <c r="VMI9" s="127" t="s">
        <v>202</v>
      </c>
      <c r="VMJ9" s="127" t="s">
        <v>203</v>
      </c>
      <c r="VMK9" s="127" t="s">
        <v>2841</v>
      </c>
      <c r="VML9" s="127" t="s">
        <v>77</v>
      </c>
      <c r="VMM9" s="128">
        <v>375</v>
      </c>
      <c r="VMN9" s="127" t="s">
        <v>63</v>
      </c>
      <c r="VMO9" s="127" t="s">
        <v>64</v>
      </c>
      <c r="VMP9" s="127" t="s">
        <v>2840</v>
      </c>
      <c r="VMQ9" s="127" t="s">
        <v>202</v>
      </c>
      <c r="VMR9" s="127" t="s">
        <v>203</v>
      </c>
      <c r="VMS9" s="127" t="s">
        <v>2841</v>
      </c>
      <c r="VMT9" s="127" t="s">
        <v>77</v>
      </c>
      <c r="VMU9" s="128">
        <v>375</v>
      </c>
      <c r="VMV9" s="127" t="s">
        <v>63</v>
      </c>
      <c r="VMW9" s="127" t="s">
        <v>64</v>
      </c>
      <c r="VMX9" s="127" t="s">
        <v>2840</v>
      </c>
      <c r="VMY9" s="127" t="s">
        <v>202</v>
      </c>
      <c r="VMZ9" s="127" t="s">
        <v>203</v>
      </c>
      <c r="VNA9" s="127" t="s">
        <v>2841</v>
      </c>
      <c r="VNB9" s="127" t="s">
        <v>77</v>
      </c>
      <c r="VNC9" s="128">
        <v>375</v>
      </c>
      <c r="VND9" s="127" t="s">
        <v>63</v>
      </c>
      <c r="VNE9" s="127" t="s">
        <v>64</v>
      </c>
      <c r="VNF9" s="127" t="s">
        <v>2840</v>
      </c>
      <c r="VNG9" s="127" t="s">
        <v>202</v>
      </c>
      <c r="VNH9" s="127" t="s">
        <v>203</v>
      </c>
      <c r="VNI9" s="127" t="s">
        <v>2841</v>
      </c>
      <c r="VNJ9" s="127" t="s">
        <v>77</v>
      </c>
      <c r="VNK9" s="128">
        <v>375</v>
      </c>
      <c r="VNL9" s="127" t="s">
        <v>63</v>
      </c>
      <c r="VNM9" s="127" t="s">
        <v>64</v>
      </c>
      <c r="VNN9" s="127" t="s">
        <v>2840</v>
      </c>
      <c r="VNO9" s="127" t="s">
        <v>202</v>
      </c>
      <c r="VNP9" s="127" t="s">
        <v>203</v>
      </c>
      <c r="VNQ9" s="127" t="s">
        <v>2841</v>
      </c>
      <c r="VNR9" s="127" t="s">
        <v>77</v>
      </c>
      <c r="VNS9" s="128">
        <v>375</v>
      </c>
      <c r="VNT9" s="127" t="s">
        <v>63</v>
      </c>
      <c r="VNU9" s="127" t="s">
        <v>64</v>
      </c>
      <c r="VNV9" s="127" t="s">
        <v>2840</v>
      </c>
      <c r="VNW9" s="127" t="s">
        <v>202</v>
      </c>
      <c r="VNX9" s="127" t="s">
        <v>203</v>
      </c>
      <c r="VNY9" s="127" t="s">
        <v>2841</v>
      </c>
      <c r="VNZ9" s="127" t="s">
        <v>77</v>
      </c>
      <c r="VOA9" s="128">
        <v>375</v>
      </c>
      <c r="VOB9" s="127" t="s">
        <v>63</v>
      </c>
      <c r="VOC9" s="127" t="s">
        <v>64</v>
      </c>
      <c r="VOD9" s="127" t="s">
        <v>2840</v>
      </c>
      <c r="VOE9" s="127" t="s">
        <v>202</v>
      </c>
      <c r="VOF9" s="127" t="s">
        <v>203</v>
      </c>
      <c r="VOG9" s="127" t="s">
        <v>2841</v>
      </c>
      <c r="VOH9" s="127" t="s">
        <v>77</v>
      </c>
      <c r="VOI9" s="128">
        <v>375</v>
      </c>
      <c r="VOJ9" s="127" t="s">
        <v>63</v>
      </c>
      <c r="VOK9" s="127" t="s">
        <v>64</v>
      </c>
      <c r="VOL9" s="127" t="s">
        <v>2840</v>
      </c>
      <c r="VOM9" s="127" t="s">
        <v>202</v>
      </c>
      <c r="VON9" s="127" t="s">
        <v>203</v>
      </c>
      <c r="VOO9" s="127" t="s">
        <v>2841</v>
      </c>
      <c r="VOP9" s="127" t="s">
        <v>77</v>
      </c>
      <c r="VOQ9" s="128">
        <v>375</v>
      </c>
      <c r="VOR9" s="127" t="s">
        <v>63</v>
      </c>
      <c r="VOS9" s="127" t="s">
        <v>64</v>
      </c>
      <c r="VOT9" s="127" t="s">
        <v>2840</v>
      </c>
      <c r="VOU9" s="127" t="s">
        <v>202</v>
      </c>
      <c r="VOV9" s="127" t="s">
        <v>203</v>
      </c>
      <c r="VOW9" s="127" t="s">
        <v>2841</v>
      </c>
      <c r="VOX9" s="127" t="s">
        <v>77</v>
      </c>
      <c r="VOY9" s="128">
        <v>375</v>
      </c>
      <c r="VOZ9" s="127" t="s">
        <v>63</v>
      </c>
      <c r="VPA9" s="127" t="s">
        <v>64</v>
      </c>
      <c r="VPB9" s="127" t="s">
        <v>2840</v>
      </c>
      <c r="VPC9" s="127" t="s">
        <v>202</v>
      </c>
      <c r="VPD9" s="127" t="s">
        <v>203</v>
      </c>
      <c r="VPE9" s="127" t="s">
        <v>2841</v>
      </c>
      <c r="VPF9" s="127" t="s">
        <v>77</v>
      </c>
      <c r="VPG9" s="128">
        <v>375</v>
      </c>
      <c r="VPH9" s="127" t="s">
        <v>63</v>
      </c>
      <c r="VPI9" s="127" t="s">
        <v>64</v>
      </c>
      <c r="VPJ9" s="127" t="s">
        <v>2840</v>
      </c>
      <c r="VPK9" s="127" t="s">
        <v>202</v>
      </c>
      <c r="VPL9" s="127" t="s">
        <v>203</v>
      </c>
      <c r="VPM9" s="127" t="s">
        <v>2841</v>
      </c>
      <c r="VPN9" s="127" t="s">
        <v>77</v>
      </c>
      <c r="VPO9" s="128">
        <v>375</v>
      </c>
      <c r="VPP9" s="127" t="s">
        <v>63</v>
      </c>
      <c r="VPQ9" s="127" t="s">
        <v>64</v>
      </c>
      <c r="VPR9" s="127" t="s">
        <v>2840</v>
      </c>
      <c r="VPS9" s="127" t="s">
        <v>202</v>
      </c>
      <c r="VPT9" s="127" t="s">
        <v>203</v>
      </c>
      <c r="VPU9" s="127" t="s">
        <v>2841</v>
      </c>
      <c r="VPV9" s="127" t="s">
        <v>77</v>
      </c>
      <c r="VPW9" s="128">
        <v>375</v>
      </c>
      <c r="VPX9" s="127" t="s">
        <v>63</v>
      </c>
      <c r="VPY9" s="127" t="s">
        <v>64</v>
      </c>
      <c r="VPZ9" s="127" t="s">
        <v>2840</v>
      </c>
      <c r="VQA9" s="127" t="s">
        <v>202</v>
      </c>
      <c r="VQB9" s="127" t="s">
        <v>203</v>
      </c>
      <c r="VQC9" s="127" t="s">
        <v>2841</v>
      </c>
      <c r="VQD9" s="127" t="s">
        <v>77</v>
      </c>
      <c r="VQE9" s="128">
        <v>375</v>
      </c>
      <c r="VQF9" s="127" t="s">
        <v>63</v>
      </c>
      <c r="VQG9" s="127" t="s">
        <v>64</v>
      </c>
      <c r="VQH9" s="127" t="s">
        <v>2840</v>
      </c>
      <c r="VQI9" s="127" t="s">
        <v>202</v>
      </c>
      <c r="VQJ9" s="127" t="s">
        <v>203</v>
      </c>
      <c r="VQK9" s="127" t="s">
        <v>2841</v>
      </c>
      <c r="VQL9" s="127" t="s">
        <v>77</v>
      </c>
      <c r="VQM9" s="128">
        <v>375</v>
      </c>
      <c r="VQN9" s="127" t="s">
        <v>63</v>
      </c>
      <c r="VQO9" s="127" t="s">
        <v>64</v>
      </c>
      <c r="VQP9" s="127" t="s">
        <v>2840</v>
      </c>
      <c r="VQQ9" s="127" t="s">
        <v>202</v>
      </c>
      <c r="VQR9" s="127" t="s">
        <v>203</v>
      </c>
      <c r="VQS9" s="127" t="s">
        <v>2841</v>
      </c>
      <c r="VQT9" s="127" t="s">
        <v>77</v>
      </c>
      <c r="VQU9" s="128">
        <v>375</v>
      </c>
      <c r="VQV9" s="127" t="s">
        <v>63</v>
      </c>
      <c r="VQW9" s="127" t="s">
        <v>64</v>
      </c>
      <c r="VQX9" s="127" t="s">
        <v>2840</v>
      </c>
      <c r="VQY9" s="127" t="s">
        <v>202</v>
      </c>
      <c r="VQZ9" s="127" t="s">
        <v>203</v>
      </c>
      <c r="VRA9" s="127" t="s">
        <v>2841</v>
      </c>
      <c r="VRB9" s="127" t="s">
        <v>77</v>
      </c>
      <c r="VRC9" s="128">
        <v>375</v>
      </c>
      <c r="VRD9" s="127" t="s">
        <v>63</v>
      </c>
      <c r="VRE9" s="127" t="s">
        <v>64</v>
      </c>
      <c r="VRF9" s="127" t="s">
        <v>2840</v>
      </c>
      <c r="VRG9" s="127" t="s">
        <v>202</v>
      </c>
      <c r="VRH9" s="127" t="s">
        <v>203</v>
      </c>
      <c r="VRI9" s="127" t="s">
        <v>2841</v>
      </c>
      <c r="VRJ9" s="127" t="s">
        <v>77</v>
      </c>
      <c r="VRK9" s="128">
        <v>375</v>
      </c>
      <c r="VRL9" s="127" t="s">
        <v>63</v>
      </c>
      <c r="VRM9" s="127" t="s">
        <v>64</v>
      </c>
      <c r="VRN9" s="127" t="s">
        <v>2840</v>
      </c>
      <c r="VRO9" s="127" t="s">
        <v>202</v>
      </c>
      <c r="VRP9" s="127" t="s">
        <v>203</v>
      </c>
      <c r="VRQ9" s="127" t="s">
        <v>2841</v>
      </c>
      <c r="VRR9" s="127" t="s">
        <v>77</v>
      </c>
      <c r="VRS9" s="128">
        <v>375</v>
      </c>
      <c r="VRT9" s="127" t="s">
        <v>63</v>
      </c>
      <c r="VRU9" s="127" t="s">
        <v>64</v>
      </c>
      <c r="VRV9" s="127" t="s">
        <v>2840</v>
      </c>
      <c r="VRW9" s="127" t="s">
        <v>202</v>
      </c>
      <c r="VRX9" s="127" t="s">
        <v>203</v>
      </c>
      <c r="VRY9" s="127" t="s">
        <v>2841</v>
      </c>
      <c r="VRZ9" s="127" t="s">
        <v>77</v>
      </c>
      <c r="VSA9" s="128">
        <v>375</v>
      </c>
      <c r="VSB9" s="127" t="s">
        <v>63</v>
      </c>
      <c r="VSC9" s="127" t="s">
        <v>64</v>
      </c>
      <c r="VSD9" s="127" t="s">
        <v>2840</v>
      </c>
      <c r="VSE9" s="127" t="s">
        <v>202</v>
      </c>
      <c r="VSF9" s="127" t="s">
        <v>203</v>
      </c>
      <c r="VSG9" s="127" t="s">
        <v>2841</v>
      </c>
      <c r="VSH9" s="127" t="s">
        <v>77</v>
      </c>
      <c r="VSI9" s="128">
        <v>375</v>
      </c>
      <c r="VSJ9" s="127" t="s">
        <v>63</v>
      </c>
      <c r="VSK9" s="127" t="s">
        <v>64</v>
      </c>
      <c r="VSL9" s="127" t="s">
        <v>2840</v>
      </c>
      <c r="VSM9" s="127" t="s">
        <v>202</v>
      </c>
      <c r="VSN9" s="127" t="s">
        <v>203</v>
      </c>
      <c r="VSO9" s="127" t="s">
        <v>2841</v>
      </c>
      <c r="VSP9" s="127" t="s">
        <v>77</v>
      </c>
      <c r="VSQ9" s="128">
        <v>375</v>
      </c>
      <c r="VSR9" s="127" t="s">
        <v>63</v>
      </c>
      <c r="VSS9" s="127" t="s">
        <v>64</v>
      </c>
      <c r="VST9" s="127" t="s">
        <v>2840</v>
      </c>
      <c r="VSU9" s="127" t="s">
        <v>202</v>
      </c>
      <c r="VSV9" s="127" t="s">
        <v>203</v>
      </c>
      <c r="VSW9" s="127" t="s">
        <v>2841</v>
      </c>
      <c r="VSX9" s="127" t="s">
        <v>77</v>
      </c>
      <c r="VSY9" s="128">
        <v>375</v>
      </c>
      <c r="VSZ9" s="127" t="s">
        <v>63</v>
      </c>
      <c r="VTA9" s="127" t="s">
        <v>64</v>
      </c>
      <c r="VTB9" s="127" t="s">
        <v>2840</v>
      </c>
      <c r="VTC9" s="127" t="s">
        <v>202</v>
      </c>
      <c r="VTD9" s="127" t="s">
        <v>203</v>
      </c>
      <c r="VTE9" s="127" t="s">
        <v>2841</v>
      </c>
      <c r="VTF9" s="127" t="s">
        <v>77</v>
      </c>
      <c r="VTG9" s="128">
        <v>375</v>
      </c>
      <c r="VTH9" s="127" t="s">
        <v>63</v>
      </c>
      <c r="VTI9" s="127" t="s">
        <v>64</v>
      </c>
      <c r="VTJ9" s="127" t="s">
        <v>2840</v>
      </c>
      <c r="VTK9" s="127" t="s">
        <v>202</v>
      </c>
      <c r="VTL9" s="127" t="s">
        <v>203</v>
      </c>
      <c r="VTM9" s="127" t="s">
        <v>2841</v>
      </c>
      <c r="VTN9" s="127" t="s">
        <v>77</v>
      </c>
      <c r="VTO9" s="128">
        <v>375</v>
      </c>
      <c r="VTP9" s="127" t="s">
        <v>63</v>
      </c>
      <c r="VTQ9" s="127" t="s">
        <v>64</v>
      </c>
      <c r="VTR9" s="127" t="s">
        <v>2840</v>
      </c>
      <c r="VTS9" s="127" t="s">
        <v>202</v>
      </c>
      <c r="VTT9" s="127" t="s">
        <v>203</v>
      </c>
      <c r="VTU9" s="127" t="s">
        <v>2841</v>
      </c>
      <c r="VTV9" s="127" t="s">
        <v>77</v>
      </c>
      <c r="VTW9" s="128">
        <v>375</v>
      </c>
      <c r="VTX9" s="127" t="s">
        <v>63</v>
      </c>
      <c r="VTY9" s="127" t="s">
        <v>64</v>
      </c>
      <c r="VTZ9" s="127" t="s">
        <v>2840</v>
      </c>
      <c r="VUA9" s="127" t="s">
        <v>202</v>
      </c>
      <c r="VUB9" s="127" t="s">
        <v>203</v>
      </c>
      <c r="VUC9" s="127" t="s">
        <v>2841</v>
      </c>
      <c r="VUD9" s="127" t="s">
        <v>77</v>
      </c>
      <c r="VUE9" s="128">
        <v>375</v>
      </c>
      <c r="VUF9" s="127" t="s">
        <v>63</v>
      </c>
      <c r="VUG9" s="127" t="s">
        <v>64</v>
      </c>
      <c r="VUH9" s="127" t="s">
        <v>2840</v>
      </c>
      <c r="VUI9" s="127" t="s">
        <v>202</v>
      </c>
      <c r="VUJ9" s="127" t="s">
        <v>203</v>
      </c>
      <c r="VUK9" s="127" t="s">
        <v>2841</v>
      </c>
      <c r="VUL9" s="127" t="s">
        <v>77</v>
      </c>
      <c r="VUM9" s="128">
        <v>375</v>
      </c>
      <c r="VUN9" s="127" t="s">
        <v>63</v>
      </c>
      <c r="VUO9" s="127" t="s">
        <v>64</v>
      </c>
      <c r="VUP9" s="127" t="s">
        <v>2840</v>
      </c>
      <c r="VUQ9" s="127" t="s">
        <v>202</v>
      </c>
      <c r="VUR9" s="127" t="s">
        <v>203</v>
      </c>
      <c r="VUS9" s="127" t="s">
        <v>2841</v>
      </c>
      <c r="VUT9" s="127" t="s">
        <v>77</v>
      </c>
      <c r="VUU9" s="128">
        <v>375</v>
      </c>
      <c r="VUV9" s="127" t="s">
        <v>63</v>
      </c>
      <c r="VUW9" s="127" t="s">
        <v>64</v>
      </c>
      <c r="VUX9" s="127" t="s">
        <v>2840</v>
      </c>
      <c r="VUY9" s="127" t="s">
        <v>202</v>
      </c>
      <c r="VUZ9" s="127" t="s">
        <v>203</v>
      </c>
      <c r="VVA9" s="127" t="s">
        <v>2841</v>
      </c>
      <c r="VVB9" s="127" t="s">
        <v>77</v>
      </c>
      <c r="VVC9" s="128">
        <v>375</v>
      </c>
      <c r="VVD9" s="127" t="s">
        <v>63</v>
      </c>
      <c r="VVE9" s="127" t="s">
        <v>64</v>
      </c>
      <c r="VVF9" s="127" t="s">
        <v>2840</v>
      </c>
      <c r="VVG9" s="127" t="s">
        <v>202</v>
      </c>
      <c r="VVH9" s="127" t="s">
        <v>203</v>
      </c>
      <c r="VVI9" s="127" t="s">
        <v>2841</v>
      </c>
      <c r="VVJ9" s="127" t="s">
        <v>77</v>
      </c>
      <c r="VVK9" s="128">
        <v>375</v>
      </c>
      <c r="VVL9" s="127" t="s">
        <v>63</v>
      </c>
      <c r="VVM9" s="127" t="s">
        <v>64</v>
      </c>
      <c r="VVN9" s="127" t="s">
        <v>2840</v>
      </c>
      <c r="VVO9" s="127" t="s">
        <v>202</v>
      </c>
      <c r="VVP9" s="127" t="s">
        <v>203</v>
      </c>
      <c r="VVQ9" s="127" t="s">
        <v>2841</v>
      </c>
      <c r="VVR9" s="127" t="s">
        <v>77</v>
      </c>
      <c r="VVS9" s="128">
        <v>375</v>
      </c>
      <c r="VVT9" s="127" t="s">
        <v>63</v>
      </c>
      <c r="VVU9" s="127" t="s">
        <v>64</v>
      </c>
      <c r="VVV9" s="127" t="s">
        <v>2840</v>
      </c>
      <c r="VVW9" s="127" t="s">
        <v>202</v>
      </c>
      <c r="VVX9" s="127" t="s">
        <v>203</v>
      </c>
      <c r="VVY9" s="127" t="s">
        <v>2841</v>
      </c>
      <c r="VVZ9" s="127" t="s">
        <v>77</v>
      </c>
      <c r="VWA9" s="128">
        <v>375</v>
      </c>
      <c r="VWB9" s="127" t="s">
        <v>63</v>
      </c>
      <c r="VWC9" s="127" t="s">
        <v>64</v>
      </c>
      <c r="VWD9" s="127" t="s">
        <v>2840</v>
      </c>
      <c r="VWE9" s="127" t="s">
        <v>202</v>
      </c>
      <c r="VWF9" s="127" t="s">
        <v>203</v>
      </c>
      <c r="VWG9" s="127" t="s">
        <v>2841</v>
      </c>
      <c r="VWH9" s="127" t="s">
        <v>77</v>
      </c>
      <c r="VWI9" s="128">
        <v>375</v>
      </c>
      <c r="VWJ9" s="127" t="s">
        <v>63</v>
      </c>
      <c r="VWK9" s="127" t="s">
        <v>64</v>
      </c>
      <c r="VWL9" s="127" t="s">
        <v>2840</v>
      </c>
      <c r="VWM9" s="127" t="s">
        <v>202</v>
      </c>
      <c r="VWN9" s="127" t="s">
        <v>203</v>
      </c>
      <c r="VWO9" s="127" t="s">
        <v>2841</v>
      </c>
      <c r="VWP9" s="127" t="s">
        <v>77</v>
      </c>
      <c r="VWQ9" s="128">
        <v>375</v>
      </c>
      <c r="VWR9" s="127" t="s">
        <v>63</v>
      </c>
      <c r="VWS9" s="127" t="s">
        <v>64</v>
      </c>
      <c r="VWT9" s="127" t="s">
        <v>2840</v>
      </c>
      <c r="VWU9" s="127" t="s">
        <v>202</v>
      </c>
      <c r="VWV9" s="127" t="s">
        <v>203</v>
      </c>
      <c r="VWW9" s="127" t="s">
        <v>2841</v>
      </c>
      <c r="VWX9" s="127" t="s">
        <v>77</v>
      </c>
      <c r="VWY9" s="128">
        <v>375</v>
      </c>
      <c r="VWZ9" s="127" t="s">
        <v>63</v>
      </c>
      <c r="VXA9" s="127" t="s">
        <v>64</v>
      </c>
      <c r="VXB9" s="127" t="s">
        <v>2840</v>
      </c>
      <c r="VXC9" s="127" t="s">
        <v>202</v>
      </c>
      <c r="VXD9" s="127" t="s">
        <v>203</v>
      </c>
      <c r="VXE9" s="127" t="s">
        <v>2841</v>
      </c>
      <c r="VXF9" s="127" t="s">
        <v>77</v>
      </c>
      <c r="VXG9" s="128">
        <v>375</v>
      </c>
      <c r="VXH9" s="127" t="s">
        <v>63</v>
      </c>
      <c r="VXI9" s="127" t="s">
        <v>64</v>
      </c>
      <c r="VXJ9" s="127" t="s">
        <v>2840</v>
      </c>
      <c r="VXK9" s="127" t="s">
        <v>202</v>
      </c>
      <c r="VXL9" s="127" t="s">
        <v>203</v>
      </c>
      <c r="VXM9" s="127" t="s">
        <v>2841</v>
      </c>
      <c r="VXN9" s="127" t="s">
        <v>77</v>
      </c>
      <c r="VXO9" s="128">
        <v>375</v>
      </c>
      <c r="VXP9" s="127" t="s">
        <v>63</v>
      </c>
      <c r="VXQ9" s="127" t="s">
        <v>64</v>
      </c>
      <c r="VXR9" s="127" t="s">
        <v>2840</v>
      </c>
      <c r="VXS9" s="127" t="s">
        <v>202</v>
      </c>
      <c r="VXT9" s="127" t="s">
        <v>203</v>
      </c>
      <c r="VXU9" s="127" t="s">
        <v>2841</v>
      </c>
      <c r="VXV9" s="127" t="s">
        <v>77</v>
      </c>
      <c r="VXW9" s="128">
        <v>375</v>
      </c>
      <c r="VXX9" s="127" t="s">
        <v>63</v>
      </c>
      <c r="VXY9" s="127" t="s">
        <v>64</v>
      </c>
      <c r="VXZ9" s="127" t="s">
        <v>2840</v>
      </c>
      <c r="VYA9" s="127" t="s">
        <v>202</v>
      </c>
      <c r="VYB9" s="127" t="s">
        <v>203</v>
      </c>
      <c r="VYC9" s="127" t="s">
        <v>2841</v>
      </c>
      <c r="VYD9" s="127" t="s">
        <v>77</v>
      </c>
      <c r="VYE9" s="128">
        <v>375</v>
      </c>
      <c r="VYF9" s="127" t="s">
        <v>63</v>
      </c>
      <c r="VYG9" s="127" t="s">
        <v>64</v>
      </c>
      <c r="VYH9" s="127" t="s">
        <v>2840</v>
      </c>
      <c r="VYI9" s="127" t="s">
        <v>202</v>
      </c>
      <c r="VYJ9" s="127" t="s">
        <v>203</v>
      </c>
      <c r="VYK9" s="127" t="s">
        <v>2841</v>
      </c>
      <c r="VYL9" s="127" t="s">
        <v>77</v>
      </c>
      <c r="VYM9" s="128">
        <v>375</v>
      </c>
      <c r="VYN9" s="127" t="s">
        <v>63</v>
      </c>
      <c r="VYO9" s="127" t="s">
        <v>64</v>
      </c>
      <c r="VYP9" s="127" t="s">
        <v>2840</v>
      </c>
      <c r="VYQ9" s="127" t="s">
        <v>202</v>
      </c>
      <c r="VYR9" s="127" t="s">
        <v>203</v>
      </c>
      <c r="VYS9" s="127" t="s">
        <v>2841</v>
      </c>
      <c r="VYT9" s="127" t="s">
        <v>77</v>
      </c>
      <c r="VYU9" s="128">
        <v>375</v>
      </c>
      <c r="VYV9" s="127" t="s">
        <v>63</v>
      </c>
      <c r="VYW9" s="127" t="s">
        <v>64</v>
      </c>
      <c r="VYX9" s="127" t="s">
        <v>2840</v>
      </c>
      <c r="VYY9" s="127" t="s">
        <v>202</v>
      </c>
      <c r="VYZ9" s="127" t="s">
        <v>203</v>
      </c>
      <c r="VZA9" s="127" t="s">
        <v>2841</v>
      </c>
      <c r="VZB9" s="127" t="s">
        <v>77</v>
      </c>
      <c r="VZC9" s="128">
        <v>375</v>
      </c>
      <c r="VZD9" s="127" t="s">
        <v>63</v>
      </c>
      <c r="VZE9" s="127" t="s">
        <v>64</v>
      </c>
      <c r="VZF9" s="127" t="s">
        <v>2840</v>
      </c>
      <c r="VZG9" s="127" t="s">
        <v>202</v>
      </c>
      <c r="VZH9" s="127" t="s">
        <v>203</v>
      </c>
      <c r="VZI9" s="127" t="s">
        <v>2841</v>
      </c>
      <c r="VZJ9" s="127" t="s">
        <v>77</v>
      </c>
      <c r="VZK9" s="128">
        <v>375</v>
      </c>
      <c r="VZL9" s="127" t="s">
        <v>63</v>
      </c>
      <c r="VZM9" s="127" t="s">
        <v>64</v>
      </c>
      <c r="VZN9" s="127" t="s">
        <v>2840</v>
      </c>
      <c r="VZO9" s="127" t="s">
        <v>202</v>
      </c>
      <c r="VZP9" s="127" t="s">
        <v>203</v>
      </c>
      <c r="VZQ9" s="127" t="s">
        <v>2841</v>
      </c>
      <c r="VZR9" s="127" t="s">
        <v>77</v>
      </c>
      <c r="VZS9" s="128">
        <v>375</v>
      </c>
      <c r="VZT9" s="127" t="s">
        <v>63</v>
      </c>
      <c r="VZU9" s="127" t="s">
        <v>64</v>
      </c>
      <c r="VZV9" s="127" t="s">
        <v>2840</v>
      </c>
      <c r="VZW9" s="127" t="s">
        <v>202</v>
      </c>
      <c r="VZX9" s="127" t="s">
        <v>203</v>
      </c>
      <c r="VZY9" s="127" t="s">
        <v>2841</v>
      </c>
      <c r="VZZ9" s="127" t="s">
        <v>77</v>
      </c>
      <c r="WAA9" s="128">
        <v>375</v>
      </c>
      <c r="WAB9" s="127" t="s">
        <v>63</v>
      </c>
      <c r="WAC9" s="127" t="s">
        <v>64</v>
      </c>
      <c r="WAD9" s="127" t="s">
        <v>2840</v>
      </c>
      <c r="WAE9" s="127" t="s">
        <v>202</v>
      </c>
      <c r="WAF9" s="127" t="s">
        <v>203</v>
      </c>
      <c r="WAG9" s="127" t="s">
        <v>2841</v>
      </c>
      <c r="WAH9" s="127" t="s">
        <v>77</v>
      </c>
      <c r="WAI9" s="128">
        <v>375</v>
      </c>
      <c r="WAJ9" s="127" t="s">
        <v>63</v>
      </c>
      <c r="WAK9" s="127" t="s">
        <v>64</v>
      </c>
      <c r="WAL9" s="127" t="s">
        <v>2840</v>
      </c>
      <c r="WAM9" s="127" t="s">
        <v>202</v>
      </c>
      <c r="WAN9" s="127" t="s">
        <v>203</v>
      </c>
      <c r="WAO9" s="127" t="s">
        <v>2841</v>
      </c>
      <c r="WAP9" s="127" t="s">
        <v>77</v>
      </c>
      <c r="WAQ9" s="128">
        <v>375</v>
      </c>
      <c r="WAR9" s="127" t="s">
        <v>63</v>
      </c>
      <c r="WAS9" s="127" t="s">
        <v>64</v>
      </c>
      <c r="WAT9" s="127" t="s">
        <v>2840</v>
      </c>
      <c r="WAU9" s="127" t="s">
        <v>202</v>
      </c>
      <c r="WAV9" s="127" t="s">
        <v>203</v>
      </c>
      <c r="WAW9" s="127" t="s">
        <v>2841</v>
      </c>
      <c r="WAX9" s="127" t="s">
        <v>77</v>
      </c>
      <c r="WAY9" s="128">
        <v>375</v>
      </c>
      <c r="WAZ9" s="127" t="s">
        <v>63</v>
      </c>
      <c r="WBA9" s="127" t="s">
        <v>64</v>
      </c>
      <c r="WBB9" s="127" t="s">
        <v>2840</v>
      </c>
      <c r="WBC9" s="127" t="s">
        <v>202</v>
      </c>
      <c r="WBD9" s="127" t="s">
        <v>203</v>
      </c>
      <c r="WBE9" s="127" t="s">
        <v>2841</v>
      </c>
      <c r="WBF9" s="127" t="s">
        <v>77</v>
      </c>
      <c r="WBG9" s="128">
        <v>375</v>
      </c>
      <c r="WBH9" s="127" t="s">
        <v>63</v>
      </c>
      <c r="WBI9" s="127" t="s">
        <v>64</v>
      </c>
      <c r="WBJ9" s="127" t="s">
        <v>2840</v>
      </c>
      <c r="WBK9" s="127" t="s">
        <v>202</v>
      </c>
      <c r="WBL9" s="127" t="s">
        <v>203</v>
      </c>
      <c r="WBM9" s="127" t="s">
        <v>2841</v>
      </c>
      <c r="WBN9" s="127" t="s">
        <v>77</v>
      </c>
      <c r="WBO9" s="128">
        <v>375</v>
      </c>
      <c r="WBP9" s="127" t="s">
        <v>63</v>
      </c>
      <c r="WBQ9" s="127" t="s">
        <v>64</v>
      </c>
      <c r="WBR9" s="127" t="s">
        <v>2840</v>
      </c>
      <c r="WBS9" s="127" t="s">
        <v>202</v>
      </c>
      <c r="WBT9" s="127" t="s">
        <v>203</v>
      </c>
      <c r="WBU9" s="127" t="s">
        <v>2841</v>
      </c>
      <c r="WBV9" s="127" t="s">
        <v>77</v>
      </c>
      <c r="WBW9" s="128">
        <v>375</v>
      </c>
      <c r="WBX9" s="127" t="s">
        <v>63</v>
      </c>
      <c r="WBY9" s="127" t="s">
        <v>64</v>
      </c>
      <c r="WBZ9" s="127" t="s">
        <v>2840</v>
      </c>
      <c r="WCA9" s="127" t="s">
        <v>202</v>
      </c>
      <c r="WCB9" s="127" t="s">
        <v>203</v>
      </c>
      <c r="WCC9" s="127" t="s">
        <v>2841</v>
      </c>
      <c r="WCD9" s="127" t="s">
        <v>77</v>
      </c>
      <c r="WCE9" s="128">
        <v>375</v>
      </c>
      <c r="WCF9" s="127" t="s">
        <v>63</v>
      </c>
      <c r="WCG9" s="127" t="s">
        <v>64</v>
      </c>
      <c r="WCH9" s="127" t="s">
        <v>2840</v>
      </c>
      <c r="WCI9" s="127" t="s">
        <v>202</v>
      </c>
      <c r="WCJ9" s="127" t="s">
        <v>203</v>
      </c>
      <c r="WCK9" s="127" t="s">
        <v>2841</v>
      </c>
      <c r="WCL9" s="127" t="s">
        <v>77</v>
      </c>
      <c r="WCM9" s="128">
        <v>375</v>
      </c>
      <c r="WCN9" s="127" t="s">
        <v>63</v>
      </c>
      <c r="WCO9" s="127" t="s">
        <v>64</v>
      </c>
      <c r="WCP9" s="127" t="s">
        <v>2840</v>
      </c>
      <c r="WCQ9" s="127" t="s">
        <v>202</v>
      </c>
      <c r="WCR9" s="127" t="s">
        <v>203</v>
      </c>
      <c r="WCS9" s="127" t="s">
        <v>2841</v>
      </c>
      <c r="WCT9" s="127" t="s">
        <v>77</v>
      </c>
      <c r="WCU9" s="128">
        <v>375</v>
      </c>
      <c r="WCV9" s="127" t="s">
        <v>63</v>
      </c>
      <c r="WCW9" s="127" t="s">
        <v>64</v>
      </c>
      <c r="WCX9" s="127" t="s">
        <v>2840</v>
      </c>
      <c r="WCY9" s="127" t="s">
        <v>202</v>
      </c>
      <c r="WCZ9" s="127" t="s">
        <v>203</v>
      </c>
      <c r="WDA9" s="127" t="s">
        <v>2841</v>
      </c>
      <c r="WDB9" s="127" t="s">
        <v>77</v>
      </c>
      <c r="WDC9" s="128">
        <v>375</v>
      </c>
      <c r="WDD9" s="127" t="s">
        <v>63</v>
      </c>
      <c r="WDE9" s="127" t="s">
        <v>64</v>
      </c>
      <c r="WDF9" s="127" t="s">
        <v>2840</v>
      </c>
      <c r="WDG9" s="127" t="s">
        <v>202</v>
      </c>
      <c r="WDH9" s="127" t="s">
        <v>203</v>
      </c>
      <c r="WDI9" s="127" t="s">
        <v>2841</v>
      </c>
      <c r="WDJ9" s="127" t="s">
        <v>77</v>
      </c>
      <c r="WDK9" s="128">
        <v>375</v>
      </c>
      <c r="WDL9" s="127" t="s">
        <v>63</v>
      </c>
      <c r="WDM9" s="127" t="s">
        <v>64</v>
      </c>
      <c r="WDN9" s="127" t="s">
        <v>2840</v>
      </c>
      <c r="WDO9" s="127" t="s">
        <v>202</v>
      </c>
      <c r="WDP9" s="127" t="s">
        <v>203</v>
      </c>
      <c r="WDQ9" s="127" t="s">
        <v>2841</v>
      </c>
      <c r="WDR9" s="127" t="s">
        <v>77</v>
      </c>
      <c r="WDS9" s="128">
        <v>375</v>
      </c>
      <c r="WDT9" s="127" t="s">
        <v>63</v>
      </c>
      <c r="WDU9" s="127" t="s">
        <v>64</v>
      </c>
      <c r="WDV9" s="127" t="s">
        <v>2840</v>
      </c>
      <c r="WDW9" s="127" t="s">
        <v>202</v>
      </c>
      <c r="WDX9" s="127" t="s">
        <v>203</v>
      </c>
      <c r="WDY9" s="127" t="s">
        <v>2841</v>
      </c>
      <c r="WDZ9" s="127" t="s">
        <v>77</v>
      </c>
      <c r="WEA9" s="128">
        <v>375</v>
      </c>
      <c r="WEB9" s="127" t="s">
        <v>63</v>
      </c>
      <c r="WEC9" s="127" t="s">
        <v>64</v>
      </c>
      <c r="WED9" s="127" t="s">
        <v>2840</v>
      </c>
      <c r="WEE9" s="127" t="s">
        <v>202</v>
      </c>
      <c r="WEF9" s="127" t="s">
        <v>203</v>
      </c>
      <c r="WEG9" s="127" t="s">
        <v>2841</v>
      </c>
      <c r="WEH9" s="127" t="s">
        <v>77</v>
      </c>
      <c r="WEI9" s="128">
        <v>375</v>
      </c>
      <c r="WEJ9" s="127" t="s">
        <v>63</v>
      </c>
      <c r="WEK9" s="127" t="s">
        <v>64</v>
      </c>
      <c r="WEL9" s="127" t="s">
        <v>2840</v>
      </c>
      <c r="WEM9" s="127" t="s">
        <v>202</v>
      </c>
      <c r="WEN9" s="127" t="s">
        <v>203</v>
      </c>
      <c r="WEO9" s="127" t="s">
        <v>2841</v>
      </c>
      <c r="WEP9" s="127" t="s">
        <v>77</v>
      </c>
      <c r="WEQ9" s="128">
        <v>375</v>
      </c>
      <c r="WER9" s="127" t="s">
        <v>63</v>
      </c>
      <c r="WES9" s="127" t="s">
        <v>64</v>
      </c>
      <c r="WET9" s="127" t="s">
        <v>2840</v>
      </c>
      <c r="WEU9" s="127" t="s">
        <v>202</v>
      </c>
      <c r="WEV9" s="127" t="s">
        <v>203</v>
      </c>
      <c r="WEW9" s="127" t="s">
        <v>2841</v>
      </c>
      <c r="WEX9" s="127" t="s">
        <v>77</v>
      </c>
      <c r="WEY9" s="128">
        <v>375</v>
      </c>
      <c r="WEZ9" s="127" t="s">
        <v>63</v>
      </c>
      <c r="WFA9" s="127" t="s">
        <v>64</v>
      </c>
      <c r="WFB9" s="127" t="s">
        <v>2840</v>
      </c>
      <c r="WFC9" s="127" t="s">
        <v>202</v>
      </c>
      <c r="WFD9" s="127" t="s">
        <v>203</v>
      </c>
      <c r="WFE9" s="127" t="s">
        <v>2841</v>
      </c>
      <c r="WFF9" s="127" t="s">
        <v>77</v>
      </c>
      <c r="WFG9" s="128">
        <v>375</v>
      </c>
      <c r="WFH9" s="127" t="s">
        <v>63</v>
      </c>
      <c r="WFI9" s="127" t="s">
        <v>64</v>
      </c>
      <c r="WFJ9" s="127" t="s">
        <v>2840</v>
      </c>
      <c r="WFK9" s="127" t="s">
        <v>202</v>
      </c>
      <c r="WFL9" s="127" t="s">
        <v>203</v>
      </c>
      <c r="WFM9" s="127" t="s">
        <v>2841</v>
      </c>
      <c r="WFN9" s="127" t="s">
        <v>77</v>
      </c>
      <c r="WFO9" s="128">
        <v>375</v>
      </c>
      <c r="WFP9" s="127" t="s">
        <v>63</v>
      </c>
      <c r="WFQ9" s="127" t="s">
        <v>64</v>
      </c>
      <c r="WFR9" s="127" t="s">
        <v>2840</v>
      </c>
      <c r="WFS9" s="127" t="s">
        <v>202</v>
      </c>
      <c r="WFT9" s="127" t="s">
        <v>203</v>
      </c>
      <c r="WFU9" s="127" t="s">
        <v>2841</v>
      </c>
      <c r="WFV9" s="127" t="s">
        <v>77</v>
      </c>
      <c r="WFW9" s="128">
        <v>375</v>
      </c>
      <c r="WFX9" s="127" t="s">
        <v>63</v>
      </c>
      <c r="WFY9" s="127" t="s">
        <v>64</v>
      </c>
      <c r="WFZ9" s="127" t="s">
        <v>2840</v>
      </c>
      <c r="WGA9" s="127" t="s">
        <v>202</v>
      </c>
      <c r="WGB9" s="127" t="s">
        <v>203</v>
      </c>
      <c r="WGC9" s="127" t="s">
        <v>2841</v>
      </c>
      <c r="WGD9" s="127" t="s">
        <v>77</v>
      </c>
      <c r="WGE9" s="128">
        <v>375</v>
      </c>
      <c r="WGF9" s="127" t="s">
        <v>63</v>
      </c>
      <c r="WGG9" s="127" t="s">
        <v>64</v>
      </c>
      <c r="WGH9" s="127" t="s">
        <v>2840</v>
      </c>
      <c r="WGI9" s="127" t="s">
        <v>202</v>
      </c>
      <c r="WGJ9" s="127" t="s">
        <v>203</v>
      </c>
      <c r="WGK9" s="127" t="s">
        <v>2841</v>
      </c>
      <c r="WGL9" s="127" t="s">
        <v>77</v>
      </c>
      <c r="WGM9" s="128">
        <v>375</v>
      </c>
      <c r="WGN9" s="127" t="s">
        <v>63</v>
      </c>
      <c r="WGO9" s="127" t="s">
        <v>64</v>
      </c>
      <c r="WGP9" s="127" t="s">
        <v>2840</v>
      </c>
      <c r="WGQ9" s="127" t="s">
        <v>202</v>
      </c>
      <c r="WGR9" s="127" t="s">
        <v>203</v>
      </c>
      <c r="WGS9" s="127" t="s">
        <v>2841</v>
      </c>
      <c r="WGT9" s="127" t="s">
        <v>77</v>
      </c>
      <c r="WGU9" s="128">
        <v>375</v>
      </c>
      <c r="WGV9" s="127" t="s">
        <v>63</v>
      </c>
      <c r="WGW9" s="127" t="s">
        <v>64</v>
      </c>
      <c r="WGX9" s="127" t="s">
        <v>2840</v>
      </c>
      <c r="WGY9" s="127" t="s">
        <v>202</v>
      </c>
      <c r="WGZ9" s="127" t="s">
        <v>203</v>
      </c>
      <c r="WHA9" s="127" t="s">
        <v>2841</v>
      </c>
      <c r="WHB9" s="127" t="s">
        <v>77</v>
      </c>
      <c r="WHC9" s="128">
        <v>375</v>
      </c>
      <c r="WHD9" s="127" t="s">
        <v>63</v>
      </c>
      <c r="WHE9" s="127" t="s">
        <v>64</v>
      </c>
      <c r="WHF9" s="127" t="s">
        <v>2840</v>
      </c>
      <c r="WHG9" s="127" t="s">
        <v>202</v>
      </c>
      <c r="WHH9" s="127" t="s">
        <v>203</v>
      </c>
      <c r="WHI9" s="127" t="s">
        <v>2841</v>
      </c>
      <c r="WHJ9" s="127" t="s">
        <v>77</v>
      </c>
      <c r="WHK9" s="128">
        <v>375</v>
      </c>
      <c r="WHL9" s="127" t="s">
        <v>63</v>
      </c>
      <c r="WHM9" s="127" t="s">
        <v>64</v>
      </c>
      <c r="WHN9" s="127" t="s">
        <v>2840</v>
      </c>
      <c r="WHO9" s="127" t="s">
        <v>202</v>
      </c>
      <c r="WHP9" s="127" t="s">
        <v>203</v>
      </c>
      <c r="WHQ9" s="127" t="s">
        <v>2841</v>
      </c>
      <c r="WHR9" s="127" t="s">
        <v>77</v>
      </c>
      <c r="WHS9" s="128">
        <v>375</v>
      </c>
      <c r="WHT9" s="127" t="s">
        <v>63</v>
      </c>
      <c r="WHU9" s="127" t="s">
        <v>64</v>
      </c>
      <c r="WHV9" s="127" t="s">
        <v>2840</v>
      </c>
      <c r="WHW9" s="127" t="s">
        <v>202</v>
      </c>
      <c r="WHX9" s="127" t="s">
        <v>203</v>
      </c>
      <c r="WHY9" s="127" t="s">
        <v>2841</v>
      </c>
      <c r="WHZ9" s="127" t="s">
        <v>77</v>
      </c>
      <c r="WIA9" s="128">
        <v>375</v>
      </c>
      <c r="WIB9" s="127" t="s">
        <v>63</v>
      </c>
      <c r="WIC9" s="127" t="s">
        <v>64</v>
      </c>
      <c r="WID9" s="127" t="s">
        <v>2840</v>
      </c>
      <c r="WIE9" s="127" t="s">
        <v>202</v>
      </c>
      <c r="WIF9" s="127" t="s">
        <v>203</v>
      </c>
      <c r="WIG9" s="127" t="s">
        <v>2841</v>
      </c>
      <c r="WIH9" s="127" t="s">
        <v>77</v>
      </c>
      <c r="WII9" s="128">
        <v>375</v>
      </c>
      <c r="WIJ9" s="127" t="s">
        <v>63</v>
      </c>
      <c r="WIK9" s="127" t="s">
        <v>64</v>
      </c>
      <c r="WIL9" s="127" t="s">
        <v>2840</v>
      </c>
      <c r="WIM9" s="127" t="s">
        <v>202</v>
      </c>
      <c r="WIN9" s="127" t="s">
        <v>203</v>
      </c>
      <c r="WIO9" s="127" t="s">
        <v>2841</v>
      </c>
      <c r="WIP9" s="127" t="s">
        <v>77</v>
      </c>
      <c r="WIQ9" s="128">
        <v>375</v>
      </c>
      <c r="WIR9" s="127" t="s">
        <v>63</v>
      </c>
      <c r="WIS9" s="127" t="s">
        <v>64</v>
      </c>
      <c r="WIT9" s="127" t="s">
        <v>2840</v>
      </c>
      <c r="WIU9" s="127" t="s">
        <v>202</v>
      </c>
      <c r="WIV9" s="127" t="s">
        <v>203</v>
      </c>
      <c r="WIW9" s="127" t="s">
        <v>2841</v>
      </c>
      <c r="WIX9" s="127" t="s">
        <v>77</v>
      </c>
      <c r="WIY9" s="128">
        <v>375</v>
      </c>
      <c r="WIZ9" s="127" t="s">
        <v>63</v>
      </c>
      <c r="WJA9" s="127" t="s">
        <v>64</v>
      </c>
      <c r="WJB9" s="127" t="s">
        <v>2840</v>
      </c>
      <c r="WJC9" s="127" t="s">
        <v>202</v>
      </c>
      <c r="WJD9" s="127" t="s">
        <v>203</v>
      </c>
      <c r="WJE9" s="127" t="s">
        <v>2841</v>
      </c>
      <c r="WJF9" s="127" t="s">
        <v>77</v>
      </c>
      <c r="WJG9" s="128">
        <v>375</v>
      </c>
      <c r="WJH9" s="127" t="s">
        <v>63</v>
      </c>
      <c r="WJI9" s="127" t="s">
        <v>64</v>
      </c>
      <c r="WJJ9" s="127" t="s">
        <v>2840</v>
      </c>
      <c r="WJK9" s="127" t="s">
        <v>202</v>
      </c>
      <c r="WJL9" s="127" t="s">
        <v>203</v>
      </c>
      <c r="WJM9" s="127" t="s">
        <v>2841</v>
      </c>
      <c r="WJN9" s="127" t="s">
        <v>77</v>
      </c>
      <c r="WJO9" s="128">
        <v>375</v>
      </c>
      <c r="WJP9" s="127" t="s">
        <v>63</v>
      </c>
      <c r="WJQ9" s="127" t="s">
        <v>64</v>
      </c>
      <c r="WJR9" s="127" t="s">
        <v>2840</v>
      </c>
      <c r="WJS9" s="127" t="s">
        <v>202</v>
      </c>
      <c r="WJT9" s="127" t="s">
        <v>203</v>
      </c>
      <c r="WJU9" s="127" t="s">
        <v>2841</v>
      </c>
      <c r="WJV9" s="127" t="s">
        <v>77</v>
      </c>
      <c r="WJW9" s="128">
        <v>375</v>
      </c>
      <c r="WJX9" s="127" t="s">
        <v>63</v>
      </c>
      <c r="WJY9" s="127" t="s">
        <v>64</v>
      </c>
      <c r="WJZ9" s="127" t="s">
        <v>2840</v>
      </c>
      <c r="WKA9" s="127" t="s">
        <v>202</v>
      </c>
      <c r="WKB9" s="127" t="s">
        <v>203</v>
      </c>
      <c r="WKC9" s="127" t="s">
        <v>2841</v>
      </c>
      <c r="WKD9" s="127" t="s">
        <v>77</v>
      </c>
      <c r="WKE9" s="128">
        <v>375</v>
      </c>
      <c r="WKF9" s="127" t="s">
        <v>63</v>
      </c>
      <c r="WKG9" s="127" t="s">
        <v>64</v>
      </c>
      <c r="WKH9" s="127" t="s">
        <v>2840</v>
      </c>
      <c r="WKI9" s="127" t="s">
        <v>202</v>
      </c>
      <c r="WKJ9" s="127" t="s">
        <v>203</v>
      </c>
      <c r="WKK9" s="127" t="s">
        <v>2841</v>
      </c>
      <c r="WKL9" s="127" t="s">
        <v>77</v>
      </c>
      <c r="WKM9" s="128">
        <v>375</v>
      </c>
      <c r="WKN9" s="127" t="s">
        <v>63</v>
      </c>
      <c r="WKO9" s="127" t="s">
        <v>64</v>
      </c>
      <c r="WKP9" s="127" t="s">
        <v>2840</v>
      </c>
      <c r="WKQ9" s="127" t="s">
        <v>202</v>
      </c>
      <c r="WKR9" s="127" t="s">
        <v>203</v>
      </c>
      <c r="WKS9" s="127" t="s">
        <v>2841</v>
      </c>
      <c r="WKT9" s="127" t="s">
        <v>77</v>
      </c>
      <c r="WKU9" s="128">
        <v>375</v>
      </c>
      <c r="WKV9" s="127" t="s">
        <v>63</v>
      </c>
      <c r="WKW9" s="127" t="s">
        <v>64</v>
      </c>
      <c r="WKX9" s="127" t="s">
        <v>2840</v>
      </c>
      <c r="WKY9" s="127" t="s">
        <v>202</v>
      </c>
      <c r="WKZ9" s="127" t="s">
        <v>203</v>
      </c>
      <c r="WLA9" s="127" t="s">
        <v>2841</v>
      </c>
      <c r="WLB9" s="127" t="s">
        <v>77</v>
      </c>
      <c r="WLC9" s="128">
        <v>375</v>
      </c>
      <c r="WLD9" s="127" t="s">
        <v>63</v>
      </c>
      <c r="WLE9" s="127" t="s">
        <v>64</v>
      </c>
      <c r="WLF9" s="127" t="s">
        <v>2840</v>
      </c>
      <c r="WLG9" s="127" t="s">
        <v>202</v>
      </c>
      <c r="WLH9" s="127" t="s">
        <v>203</v>
      </c>
      <c r="WLI9" s="127" t="s">
        <v>2841</v>
      </c>
      <c r="WLJ9" s="127" t="s">
        <v>77</v>
      </c>
      <c r="WLK9" s="128">
        <v>375</v>
      </c>
      <c r="WLL9" s="127" t="s">
        <v>63</v>
      </c>
      <c r="WLM9" s="127" t="s">
        <v>64</v>
      </c>
      <c r="WLN9" s="127" t="s">
        <v>2840</v>
      </c>
      <c r="WLO9" s="127" t="s">
        <v>202</v>
      </c>
      <c r="WLP9" s="127" t="s">
        <v>203</v>
      </c>
      <c r="WLQ9" s="127" t="s">
        <v>2841</v>
      </c>
      <c r="WLR9" s="127" t="s">
        <v>77</v>
      </c>
      <c r="WLS9" s="128">
        <v>375</v>
      </c>
      <c r="WLT9" s="127" t="s">
        <v>63</v>
      </c>
      <c r="WLU9" s="127" t="s">
        <v>64</v>
      </c>
      <c r="WLV9" s="127" t="s">
        <v>2840</v>
      </c>
      <c r="WLW9" s="127" t="s">
        <v>202</v>
      </c>
      <c r="WLX9" s="127" t="s">
        <v>203</v>
      </c>
      <c r="WLY9" s="127" t="s">
        <v>2841</v>
      </c>
      <c r="WLZ9" s="127" t="s">
        <v>77</v>
      </c>
      <c r="WMA9" s="128">
        <v>375</v>
      </c>
      <c r="WMB9" s="127" t="s">
        <v>63</v>
      </c>
      <c r="WMC9" s="127" t="s">
        <v>64</v>
      </c>
      <c r="WMD9" s="127" t="s">
        <v>2840</v>
      </c>
      <c r="WME9" s="127" t="s">
        <v>202</v>
      </c>
      <c r="WMF9" s="127" t="s">
        <v>203</v>
      </c>
      <c r="WMG9" s="127" t="s">
        <v>2841</v>
      </c>
      <c r="WMH9" s="127" t="s">
        <v>77</v>
      </c>
      <c r="WMI9" s="128">
        <v>375</v>
      </c>
      <c r="WMJ9" s="127" t="s">
        <v>63</v>
      </c>
      <c r="WMK9" s="127" t="s">
        <v>64</v>
      </c>
      <c r="WML9" s="127" t="s">
        <v>2840</v>
      </c>
      <c r="WMM9" s="127" t="s">
        <v>202</v>
      </c>
      <c r="WMN9" s="127" t="s">
        <v>203</v>
      </c>
      <c r="WMO9" s="127" t="s">
        <v>2841</v>
      </c>
      <c r="WMP9" s="127" t="s">
        <v>77</v>
      </c>
      <c r="WMQ9" s="128">
        <v>375</v>
      </c>
      <c r="WMR9" s="127" t="s">
        <v>63</v>
      </c>
      <c r="WMS9" s="127" t="s">
        <v>64</v>
      </c>
      <c r="WMT9" s="127" t="s">
        <v>2840</v>
      </c>
      <c r="WMU9" s="127" t="s">
        <v>202</v>
      </c>
      <c r="WMV9" s="127" t="s">
        <v>203</v>
      </c>
      <c r="WMW9" s="127" t="s">
        <v>2841</v>
      </c>
      <c r="WMX9" s="127" t="s">
        <v>77</v>
      </c>
      <c r="WMY9" s="128">
        <v>375</v>
      </c>
      <c r="WMZ9" s="127" t="s">
        <v>63</v>
      </c>
      <c r="WNA9" s="127" t="s">
        <v>64</v>
      </c>
      <c r="WNB9" s="127" t="s">
        <v>2840</v>
      </c>
      <c r="WNC9" s="127" t="s">
        <v>202</v>
      </c>
      <c r="WND9" s="127" t="s">
        <v>203</v>
      </c>
      <c r="WNE9" s="127" t="s">
        <v>2841</v>
      </c>
      <c r="WNF9" s="127" t="s">
        <v>77</v>
      </c>
      <c r="WNG9" s="128">
        <v>375</v>
      </c>
      <c r="WNH9" s="127" t="s">
        <v>63</v>
      </c>
      <c r="WNI9" s="127" t="s">
        <v>64</v>
      </c>
      <c r="WNJ9" s="127" t="s">
        <v>2840</v>
      </c>
      <c r="WNK9" s="127" t="s">
        <v>202</v>
      </c>
      <c r="WNL9" s="127" t="s">
        <v>203</v>
      </c>
      <c r="WNM9" s="127" t="s">
        <v>2841</v>
      </c>
      <c r="WNN9" s="127" t="s">
        <v>77</v>
      </c>
      <c r="WNO9" s="128">
        <v>375</v>
      </c>
      <c r="WNP9" s="127" t="s">
        <v>63</v>
      </c>
      <c r="WNQ9" s="127" t="s">
        <v>64</v>
      </c>
      <c r="WNR9" s="127" t="s">
        <v>2840</v>
      </c>
      <c r="WNS9" s="127" t="s">
        <v>202</v>
      </c>
      <c r="WNT9" s="127" t="s">
        <v>203</v>
      </c>
      <c r="WNU9" s="127" t="s">
        <v>2841</v>
      </c>
      <c r="WNV9" s="127" t="s">
        <v>77</v>
      </c>
      <c r="WNW9" s="128">
        <v>375</v>
      </c>
      <c r="WNX9" s="127" t="s">
        <v>63</v>
      </c>
      <c r="WNY9" s="127" t="s">
        <v>64</v>
      </c>
      <c r="WNZ9" s="127" t="s">
        <v>2840</v>
      </c>
      <c r="WOA9" s="127" t="s">
        <v>202</v>
      </c>
      <c r="WOB9" s="127" t="s">
        <v>203</v>
      </c>
      <c r="WOC9" s="127" t="s">
        <v>2841</v>
      </c>
      <c r="WOD9" s="127" t="s">
        <v>77</v>
      </c>
      <c r="WOE9" s="128">
        <v>375</v>
      </c>
      <c r="WOF9" s="127" t="s">
        <v>63</v>
      </c>
      <c r="WOG9" s="127" t="s">
        <v>64</v>
      </c>
      <c r="WOH9" s="127" t="s">
        <v>2840</v>
      </c>
      <c r="WOI9" s="127" t="s">
        <v>202</v>
      </c>
      <c r="WOJ9" s="127" t="s">
        <v>203</v>
      </c>
      <c r="WOK9" s="127" t="s">
        <v>2841</v>
      </c>
      <c r="WOL9" s="127" t="s">
        <v>77</v>
      </c>
      <c r="WOM9" s="128">
        <v>375</v>
      </c>
      <c r="WON9" s="127" t="s">
        <v>63</v>
      </c>
      <c r="WOO9" s="127" t="s">
        <v>64</v>
      </c>
      <c r="WOP9" s="127" t="s">
        <v>2840</v>
      </c>
      <c r="WOQ9" s="127" t="s">
        <v>202</v>
      </c>
      <c r="WOR9" s="127" t="s">
        <v>203</v>
      </c>
      <c r="WOS9" s="127" t="s">
        <v>2841</v>
      </c>
      <c r="WOT9" s="127" t="s">
        <v>77</v>
      </c>
      <c r="WOU9" s="128">
        <v>375</v>
      </c>
      <c r="WOV9" s="127" t="s">
        <v>63</v>
      </c>
      <c r="WOW9" s="127" t="s">
        <v>64</v>
      </c>
      <c r="WOX9" s="127" t="s">
        <v>2840</v>
      </c>
      <c r="WOY9" s="127" t="s">
        <v>202</v>
      </c>
      <c r="WOZ9" s="127" t="s">
        <v>203</v>
      </c>
      <c r="WPA9" s="127" t="s">
        <v>2841</v>
      </c>
      <c r="WPB9" s="127" t="s">
        <v>77</v>
      </c>
      <c r="WPC9" s="128">
        <v>375</v>
      </c>
      <c r="WPD9" s="127" t="s">
        <v>63</v>
      </c>
      <c r="WPE9" s="127" t="s">
        <v>64</v>
      </c>
      <c r="WPF9" s="127" t="s">
        <v>2840</v>
      </c>
      <c r="WPG9" s="127" t="s">
        <v>202</v>
      </c>
      <c r="WPH9" s="127" t="s">
        <v>203</v>
      </c>
      <c r="WPI9" s="127" t="s">
        <v>2841</v>
      </c>
      <c r="WPJ9" s="127" t="s">
        <v>77</v>
      </c>
      <c r="WPK9" s="128">
        <v>375</v>
      </c>
      <c r="WPL9" s="127" t="s">
        <v>63</v>
      </c>
      <c r="WPM9" s="127" t="s">
        <v>64</v>
      </c>
      <c r="WPN9" s="127" t="s">
        <v>2840</v>
      </c>
      <c r="WPO9" s="127" t="s">
        <v>202</v>
      </c>
      <c r="WPP9" s="127" t="s">
        <v>203</v>
      </c>
      <c r="WPQ9" s="127" t="s">
        <v>2841</v>
      </c>
      <c r="WPR9" s="127" t="s">
        <v>77</v>
      </c>
      <c r="WPS9" s="128">
        <v>375</v>
      </c>
      <c r="WPT9" s="127" t="s">
        <v>63</v>
      </c>
      <c r="WPU9" s="127" t="s">
        <v>64</v>
      </c>
      <c r="WPV9" s="127" t="s">
        <v>2840</v>
      </c>
      <c r="WPW9" s="127" t="s">
        <v>202</v>
      </c>
      <c r="WPX9" s="127" t="s">
        <v>203</v>
      </c>
      <c r="WPY9" s="127" t="s">
        <v>2841</v>
      </c>
      <c r="WPZ9" s="127" t="s">
        <v>77</v>
      </c>
      <c r="WQA9" s="128">
        <v>375</v>
      </c>
      <c r="WQB9" s="127" t="s">
        <v>63</v>
      </c>
      <c r="WQC9" s="127" t="s">
        <v>64</v>
      </c>
      <c r="WQD9" s="127" t="s">
        <v>2840</v>
      </c>
      <c r="WQE9" s="127" t="s">
        <v>202</v>
      </c>
      <c r="WQF9" s="127" t="s">
        <v>203</v>
      </c>
      <c r="WQG9" s="127" t="s">
        <v>2841</v>
      </c>
      <c r="WQH9" s="127" t="s">
        <v>77</v>
      </c>
      <c r="WQI9" s="128">
        <v>375</v>
      </c>
      <c r="WQJ9" s="127" t="s">
        <v>63</v>
      </c>
      <c r="WQK9" s="127" t="s">
        <v>64</v>
      </c>
      <c r="WQL9" s="127" t="s">
        <v>2840</v>
      </c>
      <c r="WQM9" s="127" t="s">
        <v>202</v>
      </c>
      <c r="WQN9" s="127" t="s">
        <v>203</v>
      </c>
      <c r="WQO9" s="127" t="s">
        <v>2841</v>
      </c>
      <c r="WQP9" s="127" t="s">
        <v>77</v>
      </c>
      <c r="WQQ9" s="128">
        <v>375</v>
      </c>
      <c r="WQR9" s="127" t="s">
        <v>63</v>
      </c>
      <c r="WQS9" s="127" t="s">
        <v>64</v>
      </c>
      <c r="WQT9" s="127" t="s">
        <v>2840</v>
      </c>
      <c r="WQU9" s="127" t="s">
        <v>202</v>
      </c>
      <c r="WQV9" s="127" t="s">
        <v>203</v>
      </c>
      <c r="WQW9" s="127" t="s">
        <v>2841</v>
      </c>
      <c r="WQX9" s="127" t="s">
        <v>77</v>
      </c>
      <c r="WQY9" s="128">
        <v>375</v>
      </c>
      <c r="WQZ9" s="127" t="s">
        <v>63</v>
      </c>
      <c r="WRA9" s="127" t="s">
        <v>64</v>
      </c>
      <c r="WRB9" s="127" t="s">
        <v>2840</v>
      </c>
      <c r="WRC9" s="127" t="s">
        <v>202</v>
      </c>
      <c r="WRD9" s="127" t="s">
        <v>203</v>
      </c>
      <c r="WRE9" s="127" t="s">
        <v>2841</v>
      </c>
      <c r="WRF9" s="127" t="s">
        <v>77</v>
      </c>
      <c r="WRG9" s="128">
        <v>375</v>
      </c>
      <c r="WRH9" s="127" t="s">
        <v>63</v>
      </c>
      <c r="WRI9" s="127" t="s">
        <v>64</v>
      </c>
      <c r="WRJ9" s="127" t="s">
        <v>2840</v>
      </c>
      <c r="WRK9" s="127" t="s">
        <v>202</v>
      </c>
      <c r="WRL9" s="127" t="s">
        <v>203</v>
      </c>
      <c r="WRM9" s="127" t="s">
        <v>2841</v>
      </c>
      <c r="WRN9" s="127" t="s">
        <v>77</v>
      </c>
      <c r="WRO9" s="128">
        <v>375</v>
      </c>
      <c r="WRP9" s="127" t="s">
        <v>63</v>
      </c>
      <c r="WRQ9" s="127" t="s">
        <v>64</v>
      </c>
      <c r="WRR9" s="127" t="s">
        <v>2840</v>
      </c>
      <c r="WRS9" s="127" t="s">
        <v>202</v>
      </c>
      <c r="WRT9" s="127" t="s">
        <v>203</v>
      </c>
      <c r="WRU9" s="127" t="s">
        <v>2841</v>
      </c>
      <c r="WRV9" s="127" t="s">
        <v>77</v>
      </c>
      <c r="WRW9" s="128">
        <v>375</v>
      </c>
      <c r="WRX9" s="127" t="s">
        <v>63</v>
      </c>
      <c r="WRY9" s="127" t="s">
        <v>64</v>
      </c>
      <c r="WRZ9" s="127" t="s">
        <v>2840</v>
      </c>
      <c r="WSA9" s="127" t="s">
        <v>202</v>
      </c>
      <c r="WSB9" s="127" t="s">
        <v>203</v>
      </c>
      <c r="WSC9" s="127" t="s">
        <v>2841</v>
      </c>
      <c r="WSD9" s="127" t="s">
        <v>77</v>
      </c>
      <c r="WSE9" s="128">
        <v>375</v>
      </c>
      <c r="WSF9" s="127" t="s">
        <v>63</v>
      </c>
      <c r="WSG9" s="127" t="s">
        <v>64</v>
      </c>
      <c r="WSH9" s="127" t="s">
        <v>2840</v>
      </c>
      <c r="WSI9" s="127" t="s">
        <v>202</v>
      </c>
      <c r="WSJ9" s="127" t="s">
        <v>203</v>
      </c>
      <c r="WSK9" s="127" t="s">
        <v>2841</v>
      </c>
      <c r="WSL9" s="127" t="s">
        <v>77</v>
      </c>
      <c r="WSM9" s="128">
        <v>375</v>
      </c>
      <c r="WSN9" s="127" t="s">
        <v>63</v>
      </c>
      <c r="WSO9" s="127" t="s">
        <v>64</v>
      </c>
      <c r="WSP9" s="127" t="s">
        <v>2840</v>
      </c>
      <c r="WSQ9" s="127" t="s">
        <v>202</v>
      </c>
      <c r="WSR9" s="127" t="s">
        <v>203</v>
      </c>
      <c r="WSS9" s="127" t="s">
        <v>2841</v>
      </c>
      <c r="WST9" s="127" t="s">
        <v>77</v>
      </c>
      <c r="WSU9" s="128">
        <v>375</v>
      </c>
      <c r="WSV9" s="127" t="s">
        <v>63</v>
      </c>
      <c r="WSW9" s="127" t="s">
        <v>64</v>
      </c>
      <c r="WSX9" s="127" t="s">
        <v>2840</v>
      </c>
      <c r="WSY9" s="127" t="s">
        <v>202</v>
      </c>
      <c r="WSZ9" s="127" t="s">
        <v>203</v>
      </c>
      <c r="WTA9" s="127" t="s">
        <v>2841</v>
      </c>
      <c r="WTB9" s="127" t="s">
        <v>77</v>
      </c>
      <c r="WTC9" s="128">
        <v>375</v>
      </c>
      <c r="WTD9" s="127" t="s">
        <v>63</v>
      </c>
      <c r="WTE9" s="127" t="s">
        <v>64</v>
      </c>
      <c r="WTF9" s="127" t="s">
        <v>2840</v>
      </c>
      <c r="WTG9" s="127" t="s">
        <v>202</v>
      </c>
      <c r="WTH9" s="127" t="s">
        <v>203</v>
      </c>
      <c r="WTI9" s="127" t="s">
        <v>2841</v>
      </c>
      <c r="WTJ9" s="127" t="s">
        <v>77</v>
      </c>
      <c r="WTK9" s="128">
        <v>375</v>
      </c>
      <c r="WTL9" s="127" t="s">
        <v>63</v>
      </c>
      <c r="WTM9" s="127" t="s">
        <v>64</v>
      </c>
      <c r="WTN9" s="127" t="s">
        <v>2840</v>
      </c>
      <c r="WTO9" s="127" t="s">
        <v>202</v>
      </c>
      <c r="WTP9" s="127" t="s">
        <v>203</v>
      </c>
      <c r="WTQ9" s="127" t="s">
        <v>2841</v>
      </c>
      <c r="WTR9" s="127" t="s">
        <v>77</v>
      </c>
      <c r="WTS9" s="128">
        <v>375</v>
      </c>
      <c r="WTT9" s="127" t="s">
        <v>63</v>
      </c>
      <c r="WTU9" s="127" t="s">
        <v>64</v>
      </c>
      <c r="WTV9" s="127" t="s">
        <v>2840</v>
      </c>
      <c r="WTW9" s="127" t="s">
        <v>202</v>
      </c>
      <c r="WTX9" s="127" t="s">
        <v>203</v>
      </c>
      <c r="WTY9" s="127" t="s">
        <v>2841</v>
      </c>
      <c r="WTZ9" s="127" t="s">
        <v>77</v>
      </c>
      <c r="WUA9" s="128">
        <v>375</v>
      </c>
      <c r="WUB9" s="127" t="s">
        <v>63</v>
      </c>
      <c r="WUC9" s="127" t="s">
        <v>64</v>
      </c>
      <c r="WUD9" s="127" t="s">
        <v>2840</v>
      </c>
      <c r="WUE9" s="127" t="s">
        <v>202</v>
      </c>
      <c r="WUF9" s="127" t="s">
        <v>203</v>
      </c>
      <c r="WUG9" s="127" t="s">
        <v>2841</v>
      </c>
      <c r="WUH9" s="127" t="s">
        <v>77</v>
      </c>
      <c r="WUI9" s="128">
        <v>375</v>
      </c>
      <c r="WUJ9" s="127" t="s">
        <v>63</v>
      </c>
      <c r="WUK9" s="127" t="s">
        <v>64</v>
      </c>
      <c r="WUL9" s="127" t="s">
        <v>2840</v>
      </c>
      <c r="WUM9" s="127" t="s">
        <v>202</v>
      </c>
      <c r="WUN9" s="127" t="s">
        <v>203</v>
      </c>
      <c r="WUO9" s="127" t="s">
        <v>2841</v>
      </c>
      <c r="WUP9" s="127" t="s">
        <v>77</v>
      </c>
      <c r="WUQ9" s="128">
        <v>375</v>
      </c>
      <c r="WUR9" s="127" t="s">
        <v>63</v>
      </c>
      <c r="WUS9" s="127" t="s">
        <v>64</v>
      </c>
      <c r="WUT9" s="127" t="s">
        <v>2840</v>
      </c>
      <c r="WUU9" s="127" t="s">
        <v>202</v>
      </c>
      <c r="WUV9" s="127" t="s">
        <v>203</v>
      </c>
      <c r="WUW9" s="127" t="s">
        <v>2841</v>
      </c>
      <c r="WUX9" s="127" t="s">
        <v>77</v>
      </c>
      <c r="WUY9" s="128">
        <v>375</v>
      </c>
      <c r="WUZ9" s="127" t="s">
        <v>63</v>
      </c>
      <c r="WVA9" s="127" t="s">
        <v>64</v>
      </c>
      <c r="WVB9" s="127" t="s">
        <v>2840</v>
      </c>
      <c r="WVC9" s="127" t="s">
        <v>202</v>
      </c>
      <c r="WVD9" s="127" t="s">
        <v>203</v>
      </c>
      <c r="WVE9" s="127" t="s">
        <v>2841</v>
      </c>
      <c r="WVF9" s="127" t="s">
        <v>77</v>
      </c>
      <c r="WVG9" s="128">
        <v>375</v>
      </c>
      <c r="WVH9" s="127" t="s">
        <v>63</v>
      </c>
      <c r="WVI9" s="127" t="s">
        <v>64</v>
      </c>
      <c r="WVJ9" s="127" t="s">
        <v>2840</v>
      </c>
      <c r="WVK9" s="127" t="s">
        <v>202</v>
      </c>
      <c r="WVL9" s="127" t="s">
        <v>203</v>
      </c>
      <c r="WVM9" s="127" t="s">
        <v>2841</v>
      </c>
      <c r="WVN9" s="127" t="s">
        <v>77</v>
      </c>
      <c r="WVO9" s="128">
        <v>375</v>
      </c>
      <c r="WVP9" s="127" t="s">
        <v>63</v>
      </c>
      <c r="WVQ9" s="127" t="s">
        <v>64</v>
      </c>
      <c r="WVR9" s="127" t="s">
        <v>2840</v>
      </c>
      <c r="WVS9" s="127" t="s">
        <v>202</v>
      </c>
      <c r="WVT9" s="127" t="s">
        <v>203</v>
      </c>
      <c r="WVU9" s="127" t="s">
        <v>2841</v>
      </c>
      <c r="WVV9" s="127" t="s">
        <v>77</v>
      </c>
      <c r="WVW9" s="128">
        <v>375</v>
      </c>
      <c r="WVX9" s="127" t="s">
        <v>63</v>
      </c>
      <c r="WVY9" s="127" t="s">
        <v>64</v>
      </c>
      <c r="WVZ9" s="127" t="s">
        <v>2840</v>
      </c>
      <c r="WWA9" s="127" t="s">
        <v>202</v>
      </c>
      <c r="WWB9" s="127" t="s">
        <v>203</v>
      </c>
      <c r="WWC9" s="127" t="s">
        <v>2841</v>
      </c>
      <c r="WWD9" s="127" t="s">
        <v>77</v>
      </c>
      <c r="WWE9" s="128">
        <v>375</v>
      </c>
      <c r="WWF9" s="127" t="s">
        <v>63</v>
      </c>
      <c r="WWG9" s="127" t="s">
        <v>64</v>
      </c>
      <c r="WWH9" s="127" t="s">
        <v>2840</v>
      </c>
      <c r="WWI9" s="127" t="s">
        <v>202</v>
      </c>
      <c r="WWJ9" s="127" t="s">
        <v>203</v>
      </c>
      <c r="WWK9" s="127" t="s">
        <v>2841</v>
      </c>
      <c r="WWL9" s="127" t="s">
        <v>77</v>
      </c>
      <c r="WWM9" s="128">
        <v>375</v>
      </c>
      <c r="WWN9" s="127" t="s">
        <v>63</v>
      </c>
      <c r="WWO9" s="127" t="s">
        <v>64</v>
      </c>
      <c r="WWP9" s="127" t="s">
        <v>2840</v>
      </c>
      <c r="WWQ9" s="127" t="s">
        <v>202</v>
      </c>
      <c r="WWR9" s="127" t="s">
        <v>203</v>
      </c>
      <c r="WWS9" s="127" t="s">
        <v>2841</v>
      </c>
      <c r="WWT9" s="127" t="s">
        <v>77</v>
      </c>
      <c r="WWU9" s="128">
        <v>375</v>
      </c>
      <c r="WWV9" s="127" t="s">
        <v>63</v>
      </c>
      <c r="WWW9" s="127" t="s">
        <v>64</v>
      </c>
      <c r="WWX9" s="127" t="s">
        <v>2840</v>
      </c>
      <c r="WWY9" s="127" t="s">
        <v>202</v>
      </c>
      <c r="WWZ9" s="127" t="s">
        <v>203</v>
      </c>
      <c r="WXA9" s="127" t="s">
        <v>2841</v>
      </c>
      <c r="WXB9" s="127" t="s">
        <v>77</v>
      </c>
      <c r="WXC9" s="128">
        <v>375</v>
      </c>
      <c r="WXD9" s="127" t="s">
        <v>63</v>
      </c>
      <c r="WXE9" s="127" t="s">
        <v>64</v>
      </c>
      <c r="WXF9" s="127" t="s">
        <v>2840</v>
      </c>
      <c r="WXG9" s="127" t="s">
        <v>202</v>
      </c>
      <c r="WXH9" s="127" t="s">
        <v>203</v>
      </c>
      <c r="WXI9" s="127" t="s">
        <v>2841</v>
      </c>
      <c r="WXJ9" s="127" t="s">
        <v>77</v>
      </c>
      <c r="WXK9" s="128">
        <v>375</v>
      </c>
      <c r="WXL9" s="127" t="s">
        <v>63</v>
      </c>
      <c r="WXM9" s="127" t="s">
        <v>64</v>
      </c>
      <c r="WXN9" s="127" t="s">
        <v>2840</v>
      </c>
      <c r="WXO9" s="127" t="s">
        <v>202</v>
      </c>
      <c r="WXP9" s="127" t="s">
        <v>203</v>
      </c>
      <c r="WXQ9" s="127" t="s">
        <v>2841</v>
      </c>
      <c r="WXR9" s="127" t="s">
        <v>77</v>
      </c>
      <c r="WXS9" s="128">
        <v>375</v>
      </c>
      <c r="WXT9" s="127" t="s">
        <v>63</v>
      </c>
      <c r="WXU9" s="127" t="s">
        <v>64</v>
      </c>
      <c r="WXV9" s="127" t="s">
        <v>2840</v>
      </c>
      <c r="WXW9" s="127" t="s">
        <v>202</v>
      </c>
      <c r="WXX9" s="127" t="s">
        <v>203</v>
      </c>
      <c r="WXY9" s="127" t="s">
        <v>2841</v>
      </c>
      <c r="WXZ9" s="127" t="s">
        <v>77</v>
      </c>
      <c r="WYA9" s="128">
        <v>375</v>
      </c>
      <c r="WYB9" s="127" t="s">
        <v>63</v>
      </c>
      <c r="WYC9" s="127" t="s">
        <v>64</v>
      </c>
      <c r="WYD9" s="127" t="s">
        <v>2840</v>
      </c>
      <c r="WYE9" s="127" t="s">
        <v>202</v>
      </c>
      <c r="WYF9" s="127" t="s">
        <v>203</v>
      </c>
      <c r="WYG9" s="127" t="s">
        <v>2841</v>
      </c>
      <c r="WYH9" s="127" t="s">
        <v>77</v>
      </c>
      <c r="WYI9" s="128">
        <v>375</v>
      </c>
      <c r="WYJ9" s="127" t="s">
        <v>63</v>
      </c>
      <c r="WYK9" s="127" t="s">
        <v>64</v>
      </c>
      <c r="WYL9" s="127" t="s">
        <v>2840</v>
      </c>
      <c r="WYM9" s="127" t="s">
        <v>202</v>
      </c>
      <c r="WYN9" s="127" t="s">
        <v>203</v>
      </c>
      <c r="WYO9" s="127" t="s">
        <v>2841</v>
      </c>
      <c r="WYP9" s="127" t="s">
        <v>77</v>
      </c>
      <c r="WYQ9" s="128">
        <v>375</v>
      </c>
      <c r="WYR9" s="127" t="s">
        <v>63</v>
      </c>
      <c r="WYS9" s="127" t="s">
        <v>64</v>
      </c>
      <c r="WYT9" s="127" t="s">
        <v>2840</v>
      </c>
      <c r="WYU9" s="127" t="s">
        <v>202</v>
      </c>
      <c r="WYV9" s="127" t="s">
        <v>203</v>
      </c>
      <c r="WYW9" s="127" t="s">
        <v>2841</v>
      </c>
      <c r="WYX9" s="127" t="s">
        <v>77</v>
      </c>
      <c r="WYY9" s="128">
        <v>375</v>
      </c>
      <c r="WYZ9" s="127" t="s">
        <v>63</v>
      </c>
      <c r="WZA9" s="127" t="s">
        <v>64</v>
      </c>
      <c r="WZB9" s="127" t="s">
        <v>2840</v>
      </c>
      <c r="WZC9" s="127" t="s">
        <v>202</v>
      </c>
      <c r="WZD9" s="127" t="s">
        <v>203</v>
      </c>
      <c r="WZE9" s="127" t="s">
        <v>2841</v>
      </c>
      <c r="WZF9" s="127" t="s">
        <v>77</v>
      </c>
      <c r="WZG9" s="128">
        <v>375</v>
      </c>
      <c r="WZH9" s="127" t="s">
        <v>63</v>
      </c>
      <c r="WZI9" s="127" t="s">
        <v>64</v>
      </c>
      <c r="WZJ9" s="127" t="s">
        <v>2840</v>
      </c>
      <c r="WZK9" s="127" t="s">
        <v>202</v>
      </c>
      <c r="WZL9" s="127" t="s">
        <v>203</v>
      </c>
      <c r="WZM9" s="127" t="s">
        <v>2841</v>
      </c>
      <c r="WZN9" s="127" t="s">
        <v>77</v>
      </c>
      <c r="WZO9" s="128">
        <v>375</v>
      </c>
      <c r="WZP9" s="127" t="s">
        <v>63</v>
      </c>
      <c r="WZQ9" s="127" t="s">
        <v>64</v>
      </c>
      <c r="WZR9" s="127" t="s">
        <v>2840</v>
      </c>
      <c r="WZS9" s="127" t="s">
        <v>202</v>
      </c>
      <c r="WZT9" s="127" t="s">
        <v>203</v>
      </c>
      <c r="WZU9" s="127" t="s">
        <v>2841</v>
      </c>
      <c r="WZV9" s="127" t="s">
        <v>77</v>
      </c>
      <c r="WZW9" s="128">
        <v>375</v>
      </c>
      <c r="WZX9" s="127" t="s">
        <v>63</v>
      </c>
      <c r="WZY9" s="127" t="s">
        <v>64</v>
      </c>
      <c r="WZZ9" s="127" t="s">
        <v>2840</v>
      </c>
      <c r="XAA9" s="127" t="s">
        <v>202</v>
      </c>
      <c r="XAB9" s="127" t="s">
        <v>203</v>
      </c>
      <c r="XAC9" s="127" t="s">
        <v>2841</v>
      </c>
      <c r="XAD9" s="127" t="s">
        <v>77</v>
      </c>
      <c r="XAE9" s="128">
        <v>375</v>
      </c>
      <c r="XAF9" s="127" t="s">
        <v>63</v>
      </c>
      <c r="XAG9" s="127" t="s">
        <v>64</v>
      </c>
      <c r="XAH9" s="127" t="s">
        <v>2840</v>
      </c>
      <c r="XAI9" s="127" t="s">
        <v>202</v>
      </c>
      <c r="XAJ9" s="127" t="s">
        <v>203</v>
      </c>
      <c r="XAK9" s="127" t="s">
        <v>2841</v>
      </c>
      <c r="XAL9" s="127" t="s">
        <v>77</v>
      </c>
      <c r="XAM9" s="128">
        <v>375</v>
      </c>
      <c r="XAN9" s="127" t="s">
        <v>63</v>
      </c>
      <c r="XAO9" s="127" t="s">
        <v>64</v>
      </c>
      <c r="XAP9" s="127" t="s">
        <v>2840</v>
      </c>
      <c r="XAQ9" s="127" t="s">
        <v>202</v>
      </c>
      <c r="XAR9" s="127" t="s">
        <v>203</v>
      </c>
      <c r="XAS9" s="127" t="s">
        <v>2841</v>
      </c>
      <c r="XAT9" s="127" t="s">
        <v>77</v>
      </c>
      <c r="XAU9" s="128">
        <v>375</v>
      </c>
      <c r="XAV9" s="127" t="s">
        <v>63</v>
      </c>
      <c r="XAW9" s="127" t="s">
        <v>64</v>
      </c>
      <c r="XAX9" s="127" t="s">
        <v>2840</v>
      </c>
      <c r="XAY9" s="127" t="s">
        <v>202</v>
      </c>
      <c r="XAZ9" s="127" t="s">
        <v>203</v>
      </c>
      <c r="XBA9" s="127" t="s">
        <v>2841</v>
      </c>
      <c r="XBB9" s="127" t="s">
        <v>77</v>
      </c>
      <c r="XBC9" s="128">
        <v>375</v>
      </c>
      <c r="XBD9" s="127" t="s">
        <v>63</v>
      </c>
      <c r="XBE9" s="127" t="s">
        <v>64</v>
      </c>
      <c r="XBF9" s="127" t="s">
        <v>2840</v>
      </c>
      <c r="XBG9" s="127" t="s">
        <v>202</v>
      </c>
      <c r="XBH9" s="127" t="s">
        <v>203</v>
      </c>
      <c r="XBI9" s="127" t="s">
        <v>2841</v>
      </c>
      <c r="XBJ9" s="127" t="s">
        <v>77</v>
      </c>
      <c r="XBK9" s="128">
        <v>375</v>
      </c>
      <c r="XBL9" s="127" t="s">
        <v>63</v>
      </c>
      <c r="XBM9" s="127" t="s">
        <v>64</v>
      </c>
      <c r="XBN9" s="127" t="s">
        <v>2840</v>
      </c>
      <c r="XBO9" s="127" t="s">
        <v>202</v>
      </c>
      <c r="XBP9" s="127" t="s">
        <v>203</v>
      </c>
      <c r="XBQ9" s="127" t="s">
        <v>2841</v>
      </c>
      <c r="XBR9" s="127" t="s">
        <v>77</v>
      </c>
      <c r="XBS9" s="128">
        <v>375</v>
      </c>
      <c r="XBT9" s="127" t="s">
        <v>63</v>
      </c>
      <c r="XBU9" s="127" t="s">
        <v>64</v>
      </c>
      <c r="XBV9" s="127" t="s">
        <v>2840</v>
      </c>
      <c r="XBW9" s="127" t="s">
        <v>202</v>
      </c>
      <c r="XBX9" s="127" t="s">
        <v>203</v>
      </c>
      <c r="XBY9" s="127" t="s">
        <v>2841</v>
      </c>
      <c r="XBZ9" s="127" t="s">
        <v>77</v>
      </c>
      <c r="XCA9" s="128">
        <v>375</v>
      </c>
      <c r="XCB9" s="127" t="s">
        <v>63</v>
      </c>
      <c r="XCC9" s="127" t="s">
        <v>64</v>
      </c>
      <c r="XCD9" s="127" t="s">
        <v>2840</v>
      </c>
      <c r="XCE9" s="127" t="s">
        <v>202</v>
      </c>
      <c r="XCF9" s="127" t="s">
        <v>203</v>
      </c>
      <c r="XCG9" s="127" t="s">
        <v>2841</v>
      </c>
      <c r="XCH9" s="127" t="s">
        <v>77</v>
      </c>
      <c r="XCI9" s="128">
        <v>375</v>
      </c>
      <c r="XCJ9" s="127" t="s">
        <v>63</v>
      </c>
      <c r="XCK9" s="127" t="s">
        <v>64</v>
      </c>
      <c r="XCL9" s="127" t="s">
        <v>2840</v>
      </c>
      <c r="XCM9" s="127" t="s">
        <v>202</v>
      </c>
      <c r="XCN9" s="127" t="s">
        <v>203</v>
      </c>
      <c r="XCO9" s="127" t="s">
        <v>2841</v>
      </c>
      <c r="XCP9" s="127" t="s">
        <v>77</v>
      </c>
      <c r="XCQ9" s="128">
        <v>375</v>
      </c>
      <c r="XCR9" s="127" t="s">
        <v>63</v>
      </c>
      <c r="XCS9" s="127" t="s">
        <v>64</v>
      </c>
      <c r="XCT9" s="127" t="s">
        <v>2840</v>
      </c>
      <c r="XCU9" s="127" t="s">
        <v>202</v>
      </c>
      <c r="XCV9" s="127" t="s">
        <v>203</v>
      </c>
      <c r="XCW9" s="127" t="s">
        <v>2841</v>
      </c>
      <c r="XCX9" s="127" t="s">
        <v>77</v>
      </c>
      <c r="XCY9" s="128">
        <v>375</v>
      </c>
      <c r="XCZ9" s="127" t="s">
        <v>63</v>
      </c>
      <c r="XDA9" s="127" t="s">
        <v>64</v>
      </c>
      <c r="XDB9" s="127" t="s">
        <v>2840</v>
      </c>
      <c r="XDC9" s="127" t="s">
        <v>202</v>
      </c>
      <c r="XDD9" s="127" t="s">
        <v>203</v>
      </c>
      <c r="XDE9" s="127" t="s">
        <v>2841</v>
      </c>
      <c r="XDF9" s="127" t="s">
        <v>77</v>
      </c>
      <c r="XDG9" s="128">
        <v>375</v>
      </c>
      <c r="XDH9" s="127" t="s">
        <v>63</v>
      </c>
      <c r="XDI9" s="127" t="s">
        <v>64</v>
      </c>
      <c r="XDJ9" s="127" t="s">
        <v>2840</v>
      </c>
      <c r="XDK9" s="127" t="s">
        <v>202</v>
      </c>
      <c r="XDL9" s="127" t="s">
        <v>203</v>
      </c>
      <c r="XDM9" s="127" t="s">
        <v>2841</v>
      </c>
      <c r="XDN9" s="127" t="s">
        <v>77</v>
      </c>
      <c r="XDO9" s="128">
        <v>375</v>
      </c>
      <c r="XDP9" s="127" t="s">
        <v>63</v>
      </c>
      <c r="XDQ9" s="127" t="s">
        <v>64</v>
      </c>
      <c r="XDR9" s="127" t="s">
        <v>2840</v>
      </c>
      <c r="XDS9" s="127" t="s">
        <v>202</v>
      </c>
      <c r="XDT9" s="127" t="s">
        <v>203</v>
      </c>
      <c r="XDU9" s="127" t="s">
        <v>2841</v>
      </c>
      <c r="XDV9" s="127" t="s">
        <v>77</v>
      </c>
      <c r="XDW9" s="128">
        <v>375</v>
      </c>
      <c r="XDX9" s="127" t="s">
        <v>63</v>
      </c>
      <c r="XDY9" s="127" t="s">
        <v>64</v>
      </c>
      <c r="XDZ9" s="127" t="s">
        <v>2840</v>
      </c>
      <c r="XEA9" s="127" t="s">
        <v>202</v>
      </c>
      <c r="XEB9" s="127" t="s">
        <v>203</v>
      </c>
      <c r="XEC9" s="127" t="s">
        <v>2841</v>
      </c>
      <c r="XED9" s="127" t="s">
        <v>77</v>
      </c>
      <c r="XEE9" s="128">
        <v>375</v>
      </c>
      <c r="XEF9" s="127" t="s">
        <v>63</v>
      </c>
      <c r="XEG9" s="127" t="s">
        <v>64</v>
      </c>
      <c r="XEH9" s="127" t="s">
        <v>2840</v>
      </c>
      <c r="XEI9" s="127" t="s">
        <v>202</v>
      </c>
      <c r="XEJ9" s="127" t="s">
        <v>203</v>
      </c>
      <c r="XEK9" s="127" t="s">
        <v>2841</v>
      </c>
      <c r="XEL9" s="127" t="s">
        <v>77</v>
      </c>
      <c r="XEM9" s="128">
        <v>375</v>
      </c>
      <c r="XEN9" s="127" t="s">
        <v>63</v>
      </c>
      <c r="XEO9" s="127" t="s">
        <v>64</v>
      </c>
      <c r="XEP9" s="127" t="s">
        <v>2840</v>
      </c>
      <c r="XEQ9" s="127" t="s">
        <v>202</v>
      </c>
      <c r="XER9" s="127" t="s">
        <v>203</v>
      </c>
      <c r="XES9" s="127" t="s">
        <v>2841</v>
      </c>
      <c r="XET9" s="127" t="s">
        <v>77</v>
      </c>
      <c r="XEU9" s="128">
        <v>375</v>
      </c>
      <c r="XEV9" s="127" t="s">
        <v>63</v>
      </c>
      <c r="XEW9" s="127" t="s">
        <v>64</v>
      </c>
      <c r="XEX9" s="127" t="s">
        <v>2840</v>
      </c>
      <c r="XEY9" s="127" t="s">
        <v>202</v>
      </c>
      <c r="XEZ9" s="127" t="s">
        <v>203</v>
      </c>
      <c r="XFA9" s="127" t="s">
        <v>2841</v>
      </c>
      <c r="XFB9" s="127" t="s">
        <v>77</v>
      </c>
      <c r="XFC9" s="128">
        <v>375</v>
      </c>
    </row>
    <row r="10" spans="1:16383" s="17" customFormat="1" x14ac:dyDescent="0.25">
      <c r="A10" s="25" t="s">
        <v>7382</v>
      </c>
      <c r="B10" s="25" t="s">
        <v>414</v>
      </c>
      <c r="C10" s="25"/>
      <c r="D10" s="132" t="s">
        <v>3624</v>
      </c>
      <c r="E10" s="132" t="s">
        <v>3625</v>
      </c>
      <c r="F10" s="137" t="s">
        <v>77</v>
      </c>
      <c r="G10" s="26">
        <v>6500</v>
      </c>
    </row>
    <row r="11" spans="1:16383" s="17" customFormat="1" x14ac:dyDescent="0.25">
      <c r="A11" s="25" t="s">
        <v>7382</v>
      </c>
      <c r="B11" s="25" t="s">
        <v>418</v>
      </c>
      <c r="C11" s="25"/>
      <c r="D11" s="132" t="s">
        <v>3626</v>
      </c>
      <c r="E11" s="132" t="s">
        <v>3627</v>
      </c>
      <c r="F11" s="137" t="s">
        <v>77</v>
      </c>
      <c r="G11" s="26">
        <f>24300-515</f>
        <v>23785</v>
      </c>
    </row>
    <row r="12" spans="1:16383" s="17" customFormat="1" x14ac:dyDescent="0.25">
      <c r="A12" s="25" t="s">
        <v>7382</v>
      </c>
      <c r="B12" s="25" t="s">
        <v>966</v>
      </c>
      <c r="C12" s="25"/>
      <c r="D12" s="132" t="s">
        <v>3622</v>
      </c>
      <c r="E12" s="132" t="s">
        <v>3623</v>
      </c>
      <c r="F12" s="137" t="s">
        <v>77</v>
      </c>
      <c r="G12" s="26">
        <v>14400</v>
      </c>
    </row>
    <row r="13" spans="1:16383" s="17" customFormat="1" x14ac:dyDescent="0.25">
      <c r="A13" s="25" t="s">
        <v>7382</v>
      </c>
      <c r="B13" s="25" t="s">
        <v>2356</v>
      </c>
      <c r="C13" s="25" t="s">
        <v>202</v>
      </c>
      <c r="D13" s="25" t="s">
        <v>203</v>
      </c>
      <c r="E13" s="132" t="s">
        <v>3627</v>
      </c>
      <c r="F13" s="137" t="s">
        <v>122</v>
      </c>
      <c r="G13" s="26">
        <v>3985</v>
      </c>
    </row>
    <row r="14" spans="1:16383" s="17" customFormat="1" x14ac:dyDescent="0.25">
      <c r="A14" s="25" t="s">
        <v>7382</v>
      </c>
      <c r="B14" s="25" t="s">
        <v>2355</v>
      </c>
      <c r="C14" s="25" t="s">
        <v>1978</v>
      </c>
      <c r="D14" s="25" t="s">
        <v>1979</v>
      </c>
      <c r="E14" s="132" t="s">
        <v>3623</v>
      </c>
      <c r="F14" s="137" t="s">
        <v>77</v>
      </c>
      <c r="G14" s="26">
        <f>2135+600</f>
        <v>2735</v>
      </c>
    </row>
    <row r="15" spans="1:16383" s="17" customFormat="1" x14ac:dyDescent="0.25">
      <c r="A15" s="132" t="s">
        <v>7382</v>
      </c>
      <c r="B15" s="25" t="s">
        <v>1121</v>
      </c>
      <c r="C15" s="25" t="s">
        <v>768</v>
      </c>
      <c r="D15" s="25" t="s">
        <v>769</v>
      </c>
      <c r="E15" s="132" t="s">
        <v>3619</v>
      </c>
      <c r="F15" s="137" t="s">
        <v>77</v>
      </c>
      <c r="G15" s="26">
        <v>2849.55</v>
      </c>
    </row>
    <row r="16" spans="1:16383" s="17" customFormat="1" x14ac:dyDescent="0.25">
      <c r="A16" s="25" t="s">
        <v>7382</v>
      </c>
      <c r="B16" s="25" t="s">
        <v>1433</v>
      </c>
      <c r="C16" s="25"/>
      <c r="D16" s="132" t="s">
        <v>3628</v>
      </c>
      <c r="E16" s="132" t="s">
        <v>3629</v>
      </c>
      <c r="F16" s="137" t="s">
        <v>77</v>
      </c>
      <c r="G16" s="26">
        <v>8150</v>
      </c>
    </row>
    <row r="17" spans="1:16383" s="17" customFormat="1" x14ac:dyDescent="0.25">
      <c r="A17" s="25" t="s">
        <v>7383</v>
      </c>
      <c r="B17" s="25" t="s">
        <v>201</v>
      </c>
      <c r="C17" s="25" t="s">
        <v>202</v>
      </c>
      <c r="D17" s="25" t="s">
        <v>203</v>
      </c>
      <c r="E17" s="132" t="s">
        <v>3630</v>
      </c>
      <c r="F17" s="137" t="s">
        <v>77</v>
      </c>
      <c r="G17" s="26">
        <f>250+443.4</f>
        <v>693.4</v>
      </c>
    </row>
    <row r="18" spans="1:16383" s="17" customFormat="1" x14ac:dyDescent="0.25">
      <c r="A18" s="25" t="s">
        <v>7383</v>
      </c>
      <c r="B18" s="25" t="s">
        <v>770</v>
      </c>
      <c r="C18" s="25" t="s">
        <v>768</v>
      </c>
      <c r="D18" s="25" t="s">
        <v>769</v>
      </c>
      <c r="E18" s="132" t="s">
        <v>3630</v>
      </c>
      <c r="F18" s="137" t="s">
        <v>77</v>
      </c>
      <c r="G18" s="26">
        <f>546.37+979.68</f>
        <v>1526.05</v>
      </c>
    </row>
    <row r="19" spans="1:16383" s="17" customFormat="1" x14ac:dyDescent="0.25">
      <c r="A19" s="25" t="s">
        <v>7383</v>
      </c>
      <c r="B19" s="25" t="s">
        <v>818</v>
      </c>
      <c r="C19" s="25"/>
      <c r="D19" s="132" t="s">
        <v>3631</v>
      </c>
      <c r="E19" s="132" t="s">
        <v>3630</v>
      </c>
      <c r="F19" s="137" t="s">
        <v>77</v>
      </c>
      <c r="G19" s="26">
        <f>8080+2600</f>
        <v>10680</v>
      </c>
    </row>
    <row r="20" spans="1:16383" s="17" customFormat="1" x14ac:dyDescent="0.25">
      <c r="A20" s="25" t="s">
        <v>7383</v>
      </c>
      <c r="B20" s="25" t="s">
        <v>1215</v>
      </c>
      <c r="C20" s="25" t="s">
        <v>175</v>
      </c>
      <c r="D20" s="25" t="s">
        <v>176</v>
      </c>
      <c r="E20" s="132" t="s">
        <v>3619</v>
      </c>
      <c r="F20" s="137" t="s">
        <v>65</v>
      </c>
      <c r="G20" s="26">
        <v>118000</v>
      </c>
    </row>
    <row r="21" spans="1:16383" s="17" customFormat="1" x14ac:dyDescent="0.25">
      <c r="A21" s="25" t="s">
        <v>7384</v>
      </c>
      <c r="B21" s="25" t="s">
        <v>3314</v>
      </c>
      <c r="C21" s="25"/>
      <c r="D21" s="132" t="s">
        <v>3620</v>
      </c>
      <c r="E21" s="132" t="s">
        <v>3625</v>
      </c>
      <c r="F21" s="137" t="s">
        <v>77</v>
      </c>
      <c r="G21" s="26">
        <v>515</v>
      </c>
    </row>
    <row r="22" spans="1:16383" s="17" customFormat="1" x14ac:dyDescent="0.25">
      <c r="A22" s="25" t="s">
        <v>7384</v>
      </c>
      <c r="B22" s="25" t="s">
        <v>3314</v>
      </c>
      <c r="C22" s="25"/>
      <c r="D22" s="132" t="s">
        <v>3636</v>
      </c>
      <c r="E22" s="132" t="s">
        <v>3625</v>
      </c>
      <c r="F22" s="137" t="s">
        <v>77</v>
      </c>
      <c r="G22" s="26">
        <v>515</v>
      </c>
    </row>
    <row r="23" spans="1:16383" s="17" customFormat="1" x14ac:dyDescent="0.25">
      <c r="A23" s="19" t="s">
        <v>4153</v>
      </c>
      <c r="B23" s="25" t="s">
        <v>767</v>
      </c>
      <c r="C23" s="25" t="s">
        <v>768</v>
      </c>
      <c r="D23" s="25" t="s">
        <v>769</v>
      </c>
      <c r="E23" s="132" t="s">
        <v>3619</v>
      </c>
      <c r="F23" s="137" t="s">
        <v>77</v>
      </c>
      <c r="G23" s="26">
        <v>6198.36</v>
      </c>
    </row>
    <row r="24" spans="1:16383" s="17" customFormat="1" x14ac:dyDescent="0.25">
      <c r="A24" s="19" t="s">
        <v>4153</v>
      </c>
      <c r="B24" s="25" t="s">
        <v>1687</v>
      </c>
      <c r="C24" s="25"/>
      <c r="D24" s="132" t="s">
        <v>3628</v>
      </c>
      <c r="E24" s="132" t="s">
        <v>3619</v>
      </c>
      <c r="F24" s="137" t="s">
        <v>77</v>
      </c>
      <c r="G24" s="26">
        <v>13400</v>
      </c>
    </row>
    <row r="25" spans="1:16383" s="17" customFormat="1" x14ac:dyDescent="0.25">
      <c r="A25" s="19" t="s">
        <v>4153</v>
      </c>
      <c r="B25" s="25" t="s">
        <v>2504</v>
      </c>
      <c r="C25" s="25" t="s">
        <v>202</v>
      </c>
      <c r="D25" s="25" t="s">
        <v>203</v>
      </c>
      <c r="E25" s="132" t="s">
        <v>3619</v>
      </c>
      <c r="F25" s="137" t="s">
        <v>77</v>
      </c>
      <c r="G25" s="26">
        <v>750</v>
      </c>
    </row>
    <row r="26" spans="1:16383" s="17" customFormat="1" x14ac:dyDescent="0.25">
      <c r="A26" s="19" t="s">
        <v>4157</v>
      </c>
      <c r="B26" s="25" t="s">
        <v>76</v>
      </c>
      <c r="C26" s="25"/>
      <c r="D26" s="132" t="s">
        <v>3624</v>
      </c>
      <c r="E26" s="132" t="s">
        <v>3632</v>
      </c>
      <c r="F26" s="137" t="s">
        <v>77</v>
      </c>
      <c r="G26" s="26">
        <f>2250+2250+1900+850</f>
        <v>7250</v>
      </c>
    </row>
    <row r="27" spans="1:16383" s="17" customFormat="1" x14ac:dyDescent="0.25">
      <c r="A27" s="19" t="s">
        <v>4157</v>
      </c>
      <c r="B27" s="25" t="s">
        <v>2184</v>
      </c>
      <c r="C27" s="25" t="s">
        <v>768</v>
      </c>
      <c r="D27" s="25" t="s">
        <v>769</v>
      </c>
      <c r="E27" s="132" t="s">
        <v>3630</v>
      </c>
      <c r="F27" s="137" t="s">
        <v>77</v>
      </c>
      <c r="G27" s="26">
        <v>5498</v>
      </c>
    </row>
    <row r="28" spans="1:16383" s="17" customFormat="1" x14ac:dyDescent="0.25">
      <c r="A28" s="19" t="s">
        <v>4158</v>
      </c>
      <c r="B28" s="25" t="s">
        <v>1283</v>
      </c>
      <c r="C28" s="25"/>
      <c r="D28" s="25" t="s">
        <v>3620</v>
      </c>
      <c r="E28" s="25" t="s">
        <v>3633</v>
      </c>
      <c r="F28" s="137" t="s">
        <v>77</v>
      </c>
      <c r="G28" s="26">
        <v>1080</v>
      </c>
    </row>
    <row r="29" spans="1:16383" s="17" customFormat="1" x14ac:dyDescent="0.25">
      <c r="A29" s="19" t="s">
        <v>4158</v>
      </c>
      <c r="B29" s="25" t="s">
        <v>2472</v>
      </c>
      <c r="C29" s="25" t="s">
        <v>768</v>
      </c>
      <c r="D29" s="25" t="s">
        <v>769</v>
      </c>
      <c r="E29" s="25" t="s">
        <v>3619</v>
      </c>
      <c r="F29" s="137" t="s">
        <v>77</v>
      </c>
      <c r="G29" s="26">
        <v>423.9</v>
      </c>
    </row>
    <row r="30" spans="1:16383" s="17" customFormat="1" x14ac:dyDescent="0.25">
      <c r="A30" s="19" t="s">
        <v>4163</v>
      </c>
      <c r="B30" s="25" t="s">
        <v>2140</v>
      </c>
      <c r="C30" s="25"/>
      <c r="D30" s="25" t="s">
        <v>3620</v>
      </c>
      <c r="E30" s="25" t="s">
        <v>3635</v>
      </c>
      <c r="F30" s="137" t="s">
        <v>77</v>
      </c>
      <c r="G30" s="26">
        <v>2000</v>
      </c>
    </row>
    <row r="31" spans="1:16383" s="17" customFormat="1" x14ac:dyDescent="0.25">
      <c r="A31" s="19" t="s">
        <v>4163</v>
      </c>
      <c r="B31" s="25" t="s">
        <v>1400</v>
      </c>
      <c r="C31" s="25" t="s">
        <v>768</v>
      </c>
      <c r="D31" s="25" t="s">
        <v>769</v>
      </c>
      <c r="E31" s="132" t="s">
        <v>3625</v>
      </c>
      <c r="F31" s="137" t="s">
        <v>77</v>
      </c>
      <c r="G31" s="26">
        <v>1413</v>
      </c>
      <c r="H31" s="127"/>
      <c r="I31" s="127"/>
      <c r="J31" s="127"/>
      <c r="K31" s="127"/>
      <c r="L31" s="127"/>
      <c r="M31" s="127"/>
      <c r="N31" s="127"/>
      <c r="O31" s="128"/>
      <c r="P31" s="127"/>
      <c r="Q31" s="127"/>
      <c r="R31" s="127"/>
      <c r="S31" s="127"/>
      <c r="T31" s="127"/>
      <c r="U31" s="127"/>
      <c r="V31" s="127"/>
      <c r="W31" s="128"/>
      <c r="X31" s="127"/>
      <c r="Y31" s="127"/>
      <c r="Z31" s="127"/>
      <c r="AA31" s="127"/>
      <c r="AB31" s="127"/>
      <c r="AC31" s="127"/>
      <c r="AD31" s="127"/>
      <c r="AE31" s="128"/>
      <c r="AF31" s="127"/>
      <c r="AG31" s="127" t="s">
        <v>8</v>
      </c>
      <c r="AH31" s="127" t="s">
        <v>1400</v>
      </c>
      <c r="AI31" s="127" t="s">
        <v>768</v>
      </c>
      <c r="AJ31" s="127" t="s">
        <v>769</v>
      </c>
      <c r="AK31" s="127" t="s">
        <v>1401</v>
      </c>
      <c r="AL31" s="127" t="s">
        <v>77</v>
      </c>
      <c r="AM31" s="128">
        <v>1413</v>
      </c>
      <c r="AN31" s="127" t="s">
        <v>7</v>
      </c>
      <c r="AO31" s="127" t="s">
        <v>8</v>
      </c>
      <c r="AP31" s="127" t="s">
        <v>1400</v>
      </c>
      <c r="AQ31" s="127" t="s">
        <v>768</v>
      </c>
      <c r="AR31" s="127" t="s">
        <v>769</v>
      </c>
      <c r="AS31" s="127" t="s">
        <v>1401</v>
      </c>
      <c r="AT31" s="127" t="s">
        <v>77</v>
      </c>
      <c r="AU31" s="128">
        <v>1413</v>
      </c>
      <c r="AV31" s="127" t="s">
        <v>7</v>
      </c>
      <c r="AW31" s="127" t="s">
        <v>8</v>
      </c>
      <c r="AX31" s="127" t="s">
        <v>1400</v>
      </c>
      <c r="AY31" s="127" t="s">
        <v>768</v>
      </c>
      <c r="AZ31" s="127" t="s">
        <v>769</v>
      </c>
      <c r="BA31" s="127" t="s">
        <v>1401</v>
      </c>
      <c r="BB31" s="127" t="s">
        <v>77</v>
      </c>
      <c r="BC31" s="128">
        <v>1413</v>
      </c>
      <c r="BD31" s="127" t="s">
        <v>7</v>
      </c>
      <c r="BE31" s="127" t="s">
        <v>8</v>
      </c>
      <c r="BF31" s="127" t="s">
        <v>1400</v>
      </c>
      <c r="BG31" s="127" t="s">
        <v>768</v>
      </c>
      <c r="BH31" s="127" t="s">
        <v>769</v>
      </c>
      <c r="BI31" s="127" t="s">
        <v>1401</v>
      </c>
      <c r="BJ31" s="127" t="s">
        <v>77</v>
      </c>
      <c r="BK31" s="128">
        <v>1413</v>
      </c>
      <c r="BL31" s="127" t="s">
        <v>7</v>
      </c>
      <c r="BM31" s="127" t="s">
        <v>8</v>
      </c>
      <c r="BN31" s="127" t="s">
        <v>1400</v>
      </c>
      <c r="BO31" s="127" t="s">
        <v>768</v>
      </c>
      <c r="BP31" s="127" t="s">
        <v>769</v>
      </c>
      <c r="BQ31" s="127" t="s">
        <v>1401</v>
      </c>
      <c r="BR31" s="127" t="s">
        <v>77</v>
      </c>
      <c r="BS31" s="128">
        <v>1413</v>
      </c>
      <c r="BT31" s="127" t="s">
        <v>7</v>
      </c>
      <c r="BU31" s="127" t="s">
        <v>8</v>
      </c>
      <c r="BV31" s="127" t="s">
        <v>1400</v>
      </c>
      <c r="BW31" s="127" t="s">
        <v>768</v>
      </c>
      <c r="BX31" s="127" t="s">
        <v>769</v>
      </c>
      <c r="BY31" s="127" t="s">
        <v>1401</v>
      </c>
      <c r="BZ31" s="127" t="s">
        <v>77</v>
      </c>
      <c r="CA31" s="128">
        <v>1413</v>
      </c>
      <c r="CB31" s="127" t="s">
        <v>7</v>
      </c>
      <c r="CC31" s="127" t="s">
        <v>8</v>
      </c>
      <c r="CD31" s="127" t="s">
        <v>1400</v>
      </c>
      <c r="CE31" s="127" t="s">
        <v>768</v>
      </c>
      <c r="CF31" s="127" t="s">
        <v>769</v>
      </c>
      <c r="CG31" s="127" t="s">
        <v>1401</v>
      </c>
      <c r="CH31" s="127" t="s">
        <v>77</v>
      </c>
      <c r="CI31" s="128">
        <v>1413</v>
      </c>
      <c r="CJ31" s="127" t="s">
        <v>7</v>
      </c>
      <c r="CK31" s="127" t="s">
        <v>8</v>
      </c>
      <c r="CL31" s="127" t="s">
        <v>1400</v>
      </c>
      <c r="CM31" s="127" t="s">
        <v>768</v>
      </c>
      <c r="CN31" s="127" t="s">
        <v>769</v>
      </c>
      <c r="CO31" s="127" t="s">
        <v>1401</v>
      </c>
      <c r="CP31" s="127" t="s">
        <v>77</v>
      </c>
      <c r="CQ31" s="128">
        <v>1413</v>
      </c>
      <c r="CR31" s="127" t="s">
        <v>7</v>
      </c>
      <c r="CS31" s="127" t="s">
        <v>8</v>
      </c>
      <c r="CT31" s="127" t="s">
        <v>1400</v>
      </c>
      <c r="CU31" s="127" t="s">
        <v>768</v>
      </c>
      <c r="CV31" s="127" t="s">
        <v>769</v>
      </c>
      <c r="CW31" s="127" t="s">
        <v>1401</v>
      </c>
      <c r="CX31" s="127" t="s">
        <v>77</v>
      </c>
      <c r="CY31" s="128">
        <v>1413</v>
      </c>
      <c r="CZ31" s="127" t="s">
        <v>7</v>
      </c>
      <c r="DA31" s="127" t="s">
        <v>8</v>
      </c>
      <c r="DB31" s="127" t="s">
        <v>1400</v>
      </c>
      <c r="DC31" s="127" t="s">
        <v>768</v>
      </c>
      <c r="DD31" s="127" t="s">
        <v>769</v>
      </c>
      <c r="DE31" s="127" t="s">
        <v>1401</v>
      </c>
      <c r="DF31" s="127" t="s">
        <v>77</v>
      </c>
      <c r="DG31" s="128">
        <v>1413</v>
      </c>
      <c r="DH31" s="127" t="s">
        <v>7</v>
      </c>
      <c r="DI31" s="127" t="s">
        <v>8</v>
      </c>
      <c r="DJ31" s="127" t="s">
        <v>1400</v>
      </c>
      <c r="DK31" s="127" t="s">
        <v>768</v>
      </c>
      <c r="DL31" s="127" t="s">
        <v>769</v>
      </c>
      <c r="DM31" s="127" t="s">
        <v>1401</v>
      </c>
      <c r="DN31" s="127" t="s">
        <v>77</v>
      </c>
      <c r="DO31" s="128">
        <v>1413</v>
      </c>
      <c r="DP31" s="127" t="s">
        <v>7</v>
      </c>
      <c r="DQ31" s="127" t="s">
        <v>8</v>
      </c>
      <c r="DR31" s="127" t="s">
        <v>1400</v>
      </c>
      <c r="DS31" s="127" t="s">
        <v>768</v>
      </c>
      <c r="DT31" s="127" t="s">
        <v>769</v>
      </c>
      <c r="DU31" s="127" t="s">
        <v>1401</v>
      </c>
      <c r="DV31" s="127" t="s">
        <v>77</v>
      </c>
      <c r="DW31" s="128">
        <v>1413</v>
      </c>
      <c r="DX31" s="127" t="s">
        <v>7</v>
      </c>
      <c r="DY31" s="127" t="s">
        <v>8</v>
      </c>
      <c r="DZ31" s="127" t="s">
        <v>1400</v>
      </c>
      <c r="EA31" s="127" t="s">
        <v>768</v>
      </c>
      <c r="EB31" s="127" t="s">
        <v>769</v>
      </c>
      <c r="EC31" s="127" t="s">
        <v>1401</v>
      </c>
      <c r="ED31" s="127" t="s">
        <v>77</v>
      </c>
      <c r="EE31" s="128">
        <v>1413</v>
      </c>
      <c r="EF31" s="127" t="s">
        <v>7</v>
      </c>
      <c r="EG31" s="127" t="s">
        <v>8</v>
      </c>
      <c r="EH31" s="127" t="s">
        <v>1400</v>
      </c>
      <c r="EI31" s="127" t="s">
        <v>768</v>
      </c>
      <c r="EJ31" s="127" t="s">
        <v>769</v>
      </c>
      <c r="EK31" s="127" t="s">
        <v>1401</v>
      </c>
      <c r="EL31" s="127" t="s">
        <v>77</v>
      </c>
      <c r="EM31" s="128">
        <v>1413</v>
      </c>
      <c r="EN31" s="127" t="s">
        <v>7</v>
      </c>
      <c r="EO31" s="127" t="s">
        <v>8</v>
      </c>
      <c r="EP31" s="127" t="s">
        <v>1400</v>
      </c>
      <c r="EQ31" s="127" t="s">
        <v>768</v>
      </c>
      <c r="ER31" s="127" t="s">
        <v>769</v>
      </c>
      <c r="ES31" s="127" t="s">
        <v>1401</v>
      </c>
      <c r="ET31" s="127" t="s">
        <v>77</v>
      </c>
      <c r="EU31" s="128">
        <v>1413</v>
      </c>
      <c r="EV31" s="127" t="s">
        <v>7</v>
      </c>
      <c r="EW31" s="127" t="s">
        <v>8</v>
      </c>
      <c r="EX31" s="127" t="s">
        <v>1400</v>
      </c>
      <c r="EY31" s="127" t="s">
        <v>768</v>
      </c>
      <c r="EZ31" s="127" t="s">
        <v>769</v>
      </c>
      <c r="FA31" s="127" t="s">
        <v>1401</v>
      </c>
      <c r="FB31" s="127" t="s">
        <v>77</v>
      </c>
      <c r="FC31" s="128">
        <v>1413</v>
      </c>
      <c r="FD31" s="127" t="s">
        <v>7</v>
      </c>
      <c r="FE31" s="127" t="s">
        <v>8</v>
      </c>
      <c r="FF31" s="127" t="s">
        <v>1400</v>
      </c>
      <c r="FG31" s="127" t="s">
        <v>768</v>
      </c>
      <c r="FH31" s="127" t="s">
        <v>769</v>
      </c>
      <c r="FI31" s="127" t="s">
        <v>1401</v>
      </c>
      <c r="FJ31" s="127" t="s">
        <v>77</v>
      </c>
      <c r="FK31" s="128">
        <v>1413</v>
      </c>
      <c r="FL31" s="127" t="s">
        <v>7</v>
      </c>
      <c r="FM31" s="127" t="s">
        <v>8</v>
      </c>
      <c r="FN31" s="127" t="s">
        <v>1400</v>
      </c>
      <c r="FO31" s="127" t="s">
        <v>768</v>
      </c>
      <c r="FP31" s="127" t="s">
        <v>769</v>
      </c>
      <c r="FQ31" s="127" t="s">
        <v>1401</v>
      </c>
      <c r="FR31" s="127" t="s">
        <v>77</v>
      </c>
      <c r="FS31" s="128">
        <v>1413</v>
      </c>
      <c r="FT31" s="127" t="s">
        <v>7</v>
      </c>
      <c r="FU31" s="127" t="s">
        <v>8</v>
      </c>
      <c r="FV31" s="127" t="s">
        <v>1400</v>
      </c>
      <c r="FW31" s="127" t="s">
        <v>768</v>
      </c>
      <c r="FX31" s="127" t="s">
        <v>769</v>
      </c>
      <c r="FY31" s="127" t="s">
        <v>1401</v>
      </c>
      <c r="FZ31" s="127" t="s">
        <v>77</v>
      </c>
      <c r="GA31" s="128">
        <v>1413</v>
      </c>
      <c r="GB31" s="127" t="s">
        <v>7</v>
      </c>
      <c r="GC31" s="127" t="s">
        <v>8</v>
      </c>
      <c r="GD31" s="127" t="s">
        <v>1400</v>
      </c>
      <c r="GE31" s="127" t="s">
        <v>768</v>
      </c>
      <c r="GF31" s="127" t="s">
        <v>769</v>
      </c>
      <c r="GG31" s="127" t="s">
        <v>1401</v>
      </c>
      <c r="GH31" s="127" t="s">
        <v>77</v>
      </c>
      <c r="GI31" s="128">
        <v>1413</v>
      </c>
      <c r="GJ31" s="127" t="s">
        <v>7</v>
      </c>
      <c r="GK31" s="127" t="s">
        <v>8</v>
      </c>
      <c r="GL31" s="127" t="s">
        <v>1400</v>
      </c>
      <c r="GM31" s="127" t="s">
        <v>768</v>
      </c>
      <c r="GN31" s="127" t="s">
        <v>769</v>
      </c>
      <c r="GO31" s="127" t="s">
        <v>1401</v>
      </c>
      <c r="GP31" s="127" t="s">
        <v>77</v>
      </c>
      <c r="GQ31" s="128">
        <v>1413</v>
      </c>
      <c r="GR31" s="127" t="s">
        <v>7</v>
      </c>
      <c r="GS31" s="127" t="s">
        <v>8</v>
      </c>
      <c r="GT31" s="127" t="s">
        <v>1400</v>
      </c>
      <c r="GU31" s="127" t="s">
        <v>768</v>
      </c>
      <c r="GV31" s="127" t="s">
        <v>769</v>
      </c>
      <c r="GW31" s="127" t="s">
        <v>1401</v>
      </c>
      <c r="GX31" s="127" t="s">
        <v>77</v>
      </c>
      <c r="GY31" s="128">
        <v>1413</v>
      </c>
      <c r="GZ31" s="127" t="s">
        <v>7</v>
      </c>
      <c r="HA31" s="127" t="s">
        <v>8</v>
      </c>
      <c r="HB31" s="127" t="s">
        <v>1400</v>
      </c>
      <c r="HC31" s="127" t="s">
        <v>768</v>
      </c>
      <c r="HD31" s="127" t="s">
        <v>769</v>
      </c>
      <c r="HE31" s="127" t="s">
        <v>1401</v>
      </c>
      <c r="HF31" s="127" t="s">
        <v>77</v>
      </c>
      <c r="HG31" s="128">
        <v>1413</v>
      </c>
      <c r="HH31" s="127" t="s">
        <v>7</v>
      </c>
      <c r="HI31" s="127" t="s">
        <v>8</v>
      </c>
      <c r="HJ31" s="127" t="s">
        <v>1400</v>
      </c>
      <c r="HK31" s="127" t="s">
        <v>768</v>
      </c>
      <c r="HL31" s="127" t="s">
        <v>769</v>
      </c>
      <c r="HM31" s="127" t="s">
        <v>1401</v>
      </c>
      <c r="HN31" s="127" t="s">
        <v>77</v>
      </c>
      <c r="HO31" s="128">
        <v>1413</v>
      </c>
      <c r="HP31" s="127" t="s">
        <v>7</v>
      </c>
      <c r="HQ31" s="127" t="s">
        <v>8</v>
      </c>
      <c r="HR31" s="127" t="s">
        <v>1400</v>
      </c>
      <c r="HS31" s="127" t="s">
        <v>768</v>
      </c>
      <c r="HT31" s="127" t="s">
        <v>769</v>
      </c>
      <c r="HU31" s="127" t="s">
        <v>1401</v>
      </c>
      <c r="HV31" s="127" t="s">
        <v>77</v>
      </c>
      <c r="HW31" s="128">
        <v>1413</v>
      </c>
      <c r="HX31" s="127" t="s">
        <v>7</v>
      </c>
      <c r="HY31" s="127" t="s">
        <v>8</v>
      </c>
      <c r="HZ31" s="127" t="s">
        <v>1400</v>
      </c>
      <c r="IA31" s="127" t="s">
        <v>768</v>
      </c>
      <c r="IB31" s="127" t="s">
        <v>769</v>
      </c>
      <c r="IC31" s="127" t="s">
        <v>1401</v>
      </c>
      <c r="ID31" s="127" t="s">
        <v>77</v>
      </c>
      <c r="IE31" s="128">
        <v>1413</v>
      </c>
      <c r="IF31" s="127" t="s">
        <v>7</v>
      </c>
      <c r="IG31" s="127" t="s">
        <v>8</v>
      </c>
      <c r="IH31" s="127" t="s">
        <v>1400</v>
      </c>
      <c r="II31" s="127" t="s">
        <v>768</v>
      </c>
      <c r="IJ31" s="127" t="s">
        <v>769</v>
      </c>
      <c r="IK31" s="127" t="s">
        <v>1401</v>
      </c>
      <c r="IL31" s="127" t="s">
        <v>77</v>
      </c>
      <c r="IM31" s="128">
        <v>1413</v>
      </c>
      <c r="IN31" s="127" t="s">
        <v>7</v>
      </c>
      <c r="IO31" s="127" t="s">
        <v>8</v>
      </c>
      <c r="IP31" s="127" t="s">
        <v>1400</v>
      </c>
      <c r="IQ31" s="127" t="s">
        <v>768</v>
      </c>
      <c r="IR31" s="127" t="s">
        <v>769</v>
      </c>
      <c r="IS31" s="127" t="s">
        <v>1401</v>
      </c>
      <c r="IT31" s="127" t="s">
        <v>77</v>
      </c>
      <c r="IU31" s="128">
        <v>1413</v>
      </c>
      <c r="IV31" s="127" t="s">
        <v>7</v>
      </c>
      <c r="IW31" s="127" t="s">
        <v>8</v>
      </c>
      <c r="IX31" s="127" t="s">
        <v>1400</v>
      </c>
      <c r="IY31" s="127" t="s">
        <v>768</v>
      </c>
      <c r="IZ31" s="127" t="s">
        <v>769</v>
      </c>
      <c r="JA31" s="127" t="s">
        <v>1401</v>
      </c>
      <c r="JB31" s="127" t="s">
        <v>77</v>
      </c>
      <c r="JC31" s="128">
        <v>1413</v>
      </c>
      <c r="JD31" s="127" t="s">
        <v>7</v>
      </c>
      <c r="JE31" s="127" t="s">
        <v>8</v>
      </c>
      <c r="JF31" s="127" t="s">
        <v>1400</v>
      </c>
      <c r="JG31" s="127" t="s">
        <v>768</v>
      </c>
      <c r="JH31" s="127" t="s">
        <v>769</v>
      </c>
      <c r="JI31" s="127" t="s">
        <v>1401</v>
      </c>
      <c r="JJ31" s="127" t="s">
        <v>77</v>
      </c>
      <c r="JK31" s="128">
        <v>1413</v>
      </c>
      <c r="JL31" s="127" t="s">
        <v>7</v>
      </c>
      <c r="JM31" s="127" t="s">
        <v>8</v>
      </c>
      <c r="JN31" s="127" t="s">
        <v>1400</v>
      </c>
      <c r="JO31" s="127" t="s">
        <v>768</v>
      </c>
      <c r="JP31" s="127" t="s">
        <v>769</v>
      </c>
      <c r="JQ31" s="127" t="s">
        <v>1401</v>
      </c>
      <c r="JR31" s="127" t="s">
        <v>77</v>
      </c>
      <c r="JS31" s="128">
        <v>1413</v>
      </c>
      <c r="JT31" s="127" t="s">
        <v>7</v>
      </c>
      <c r="JU31" s="127" t="s">
        <v>8</v>
      </c>
      <c r="JV31" s="127" t="s">
        <v>1400</v>
      </c>
      <c r="JW31" s="127" t="s">
        <v>768</v>
      </c>
      <c r="JX31" s="127" t="s">
        <v>769</v>
      </c>
      <c r="JY31" s="127" t="s">
        <v>1401</v>
      </c>
      <c r="JZ31" s="127" t="s">
        <v>77</v>
      </c>
      <c r="KA31" s="128">
        <v>1413</v>
      </c>
      <c r="KB31" s="127" t="s">
        <v>7</v>
      </c>
      <c r="KC31" s="127" t="s">
        <v>8</v>
      </c>
      <c r="KD31" s="127" t="s">
        <v>1400</v>
      </c>
      <c r="KE31" s="127" t="s">
        <v>768</v>
      </c>
      <c r="KF31" s="127" t="s">
        <v>769</v>
      </c>
      <c r="KG31" s="127" t="s">
        <v>1401</v>
      </c>
      <c r="KH31" s="127" t="s">
        <v>77</v>
      </c>
      <c r="KI31" s="128">
        <v>1413</v>
      </c>
      <c r="KJ31" s="127" t="s">
        <v>7</v>
      </c>
      <c r="KK31" s="127" t="s">
        <v>8</v>
      </c>
      <c r="KL31" s="127" t="s">
        <v>1400</v>
      </c>
      <c r="KM31" s="127" t="s">
        <v>768</v>
      </c>
      <c r="KN31" s="127" t="s">
        <v>769</v>
      </c>
      <c r="KO31" s="127" t="s">
        <v>1401</v>
      </c>
      <c r="KP31" s="127" t="s">
        <v>77</v>
      </c>
      <c r="KQ31" s="128">
        <v>1413</v>
      </c>
      <c r="KR31" s="127" t="s">
        <v>7</v>
      </c>
      <c r="KS31" s="127" t="s">
        <v>8</v>
      </c>
      <c r="KT31" s="127" t="s">
        <v>1400</v>
      </c>
      <c r="KU31" s="127" t="s">
        <v>768</v>
      </c>
      <c r="KV31" s="127" t="s">
        <v>769</v>
      </c>
      <c r="KW31" s="127" t="s">
        <v>1401</v>
      </c>
      <c r="KX31" s="127" t="s">
        <v>77</v>
      </c>
      <c r="KY31" s="128">
        <v>1413</v>
      </c>
      <c r="KZ31" s="127" t="s">
        <v>7</v>
      </c>
      <c r="LA31" s="127" t="s">
        <v>8</v>
      </c>
      <c r="LB31" s="127" t="s">
        <v>1400</v>
      </c>
      <c r="LC31" s="127" t="s">
        <v>768</v>
      </c>
      <c r="LD31" s="127" t="s">
        <v>769</v>
      </c>
      <c r="LE31" s="127" t="s">
        <v>1401</v>
      </c>
      <c r="LF31" s="127" t="s">
        <v>77</v>
      </c>
      <c r="LG31" s="128">
        <v>1413</v>
      </c>
      <c r="LH31" s="127" t="s">
        <v>7</v>
      </c>
      <c r="LI31" s="127" t="s">
        <v>8</v>
      </c>
      <c r="LJ31" s="127" t="s">
        <v>1400</v>
      </c>
      <c r="LK31" s="127" t="s">
        <v>768</v>
      </c>
      <c r="LL31" s="127" t="s">
        <v>769</v>
      </c>
      <c r="LM31" s="127" t="s">
        <v>1401</v>
      </c>
      <c r="LN31" s="127" t="s">
        <v>77</v>
      </c>
      <c r="LO31" s="128">
        <v>1413</v>
      </c>
      <c r="LP31" s="127" t="s">
        <v>7</v>
      </c>
      <c r="LQ31" s="127" t="s">
        <v>8</v>
      </c>
      <c r="LR31" s="127" t="s">
        <v>1400</v>
      </c>
      <c r="LS31" s="127" t="s">
        <v>768</v>
      </c>
      <c r="LT31" s="127" t="s">
        <v>769</v>
      </c>
      <c r="LU31" s="127" t="s">
        <v>1401</v>
      </c>
      <c r="LV31" s="127" t="s">
        <v>77</v>
      </c>
      <c r="LW31" s="128">
        <v>1413</v>
      </c>
      <c r="LX31" s="127" t="s">
        <v>7</v>
      </c>
      <c r="LY31" s="127" t="s">
        <v>8</v>
      </c>
      <c r="LZ31" s="127" t="s">
        <v>1400</v>
      </c>
      <c r="MA31" s="127" t="s">
        <v>768</v>
      </c>
      <c r="MB31" s="127" t="s">
        <v>769</v>
      </c>
      <c r="MC31" s="127" t="s">
        <v>1401</v>
      </c>
      <c r="MD31" s="127" t="s">
        <v>77</v>
      </c>
      <c r="ME31" s="128">
        <v>1413</v>
      </c>
      <c r="MF31" s="127" t="s">
        <v>7</v>
      </c>
      <c r="MG31" s="127" t="s">
        <v>8</v>
      </c>
      <c r="MH31" s="127" t="s">
        <v>1400</v>
      </c>
      <c r="MI31" s="127" t="s">
        <v>768</v>
      </c>
      <c r="MJ31" s="127" t="s">
        <v>769</v>
      </c>
      <c r="MK31" s="127" t="s">
        <v>1401</v>
      </c>
      <c r="ML31" s="127" t="s">
        <v>77</v>
      </c>
      <c r="MM31" s="128">
        <v>1413</v>
      </c>
      <c r="MN31" s="127" t="s">
        <v>7</v>
      </c>
      <c r="MO31" s="127" t="s">
        <v>8</v>
      </c>
      <c r="MP31" s="127" t="s">
        <v>1400</v>
      </c>
      <c r="MQ31" s="127" t="s">
        <v>768</v>
      </c>
      <c r="MR31" s="127" t="s">
        <v>769</v>
      </c>
      <c r="MS31" s="127" t="s">
        <v>1401</v>
      </c>
      <c r="MT31" s="127" t="s">
        <v>77</v>
      </c>
      <c r="MU31" s="128">
        <v>1413</v>
      </c>
      <c r="MV31" s="127" t="s">
        <v>7</v>
      </c>
      <c r="MW31" s="127" t="s">
        <v>8</v>
      </c>
      <c r="MX31" s="127" t="s">
        <v>1400</v>
      </c>
      <c r="MY31" s="127" t="s">
        <v>768</v>
      </c>
      <c r="MZ31" s="127" t="s">
        <v>769</v>
      </c>
      <c r="NA31" s="127" t="s">
        <v>1401</v>
      </c>
      <c r="NB31" s="127" t="s">
        <v>77</v>
      </c>
      <c r="NC31" s="128">
        <v>1413</v>
      </c>
      <c r="ND31" s="127" t="s">
        <v>7</v>
      </c>
      <c r="NE31" s="127" t="s">
        <v>8</v>
      </c>
      <c r="NF31" s="127" t="s">
        <v>1400</v>
      </c>
      <c r="NG31" s="127" t="s">
        <v>768</v>
      </c>
      <c r="NH31" s="127" t="s">
        <v>769</v>
      </c>
      <c r="NI31" s="127" t="s">
        <v>1401</v>
      </c>
      <c r="NJ31" s="127" t="s">
        <v>77</v>
      </c>
      <c r="NK31" s="128">
        <v>1413</v>
      </c>
      <c r="NL31" s="127" t="s">
        <v>7</v>
      </c>
      <c r="NM31" s="127" t="s">
        <v>8</v>
      </c>
      <c r="NN31" s="127" t="s">
        <v>1400</v>
      </c>
      <c r="NO31" s="127" t="s">
        <v>768</v>
      </c>
      <c r="NP31" s="127" t="s">
        <v>769</v>
      </c>
      <c r="NQ31" s="127" t="s">
        <v>1401</v>
      </c>
      <c r="NR31" s="127" t="s">
        <v>77</v>
      </c>
      <c r="NS31" s="128">
        <v>1413</v>
      </c>
      <c r="NT31" s="127" t="s">
        <v>7</v>
      </c>
      <c r="NU31" s="127" t="s">
        <v>8</v>
      </c>
      <c r="NV31" s="127" t="s">
        <v>1400</v>
      </c>
      <c r="NW31" s="127" t="s">
        <v>768</v>
      </c>
      <c r="NX31" s="127" t="s">
        <v>769</v>
      </c>
      <c r="NY31" s="127" t="s">
        <v>1401</v>
      </c>
      <c r="NZ31" s="127" t="s">
        <v>77</v>
      </c>
      <c r="OA31" s="128">
        <v>1413</v>
      </c>
      <c r="OB31" s="127" t="s">
        <v>7</v>
      </c>
      <c r="OC31" s="127" t="s">
        <v>8</v>
      </c>
      <c r="OD31" s="127" t="s">
        <v>1400</v>
      </c>
      <c r="OE31" s="127" t="s">
        <v>768</v>
      </c>
      <c r="OF31" s="127" t="s">
        <v>769</v>
      </c>
      <c r="OG31" s="127" t="s">
        <v>1401</v>
      </c>
      <c r="OH31" s="127" t="s">
        <v>77</v>
      </c>
      <c r="OI31" s="128">
        <v>1413</v>
      </c>
      <c r="OJ31" s="127" t="s">
        <v>7</v>
      </c>
      <c r="OK31" s="127" t="s">
        <v>8</v>
      </c>
      <c r="OL31" s="127" t="s">
        <v>1400</v>
      </c>
      <c r="OM31" s="127" t="s">
        <v>768</v>
      </c>
      <c r="ON31" s="127" t="s">
        <v>769</v>
      </c>
      <c r="OO31" s="127" t="s">
        <v>1401</v>
      </c>
      <c r="OP31" s="127" t="s">
        <v>77</v>
      </c>
      <c r="OQ31" s="128">
        <v>1413</v>
      </c>
      <c r="OR31" s="127" t="s">
        <v>7</v>
      </c>
      <c r="OS31" s="127" t="s">
        <v>8</v>
      </c>
      <c r="OT31" s="127" t="s">
        <v>1400</v>
      </c>
      <c r="OU31" s="127" t="s">
        <v>768</v>
      </c>
      <c r="OV31" s="127" t="s">
        <v>769</v>
      </c>
      <c r="OW31" s="127" t="s">
        <v>1401</v>
      </c>
      <c r="OX31" s="127" t="s">
        <v>77</v>
      </c>
      <c r="OY31" s="128">
        <v>1413</v>
      </c>
      <c r="OZ31" s="127" t="s">
        <v>7</v>
      </c>
      <c r="PA31" s="127" t="s">
        <v>8</v>
      </c>
      <c r="PB31" s="127" t="s">
        <v>1400</v>
      </c>
      <c r="PC31" s="127" t="s">
        <v>768</v>
      </c>
      <c r="PD31" s="127" t="s">
        <v>769</v>
      </c>
      <c r="PE31" s="127" t="s">
        <v>1401</v>
      </c>
      <c r="PF31" s="127" t="s">
        <v>77</v>
      </c>
      <c r="PG31" s="128">
        <v>1413</v>
      </c>
      <c r="PH31" s="127" t="s">
        <v>7</v>
      </c>
      <c r="PI31" s="127" t="s">
        <v>8</v>
      </c>
      <c r="PJ31" s="127" t="s">
        <v>1400</v>
      </c>
      <c r="PK31" s="127" t="s">
        <v>768</v>
      </c>
      <c r="PL31" s="127" t="s">
        <v>769</v>
      </c>
      <c r="PM31" s="127" t="s">
        <v>1401</v>
      </c>
      <c r="PN31" s="127" t="s">
        <v>77</v>
      </c>
      <c r="PO31" s="128">
        <v>1413</v>
      </c>
      <c r="PP31" s="127" t="s">
        <v>7</v>
      </c>
      <c r="PQ31" s="127" t="s">
        <v>8</v>
      </c>
      <c r="PR31" s="127" t="s">
        <v>1400</v>
      </c>
      <c r="PS31" s="127" t="s">
        <v>768</v>
      </c>
      <c r="PT31" s="127" t="s">
        <v>769</v>
      </c>
      <c r="PU31" s="127" t="s">
        <v>1401</v>
      </c>
      <c r="PV31" s="127" t="s">
        <v>77</v>
      </c>
      <c r="PW31" s="128">
        <v>1413</v>
      </c>
      <c r="PX31" s="127" t="s">
        <v>7</v>
      </c>
      <c r="PY31" s="127" t="s">
        <v>8</v>
      </c>
      <c r="PZ31" s="127" t="s">
        <v>1400</v>
      </c>
      <c r="QA31" s="127" t="s">
        <v>768</v>
      </c>
      <c r="QB31" s="127" t="s">
        <v>769</v>
      </c>
      <c r="QC31" s="127" t="s">
        <v>1401</v>
      </c>
      <c r="QD31" s="127" t="s">
        <v>77</v>
      </c>
      <c r="QE31" s="128">
        <v>1413</v>
      </c>
      <c r="QF31" s="127" t="s">
        <v>7</v>
      </c>
      <c r="QG31" s="127" t="s">
        <v>8</v>
      </c>
      <c r="QH31" s="127" t="s">
        <v>1400</v>
      </c>
      <c r="QI31" s="127" t="s">
        <v>768</v>
      </c>
      <c r="QJ31" s="127" t="s">
        <v>769</v>
      </c>
      <c r="QK31" s="127" t="s">
        <v>1401</v>
      </c>
      <c r="QL31" s="127" t="s">
        <v>77</v>
      </c>
      <c r="QM31" s="128">
        <v>1413</v>
      </c>
      <c r="QN31" s="127" t="s">
        <v>7</v>
      </c>
      <c r="QO31" s="127" t="s">
        <v>8</v>
      </c>
      <c r="QP31" s="127" t="s">
        <v>1400</v>
      </c>
      <c r="QQ31" s="127" t="s">
        <v>768</v>
      </c>
      <c r="QR31" s="127" t="s">
        <v>769</v>
      </c>
      <c r="QS31" s="127" t="s">
        <v>1401</v>
      </c>
      <c r="QT31" s="127" t="s">
        <v>77</v>
      </c>
      <c r="QU31" s="128">
        <v>1413</v>
      </c>
      <c r="QV31" s="127" t="s">
        <v>7</v>
      </c>
      <c r="QW31" s="127" t="s">
        <v>8</v>
      </c>
      <c r="QX31" s="127" t="s">
        <v>1400</v>
      </c>
      <c r="QY31" s="127" t="s">
        <v>768</v>
      </c>
      <c r="QZ31" s="127" t="s">
        <v>769</v>
      </c>
      <c r="RA31" s="127" t="s">
        <v>1401</v>
      </c>
      <c r="RB31" s="127" t="s">
        <v>77</v>
      </c>
      <c r="RC31" s="128">
        <v>1413</v>
      </c>
      <c r="RD31" s="127" t="s">
        <v>7</v>
      </c>
      <c r="RE31" s="127" t="s">
        <v>8</v>
      </c>
      <c r="RF31" s="127" t="s">
        <v>1400</v>
      </c>
      <c r="RG31" s="127" t="s">
        <v>768</v>
      </c>
      <c r="RH31" s="127" t="s">
        <v>769</v>
      </c>
      <c r="RI31" s="127" t="s">
        <v>1401</v>
      </c>
      <c r="RJ31" s="127" t="s">
        <v>77</v>
      </c>
      <c r="RK31" s="128">
        <v>1413</v>
      </c>
      <c r="RL31" s="127" t="s">
        <v>7</v>
      </c>
      <c r="RM31" s="127" t="s">
        <v>8</v>
      </c>
      <c r="RN31" s="127" t="s">
        <v>1400</v>
      </c>
      <c r="RO31" s="127" t="s">
        <v>768</v>
      </c>
      <c r="RP31" s="127" t="s">
        <v>769</v>
      </c>
      <c r="RQ31" s="127" t="s">
        <v>1401</v>
      </c>
      <c r="RR31" s="127" t="s">
        <v>77</v>
      </c>
      <c r="RS31" s="128">
        <v>1413</v>
      </c>
      <c r="RT31" s="127" t="s">
        <v>7</v>
      </c>
      <c r="RU31" s="127" t="s">
        <v>8</v>
      </c>
      <c r="RV31" s="127" t="s">
        <v>1400</v>
      </c>
      <c r="RW31" s="127" t="s">
        <v>768</v>
      </c>
      <c r="RX31" s="127" t="s">
        <v>769</v>
      </c>
      <c r="RY31" s="127" t="s">
        <v>1401</v>
      </c>
      <c r="RZ31" s="127" t="s">
        <v>77</v>
      </c>
      <c r="SA31" s="128">
        <v>1413</v>
      </c>
      <c r="SB31" s="127" t="s">
        <v>7</v>
      </c>
      <c r="SC31" s="127" t="s">
        <v>8</v>
      </c>
      <c r="SD31" s="127" t="s">
        <v>1400</v>
      </c>
      <c r="SE31" s="127" t="s">
        <v>768</v>
      </c>
      <c r="SF31" s="127" t="s">
        <v>769</v>
      </c>
      <c r="SG31" s="127" t="s">
        <v>1401</v>
      </c>
      <c r="SH31" s="127" t="s">
        <v>77</v>
      </c>
      <c r="SI31" s="128">
        <v>1413</v>
      </c>
      <c r="SJ31" s="127" t="s">
        <v>7</v>
      </c>
      <c r="SK31" s="127" t="s">
        <v>8</v>
      </c>
      <c r="SL31" s="127" t="s">
        <v>1400</v>
      </c>
      <c r="SM31" s="127" t="s">
        <v>768</v>
      </c>
      <c r="SN31" s="127" t="s">
        <v>769</v>
      </c>
      <c r="SO31" s="127" t="s">
        <v>1401</v>
      </c>
      <c r="SP31" s="127" t="s">
        <v>77</v>
      </c>
      <c r="SQ31" s="128">
        <v>1413</v>
      </c>
      <c r="SR31" s="127" t="s">
        <v>7</v>
      </c>
      <c r="SS31" s="127" t="s">
        <v>8</v>
      </c>
      <c r="ST31" s="127" t="s">
        <v>1400</v>
      </c>
      <c r="SU31" s="127" t="s">
        <v>768</v>
      </c>
      <c r="SV31" s="127" t="s">
        <v>769</v>
      </c>
      <c r="SW31" s="127" t="s">
        <v>1401</v>
      </c>
      <c r="SX31" s="127" t="s">
        <v>77</v>
      </c>
      <c r="SY31" s="128">
        <v>1413</v>
      </c>
      <c r="SZ31" s="127" t="s">
        <v>7</v>
      </c>
      <c r="TA31" s="127" t="s">
        <v>8</v>
      </c>
      <c r="TB31" s="127" t="s">
        <v>1400</v>
      </c>
      <c r="TC31" s="127" t="s">
        <v>768</v>
      </c>
      <c r="TD31" s="127" t="s">
        <v>769</v>
      </c>
      <c r="TE31" s="127" t="s">
        <v>1401</v>
      </c>
      <c r="TF31" s="127" t="s">
        <v>77</v>
      </c>
      <c r="TG31" s="128">
        <v>1413</v>
      </c>
      <c r="TH31" s="127" t="s">
        <v>7</v>
      </c>
      <c r="TI31" s="127" t="s">
        <v>8</v>
      </c>
      <c r="TJ31" s="127" t="s">
        <v>1400</v>
      </c>
      <c r="TK31" s="127" t="s">
        <v>768</v>
      </c>
      <c r="TL31" s="127" t="s">
        <v>769</v>
      </c>
      <c r="TM31" s="127" t="s">
        <v>1401</v>
      </c>
      <c r="TN31" s="127" t="s">
        <v>77</v>
      </c>
      <c r="TO31" s="128">
        <v>1413</v>
      </c>
      <c r="TP31" s="127" t="s">
        <v>7</v>
      </c>
      <c r="TQ31" s="127" t="s">
        <v>8</v>
      </c>
      <c r="TR31" s="127" t="s">
        <v>1400</v>
      </c>
      <c r="TS31" s="127" t="s">
        <v>768</v>
      </c>
      <c r="TT31" s="127" t="s">
        <v>769</v>
      </c>
      <c r="TU31" s="127" t="s">
        <v>1401</v>
      </c>
      <c r="TV31" s="127" t="s">
        <v>77</v>
      </c>
      <c r="TW31" s="128">
        <v>1413</v>
      </c>
      <c r="TX31" s="127" t="s">
        <v>7</v>
      </c>
      <c r="TY31" s="127" t="s">
        <v>8</v>
      </c>
      <c r="TZ31" s="127" t="s">
        <v>1400</v>
      </c>
      <c r="UA31" s="127" t="s">
        <v>768</v>
      </c>
      <c r="UB31" s="127" t="s">
        <v>769</v>
      </c>
      <c r="UC31" s="127" t="s">
        <v>1401</v>
      </c>
      <c r="UD31" s="127" t="s">
        <v>77</v>
      </c>
      <c r="UE31" s="128">
        <v>1413</v>
      </c>
      <c r="UF31" s="127" t="s">
        <v>7</v>
      </c>
      <c r="UG31" s="127" t="s">
        <v>8</v>
      </c>
      <c r="UH31" s="127" t="s">
        <v>1400</v>
      </c>
      <c r="UI31" s="127" t="s">
        <v>768</v>
      </c>
      <c r="UJ31" s="127" t="s">
        <v>769</v>
      </c>
      <c r="UK31" s="127" t="s">
        <v>1401</v>
      </c>
      <c r="UL31" s="127" t="s">
        <v>77</v>
      </c>
      <c r="UM31" s="128">
        <v>1413</v>
      </c>
      <c r="UN31" s="127" t="s">
        <v>7</v>
      </c>
      <c r="UO31" s="127" t="s">
        <v>8</v>
      </c>
      <c r="UP31" s="127" t="s">
        <v>1400</v>
      </c>
      <c r="UQ31" s="127" t="s">
        <v>768</v>
      </c>
      <c r="UR31" s="127" t="s">
        <v>769</v>
      </c>
      <c r="US31" s="127" t="s">
        <v>1401</v>
      </c>
      <c r="UT31" s="127" t="s">
        <v>77</v>
      </c>
      <c r="UU31" s="128">
        <v>1413</v>
      </c>
      <c r="UV31" s="127" t="s">
        <v>7</v>
      </c>
      <c r="UW31" s="127" t="s">
        <v>8</v>
      </c>
      <c r="UX31" s="127" t="s">
        <v>1400</v>
      </c>
      <c r="UY31" s="127" t="s">
        <v>768</v>
      </c>
      <c r="UZ31" s="127" t="s">
        <v>769</v>
      </c>
      <c r="VA31" s="127" t="s">
        <v>1401</v>
      </c>
      <c r="VB31" s="127" t="s">
        <v>77</v>
      </c>
      <c r="VC31" s="128">
        <v>1413</v>
      </c>
      <c r="VD31" s="127" t="s">
        <v>7</v>
      </c>
      <c r="VE31" s="127" t="s">
        <v>8</v>
      </c>
      <c r="VF31" s="127" t="s">
        <v>1400</v>
      </c>
      <c r="VG31" s="127" t="s">
        <v>768</v>
      </c>
      <c r="VH31" s="127" t="s">
        <v>769</v>
      </c>
      <c r="VI31" s="127" t="s">
        <v>1401</v>
      </c>
      <c r="VJ31" s="127" t="s">
        <v>77</v>
      </c>
      <c r="VK31" s="128">
        <v>1413</v>
      </c>
      <c r="VL31" s="127" t="s">
        <v>7</v>
      </c>
      <c r="VM31" s="127" t="s">
        <v>8</v>
      </c>
      <c r="VN31" s="127" t="s">
        <v>1400</v>
      </c>
      <c r="VO31" s="127" t="s">
        <v>768</v>
      </c>
      <c r="VP31" s="127" t="s">
        <v>769</v>
      </c>
      <c r="VQ31" s="127" t="s">
        <v>1401</v>
      </c>
      <c r="VR31" s="127" t="s">
        <v>77</v>
      </c>
      <c r="VS31" s="128">
        <v>1413</v>
      </c>
      <c r="VT31" s="127" t="s">
        <v>7</v>
      </c>
      <c r="VU31" s="127" t="s">
        <v>8</v>
      </c>
      <c r="VV31" s="127" t="s">
        <v>1400</v>
      </c>
      <c r="VW31" s="127" t="s">
        <v>768</v>
      </c>
      <c r="VX31" s="127" t="s">
        <v>769</v>
      </c>
      <c r="VY31" s="127" t="s">
        <v>1401</v>
      </c>
      <c r="VZ31" s="127" t="s">
        <v>77</v>
      </c>
      <c r="WA31" s="128">
        <v>1413</v>
      </c>
      <c r="WB31" s="127" t="s">
        <v>7</v>
      </c>
      <c r="WC31" s="127" t="s">
        <v>8</v>
      </c>
      <c r="WD31" s="127" t="s">
        <v>1400</v>
      </c>
      <c r="WE31" s="127" t="s">
        <v>768</v>
      </c>
      <c r="WF31" s="127" t="s">
        <v>769</v>
      </c>
      <c r="WG31" s="127" t="s">
        <v>1401</v>
      </c>
      <c r="WH31" s="127" t="s">
        <v>77</v>
      </c>
      <c r="WI31" s="128">
        <v>1413</v>
      </c>
      <c r="WJ31" s="127" t="s">
        <v>7</v>
      </c>
      <c r="WK31" s="127" t="s">
        <v>8</v>
      </c>
      <c r="WL31" s="127" t="s">
        <v>1400</v>
      </c>
      <c r="WM31" s="127" t="s">
        <v>768</v>
      </c>
      <c r="WN31" s="127" t="s">
        <v>769</v>
      </c>
      <c r="WO31" s="127" t="s">
        <v>1401</v>
      </c>
      <c r="WP31" s="127" t="s">
        <v>77</v>
      </c>
      <c r="WQ31" s="128">
        <v>1413</v>
      </c>
      <c r="WR31" s="127" t="s">
        <v>7</v>
      </c>
      <c r="WS31" s="127" t="s">
        <v>8</v>
      </c>
      <c r="WT31" s="127" t="s">
        <v>1400</v>
      </c>
      <c r="WU31" s="127" t="s">
        <v>768</v>
      </c>
      <c r="WV31" s="127" t="s">
        <v>769</v>
      </c>
      <c r="WW31" s="127" t="s">
        <v>1401</v>
      </c>
      <c r="WX31" s="127" t="s">
        <v>77</v>
      </c>
      <c r="WY31" s="128">
        <v>1413</v>
      </c>
      <c r="WZ31" s="127" t="s">
        <v>7</v>
      </c>
      <c r="XA31" s="127" t="s">
        <v>8</v>
      </c>
      <c r="XB31" s="127" t="s">
        <v>1400</v>
      </c>
      <c r="XC31" s="127" t="s">
        <v>768</v>
      </c>
      <c r="XD31" s="127" t="s">
        <v>769</v>
      </c>
      <c r="XE31" s="127" t="s">
        <v>1401</v>
      </c>
      <c r="XF31" s="127" t="s">
        <v>77</v>
      </c>
      <c r="XG31" s="128">
        <v>1413</v>
      </c>
      <c r="XH31" s="127" t="s">
        <v>7</v>
      </c>
      <c r="XI31" s="127" t="s">
        <v>8</v>
      </c>
      <c r="XJ31" s="127" t="s">
        <v>1400</v>
      </c>
      <c r="XK31" s="127" t="s">
        <v>768</v>
      </c>
      <c r="XL31" s="127" t="s">
        <v>769</v>
      </c>
      <c r="XM31" s="127" t="s">
        <v>1401</v>
      </c>
      <c r="XN31" s="127" t="s">
        <v>77</v>
      </c>
      <c r="XO31" s="128">
        <v>1413</v>
      </c>
      <c r="XP31" s="127" t="s">
        <v>7</v>
      </c>
      <c r="XQ31" s="127" t="s">
        <v>8</v>
      </c>
      <c r="XR31" s="127" t="s">
        <v>1400</v>
      </c>
      <c r="XS31" s="127" t="s">
        <v>768</v>
      </c>
      <c r="XT31" s="127" t="s">
        <v>769</v>
      </c>
      <c r="XU31" s="127" t="s">
        <v>1401</v>
      </c>
      <c r="XV31" s="127" t="s">
        <v>77</v>
      </c>
      <c r="XW31" s="128">
        <v>1413</v>
      </c>
      <c r="XX31" s="127" t="s">
        <v>7</v>
      </c>
      <c r="XY31" s="127" t="s">
        <v>8</v>
      </c>
      <c r="XZ31" s="127" t="s">
        <v>1400</v>
      </c>
      <c r="YA31" s="127" t="s">
        <v>768</v>
      </c>
      <c r="YB31" s="127" t="s">
        <v>769</v>
      </c>
      <c r="YC31" s="127" t="s">
        <v>1401</v>
      </c>
      <c r="YD31" s="127" t="s">
        <v>77</v>
      </c>
      <c r="YE31" s="128">
        <v>1413</v>
      </c>
      <c r="YF31" s="127" t="s">
        <v>7</v>
      </c>
      <c r="YG31" s="127" t="s">
        <v>8</v>
      </c>
      <c r="YH31" s="127" t="s">
        <v>1400</v>
      </c>
      <c r="YI31" s="127" t="s">
        <v>768</v>
      </c>
      <c r="YJ31" s="127" t="s">
        <v>769</v>
      </c>
      <c r="YK31" s="127" t="s">
        <v>1401</v>
      </c>
      <c r="YL31" s="127" t="s">
        <v>77</v>
      </c>
      <c r="YM31" s="128">
        <v>1413</v>
      </c>
      <c r="YN31" s="127" t="s">
        <v>7</v>
      </c>
      <c r="YO31" s="127" t="s">
        <v>8</v>
      </c>
      <c r="YP31" s="127" t="s">
        <v>1400</v>
      </c>
      <c r="YQ31" s="127" t="s">
        <v>768</v>
      </c>
      <c r="YR31" s="127" t="s">
        <v>769</v>
      </c>
      <c r="YS31" s="127" t="s">
        <v>1401</v>
      </c>
      <c r="YT31" s="127" t="s">
        <v>77</v>
      </c>
      <c r="YU31" s="128">
        <v>1413</v>
      </c>
      <c r="YV31" s="127" t="s">
        <v>7</v>
      </c>
      <c r="YW31" s="127" t="s">
        <v>8</v>
      </c>
      <c r="YX31" s="127" t="s">
        <v>1400</v>
      </c>
      <c r="YY31" s="127" t="s">
        <v>768</v>
      </c>
      <c r="YZ31" s="127" t="s">
        <v>769</v>
      </c>
      <c r="ZA31" s="127" t="s">
        <v>1401</v>
      </c>
      <c r="ZB31" s="127" t="s">
        <v>77</v>
      </c>
      <c r="ZC31" s="128">
        <v>1413</v>
      </c>
      <c r="ZD31" s="127" t="s">
        <v>7</v>
      </c>
      <c r="ZE31" s="127" t="s">
        <v>8</v>
      </c>
      <c r="ZF31" s="127" t="s">
        <v>1400</v>
      </c>
      <c r="ZG31" s="127" t="s">
        <v>768</v>
      </c>
      <c r="ZH31" s="127" t="s">
        <v>769</v>
      </c>
      <c r="ZI31" s="127" t="s">
        <v>1401</v>
      </c>
      <c r="ZJ31" s="127" t="s">
        <v>77</v>
      </c>
      <c r="ZK31" s="128">
        <v>1413</v>
      </c>
      <c r="ZL31" s="127" t="s">
        <v>7</v>
      </c>
      <c r="ZM31" s="127" t="s">
        <v>8</v>
      </c>
      <c r="ZN31" s="127" t="s">
        <v>1400</v>
      </c>
      <c r="ZO31" s="127" t="s">
        <v>768</v>
      </c>
      <c r="ZP31" s="127" t="s">
        <v>769</v>
      </c>
      <c r="ZQ31" s="127" t="s">
        <v>1401</v>
      </c>
      <c r="ZR31" s="127" t="s">
        <v>77</v>
      </c>
      <c r="ZS31" s="128">
        <v>1413</v>
      </c>
      <c r="ZT31" s="127" t="s">
        <v>7</v>
      </c>
      <c r="ZU31" s="127" t="s">
        <v>8</v>
      </c>
      <c r="ZV31" s="127" t="s">
        <v>1400</v>
      </c>
      <c r="ZW31" s="127" t="s">
        <v>768</v>
      </c>
      <c r="ZX31" s="127" t="s">
        <v>769</v>
      </c>
      <c r="ZY31" s="127" t="s">
        <v>1401</v>
      </c>
      <c r="ZZ31" s="127" t="s">
        <v>77</v>
      </c>
      <c r="AAA31" s="128">
        <v>1413</v>
      </c>
      <c r="AAB31" s="127" t="s">
        <v>7</v>
      </c>
      <c r="AAC31" s="127" t="s">
        <v>8</v>
      </c>
      <c r="AAD31" s="127" t="s">
        <v>1400</v>
      </c>
      <c r="AAE31" s="127" t="s">
        <v>768</v>
      </c>
      <c r="AAF31" s="127" t="s">
        <v>769</v>
      </c>
      <c r="AAG31" s="127" t="s">
        <v>1401</v>
      </c>
      <c r="AAH31" s="127" t="s">
        <v>77</v>
      </c>
      <c r="AAI31" s="128">
        <v>1413</v>
      </c>
      <c r="AAJ31" s="127" t="s">
        <v>7</v>
      </c>
      <c r="AAK31" s="127" t="s">
        <v>8</v>
      </c>
      <c r="AAL31" s="127" t="s">
        <v>1400</v>
      </c>
      <c r="AAM31" s="127" t="s">
        <v>768</v>
      </c>
      <c r="AAN31" s="127" t="s">
        <v>769</v>
      </c>
      <c r="AAO31" s="127" t="s">
        <v>1401</v>
      </c>
      <c r="AAP31" s="127" t="s">
        <v>77</v>
      </c>
      <c r="AAQ31" s="128">
        <v>1413</v>
      </c>
      <c r="AAR31" s="127" t="s">
        <v>7</v>
      </c>
      <c r="AAS31" s="127" t="s">
        <v>8</v>
      </c>
      <c r="AAT31" s="127" t="s">
        <v>1400</v>
      </c>
      <c r="AAU31" s="127" t="s">
        <v>768</v>
      </c>
      <c r="AAV31" s="127" t="s">
        <v>769</v>
      </c>
      <c r="AAW31" s="127" t="s">
        <v>1401</v>
      </c>
      <c r="AAX31" s="127" t="s">
        <v>77</v>
      </c>
      <c r="AAY31" s="128">
        <v>1413</v>
      </c>
      <c r="AAZ31" s="127" t="s">
        <v>7</v>
      </c>
      <c r="ABA31" s="127" t="s">
        <v>8</v>
      </c>
      <c r="ABB31" s="127" t="s">
        <v>1400</v>
      </c>
      <c r="ABC31" s="127" t="s">
        <v>768</v>
      </c>
      <c r="ABD31" s="127" t="s">
        <v>769</v>
      </c>
      <c r="ABE31" s="127" t="s">
        <v>1401</v>
      </c>
      <c r="ABF31" s="127" t="s">
        <v>77</v>
      </c>
      <c r="ABG31" s="128">
        <v>1413</v>
      </c>
      <c r="ABH31" s="127" t="s">
        <v>7</v>
      </c>
      <c r="ABI31" s="127" t="s">
        <v>8</v>
      </c>
      <c r="ABJ31" s="127" t="s">
        <v>1400</v>
      </c>
      <c r="ABK31" s="127" t="s">
        <v>768</v>
      </c>
      <c r="ABL31" s="127" t="s">
        <v>769</v>
      </c>
      <c r="ABM31" s="127" t="s">
        <v>1401</v>
      </c>
      <c r="ABN31" s="127" t="s">
        <v>77</v>
      </c>
      <c r="ABO31" s="128">
        <v>1413</v>
      </c>
      <c r="ABP31" s="127" t="s">
        <v>7</v>
      </c>
      <c r="ABQ31" s="127" t="s">
        <v>8</v>
      </c>
      <c r="ABR31" s="127" t="s">
        <v>1400</v>
      </c>
      <c r="ABS31" s="127" t="s">
        <v>768</v>
      </c>
      <c r="ABT31" s="127" t="s">
        <v>769</v>
      </c>
      <c r="ABU31" s="127" t="s">
        <v>1401</v>
      </c>
      <c r="ABV31" s="127" t="s">
        <v>77</v>
      </c>
      <c r="ABW31" s="128">
        <v>1413</v>
      </c>
      <c r="ABX31" s="127" t="s">
        <v>7</v>
      </c>
      <c r="ABY31" s="127" t="s">
        <v>8</v>
      </c>
      <c r="ABZ31" s="127" t="s">
        <v>1400</v>
      </c>
      <c r="ACA31" s="127" t="s">
        <v>768</v>
      </c>
      <c r="ACB31" s="127" t="s">
        <v>769</v>
      </c>
      <c r="ACC31" s="127" t="s">
        <v>1401</v>
      </c>
      <c r="ACD31" s="127" t="s">
        <v>77</v>
      </c>
      <c r="ACE31" s="128">
        <v>1413</v>
      </c>
      <c r="ACF31" s="127" t="s">
        <v>7</v>
      </c>
      <c r="ACG31" s="127" t="s">
        <v>8</v>
      </c>
      <c r="ACH31" s="127" t="s">
        <v>1400</v>
      </c>
      <c r="ACI31" s="127" t="s">
        <v>768</v>
      </c>
      <c r="ACJ31" s="127" t="s">
        <v>769</v>
      </c>
      <c r="ACK31" s="127" t="s">
        <v>1401</v>
      </c>
      <c r="ACL31" s="127" t="s">
        <v>77</v>
      </c>
      <c r="ACM31" s="128">
        <v>1413</v>
      </c>
      <c r="ACN31" s="127" t="s">
        <v>7</v>
      </c>
      <c r="ACO31" s="127" t="s">
        <v>8</v>
      </c>
      <c r="ACP31" s="127" t="s">
        <v>1400</v>
      </c>
      <c r="ACQ31" s="127" t="s">
        <v>768</v>
      </c>
      <c r="ACR31" s="127" t="s">
        <v>769</v>
      </c>
      <c r="ACS31" s="127" t="s">
        <v>1401</v>
      </c>
      <c r="ACT31" s="127" t="s">
        <v>77</v>
      </c>
      <c r="ACU31" s="128">
        <v>1413</v>
      </c>
      <c r="ACV31" s="127" t="s">
        <v>7</v>
      </c>
      <c r="ACW31" s="127" t="s">
        <v>8</v>
      </c>
      <c r="ACX31" s="127" t="s">
        <v>1400</v>
      </c>
      <c r="ACY31" s="127" t="s">
        <v>768</v>
      </c>
      <c r="ACZ31" s="127" t="s">
        <v>769</v>
      </c>
      <c r="ADA31" s="127" t="s">
        <v>1401</v>
      </c>
      <c r="ADB31" s="127" t="s">
        <v>77</v>
      </c>
      <c r="ADC31" s="128">
        <v>1413</v>
      </c>
      <c r="ADD31" s="127" t="s">
        <v>7</v>
      </c>
      <c r="ADE31" s="127" t="s">
        <v>8</v>
      </c>
      <c r="ADF31" s="127" t="s">
        <v>1400</v>
      </c>
      <c r="ADG31" s="127" t="s">
        <v>768</v>
      </c>
      <c r="ADH31" s="127" t="s">
        <v>769</v>
      </c>
      <c r="ADI31" s="127" t="s">
        <v>1401</v>
      </c>
      <c r="ADJ31" s="127" t="s">
        <v>77</v>
      </c>
      <c r="ADK31" s="128">
        <v>1413</v>
      </c>
      <c r="ADL31" s="127" t="s">
        <v>7</v>
      </c>
      <c r="ADM31" s="127" t="s">
        <v>8</v>
      </c>
      <c r="ADN31" s="127" t="s">
        <v>1400</v>
      </c>
      <c r="ADO31" s="127" t="s">
        <v>768</v>
      </c>
      <c r="ADP31" s="127" t="s">
        <v>769</v>
      </c>
      <c r="ADQ31" s="127" t="s">
        <v>1401</v>
      </c>
      <c r="ADR31" s="127" t="s">
        <v>77</v>
      </c>
      <c r="ADS31" s="128">
        <v>1413</v>
      </c>
      <c r="ADT31" s="127" t="s">
        <v>7</v>
      </c>
      <c r="ADU31" s="127" t="s">
        <v>8</v>
      </c>
      <c r="ADV31" s="127" t="s">
        <v>1400</v>
      </c>
      <c r="ADW31" s="127" t="s">
        <v>768</v>
      </c>
      <c r="ADX31" s="127" t="s">
        <v>769</v>
      </c>
      <c r="ADY31" s="127" t="s">
        <v>1401</v>
      </c>
      <c r="ADZ31" s="127" t="s">
        <v>77</v>
      </c>
      <c r="AEA31" s="128">
        <v>1413</v>
      </c>
      <c r="AEB31" s="127" t="s">
        <v>7</v>
      </c>
      <c r="AEC31" s="127" t="s">
        <v>8</v>
      </c>
      <c r="AED31" s="127" t="s">
        <v>1400</v>
      </c>
      <c r="AEE31" s="127" t="s">
        <v>768</v>
      </c>
      <c r="AEF31" s="127" t="s">
        <v>769</v>
      </c>
      <c r="AEG31" s="127" t="s">
        <v>1401</v>
      </c>
      <c r="AEH31" s="127" t="s">
        <v>77</v>
      </c>
      <c r="AEI31" s="128">
        <v>1413</v>
      </c>
      <c r="AEJ31" s="127" t="s">
        <v>7</v>
      </c>
      <c r="AEK31" s="127" t="s">
        <v>8</v>
      </c>
      <c r="AEL31" s="127" t="s">
        <v>1400</v>
      </c>
      <c r="AEM31" s="127" t="s">
        <v>768</v>
      </c>
      <c r="AEN31" s="127" t="s">
        <v>769</v>
      </c>
      <c r="AEO31" s="127" t="s">
        <v>1401</v>
      </c>
      <c r="AEP31" s="127" t="s">
        <v>77</v>
      </c>
      <c r="AEQ31" s="128">
        <v>1413</v>
      </c>
      <c r="AER31" s="127" t="s">
        <v>7</v>
      </c>
      <c r="AES31" s="127" t="s">
        <v>8</v>
      </c>
      <c r="AET31" s="127" t="s">
        <v>1400</v>
      </c>
      <c r="AEU31" s="127" t="s">
        <v>768</v>
      </c>
      <c r="AEV31" s="127" t="s">
        <v>769</v>
      </c>
      <c r="AEW31" s="127" t="s">
        <v>1401</v>
      </c>
      <c r="AEX31" s="127" t="s">
        <v>77</v>
      </c>
      <c r="AEY31" s="128">
        <v>1413</v>
      </c>
      <c r="AEZ31" s="127" t="s">
        <v>7</v>
      </c>
      <c r="AFA31" s="127" t="s">
        <v>8</v>
      </c>
      <c r="AFB31" s="127" t="s">
        <v>1400</v>
      </c>
      <c r="AFC31" s="127" t="s">
        <v>768</v>
      </c>
      <c r="AFD31" s="127" t="s">
        <v>769</v>
      </c>
      <c r="AFE31" s="127" t="s">
        <v>1401</v>
      </c>
      <c r="AFF31" s="127" t="s">
        <v>77</v>
      </c>
      <c r="AFG31" s="128">
        <v>1413</v>
      </c>
      <c r="AFH31" s="127" t="s">
        <v>7</v>
      </c>
      <c r="AFI31" s="127" t="s">
        <v>8</v>
      </c>
      <c r="AFJ31" s="127" t="s">
        <v>1400</v>
      </c>
      <c r="AFK31" s="127" t="s">
        <v>768</v>
      </c>
      <c r="AFL31" s="127" t="s">
        <v>769</v>
      </c>
      <c r="AFM31" s="127" t="s">
        <v>1401</v>
      </c>
      <c r="AFN31" s="127" t="s">
        <v>77</v>
      </c>
      <c r="AFO31" s="128">
        <v>1413</v>
      </c>
      <c r="AFP31" s="127" t="s">
        <v>7</v>
      </c>
      <c r="AFQ31" s="127" t="s">
        <v>8</v>
      </c>
      <c r="AFR31" s="127" t="s">
        <v>1400</v>
      </c>
      <c r="AFS31" s="127" t="s">
        <v>768</v>
      </c>
      <c r="AFT31" s="127" t="s">
        <v>769</v>
      </c>
      <c r="AFU31" s="127" t="s">
        <v>1401</v>
      </c>
      <c r="AFV31" s="127" t="s">
        <v>77</v>
      </c>
      <c r="AFW31" s="128">
        <v>1413</v>
      </c>
      <c r="AFX31" s="127" t="s">
        <v>7</v>
      </c>
      <c r="AFY31" s="127" t="s">
        <v>8</v>
      </c>
      <c r="AFZ31" s="127" t="s">
        <v>1400</v>
      </c>
      <c r="AGA31" s="127" t="s">
        <v>768</v>
      </c>
      <c r="AGB31" s="127" t="s">
        <v>769</v>
      </c>
      <c r="AGC31" s="127" t="s">
        <v>1401</v>
      </c>
      <c r="AGD31" s="127" t="s">
        <v>77</v>
      </c>
      <c r="AGE31" s="128">
        <v>1413</v>
      </c>
      <c r="AGF31" s="127" t="s">
        <v>7</v>
      </c>
      <c r="AGG31" s="127" t="s">
        <v>8</v>
      </c>
      <c r="AGH31" s="127" t="s">
        <v>1400</v>
      </c>
      <c r="AGI31" s="127" t="s">
        <v>768</v>
      </c>
      <c r="AGJ31" s="127" t="s">
        <v>769</v>
      </c>
      <c r="AGK31" s="127" t="s">
        <v>1401</v>
      </c>
      <c r="AGL31" s="127" t="s">
        <v>77</v>
      </c>
      <c r="AGM31" s="128">
        <v>1413</v>
      </c>
      <c r="AGN31" s="127" t="s">
        <v>7</v>
      </c>
      <c r="AGO31" s="127" t="s">
        <v>8</v>
      </c>
      <c r="AGP31" s="127" t="s">
        <v>1400</v>
      </c>
      <c r="AGQ31" s="127" t="s">
        <v>768</v>
      </c>
      <c r="AGR31" s="127" t="s">
        <v>769</v>
      </c>
      <c r="AGS31" s="127" t="s">
        <v>1401</v>
      </c>
      <c r="AGT31" s="127" t="s">
        <v>77</v>
      </c>
      <c r="AGU31" s="128">
        <v>1413</v>
      </c>
      <c r="AGV31" s="127" t="s">
        <v>7</v>
      </c>
      <c r="AGW31" s="127" t="s">
        <v>8</v>
      </c>
      <c r="AGX31" s="127" t="s">
        <v>1400</v>
      </c>
      <c r="AGY31" s="127" t="s">
        <v>768</v>
      </c>
      <c r="AGZ31" s="127" t="s">
        <v>769</v>
      </c>
      <c r="AHA31" s="127" t="s">
        <v>1401</v>
      </c>
      <c r="AHB31" s="127" t="s">
        <v>77</v>
      </c>
      <c r="AHC31" s="128">
        <v>1413</v>
      </c>
      <c r="AHD31" s="127" t="s">
        <v>7</v>
      </c>
      <c r="AHE31" s="127" t="s">
        <v>8</v>
      </c>
      <c r="AHF31" s="127" t="s">
        <v>1400</v>
      </c>
      <c r="AHG31" s="127" t="s">
        <v>768</v>
      </c>
      <c r="AHH31" s="127" t="s">
        <v>769</v>
      </c>
      <c r="AHI31" s="127" t="s">
        <v>1401</v>
      </c>
      <c r="AHJ31" s="127" t="s">
        <v>77</v>
      </c>
      <c r="AHK31" s="128">
        <v>1413</v>
      </c>
      <c r="AHL31" s="127" t="s">
        <v>7</v>
      </c>
      <c r="AHM31" s="127" t="s">
        <v>8</v>
      </c>
      <c r="AHN31" s="127" t="s">
        <v>1400</v>
      </c>
      <c r="AHO31" s="127" t="s">
        <v>768</v>
      </c>
      <c r="AHP31" s="127" t="s">
        <v>769</v>
      </c>
      <c r="AHQ31" s="127" t="s">
        <v>1401</v>
      </c>
      <c r="AHR31" s="127" t="s">
        <v>77</v>
      </c>
      <c r="AHS31" s="128">
        <v>1413</v>
      </c>
      <c r="AHT31" s="127" t="s">
        <v>7</v>
      </c>
      <c r="AHU31" s="127" t="s">
        <v>8</v>
      </c>
      <c r="AHV31" s="127" t="s">
        <v>1400</v>
      </c>
      <c r="AHW31" s="127" t="s">
        <v>768</v>
      </c>
      <c r="AHX31" s="127" t="s">
        <v>769</v>
      </c>
      <c r="AHY31" s="127" t="s">
        <v>1401</v>
      </c>
      <c r="AHZ31" s="127" t="s">
        <v>77</v>
      </c>
      <c r="AIA31" s="128">
        <v>1413</v>
      </c>
      <c r="AIB31" s="127" t="s">
        <v>7</v>
      </c>
      <c r="AIC31" s="127" t="s">
        <v>8</v>
      </c>
      <c r="AID31" s="127" t="s">
        <v>1400</v>
      </c>
      <c r="AIE31" s="127" t="s">
        <v>768</v>
      </c>
      <c r="AIF31" s="127" t="s">
        <v>769</v>
      </c>
      <c r="AIG31" s="127" t="s">
        <v>1401</v>
      </c>
      <c r="AIH31" s="127" t="s">
        <v>77</v>
      </c>
      <c r="AII31" s="128">
        <v>1413</v>
      </c>
      <c r="AIJ31" s="127" t="s">
        <v>7</v>
      </c>
      <c r="AIK31" s="127" t="s">
        <v>8</v>
      </c>
      <c r="AIL31" s="127" t="s">
        <v>1400</v>
      </c>
      <c r="AIM31" s="127" t="s">
        <v>768</v>
      </c>
      <c r="AIN31" s="127" t="s">
        <v>769</v>
      </c>
      <c r="AIO31" s="127" t="s">
        <v>1401</v>
      </c>
      <c r="AIP31" s="127" t="s">
        <v>77</v>
      </c>
      <c r="AIQ31" s="128">
        <v>1413</v>
      </c>
      <c r="AIR31" s="127" t="s">
        <v>7</v>
      </c>
      <c r="AIS31" s="127" t="s">
        <v>8</v>
      </c>
      <c r="AIT31" s="127" t="s">
        <v>1400</v>
      </c>
      <c r="AIU31" s="127" t="s">
        <v>768</v>
      </c>
      <c r="AIV31" s="127" t="s">
        <v>769</v>
      </c>
      <c r="AIW31" s="127" t="s">
        <v>1401</v>
      </c>
      <c r="AIX31" s="127" t="s">
        <v>77</v>
      </c>
      <c r="AIY31" s="128">
        <v>1413</v>
      </c>
      <c r="AIZ31" s="127" t="s">
        <v>7</v>
      </c>
      <c r="AJA31" s="127" t="s">
        <v>8</v>
      </c>
      <c r="AJB31" s="127" t="s">
        <v>1400</v>
      </c>
      <c r="AJC31" s="127" t="s">
        <v>768</v>
      </c>
      <c r="AJD31" s="127" t="s">
        <v>769</v>
      </c>
      <c r="AJE31" s="127" t="s">
        <v>1401</v>
      </c>
      <c r="AJF31" s="127" t="s">
        <v>77</v>
      </c>
      <c r="AJG31" s="128">
        <v>1413</v>
      </c>
      <c r="AJH31" s="127" t="s">
        <v>7</v>
      </c>
      <c r="AJI31" s="127" t="s">
        <v>8</v>
      </c>
      <c r="AJJ31" s="127" t="s">
        <v>1400</v>
      </c>
      <c r="AJK31" s="127" t="s">
        <v>768</v>
      </c>
      <c r="AJL31" s="127" t="s">
        <v>769</v>
      </c>
      <c r="AJM31" s="127" t="s">
        <v>1401</v>
      </c>
      <c r="AJN31" s="127" t="s">
        <v>77</v>
      </c>
      <c r="AJO31" s="128">
        <v>1413</v>
      </c>
      <c r="AJP31" s="127" t="s">
        <v>7</v>
      </c>
      <c r="AJQ31" s="127" t="s">
        <v>8</v>
      </c>
      <c r="AJR31" s="127" t="s">
        <v>1400</v>
      </c>
      <c r="AJS31" s="127" t="s">
        <v>768</v>
      </c>
      <c r="AJT31" s="127" t="s">
        <v>769</v>
      </c>
      <c r="AJU31" s="127" t="s">
        <v>1401</v>
      </c>
      <c r="AJV31" s="127" t="s">
        <v>77</v>
      </c>
      <c r="AJW31" s="128">
        <v>1413</v>
      </c>
      <c r="AJX31" s="127" t="s">
        <v>7</v>
      </c>
      <c r="AJY31" s="127" t="s">
        <v>8</v>
      </c>
      <c r="AJZ31" s="127" t="s">
        <v>1400</v>
      </c>
      <c r="AKA31" s="127" t="s">
        <v>768</v>
      </c>
      <c r="AKB31" s="127" t="s">
        <v>769</v>
      </c>
      <c r="AKC31" s="127" t="s">
        <v>1401</v>
      </c>
      <c r="AKD31" s="127" t="s">
        <v>77</v>
      </c>
      <c r="AKE31" s="128">
        <v>1413</v>
      </c>
      <c r="AKF31" s="127" t="s">
        <v>7</v>
      </c>
      <c r="AKG31" s="127" t="s">
        <v>8</v>
      </c>
      <c r="AKH31" s="127" t="s">
        <v>1400</v>
      </c>
      <c r="AKI31" s="127" t="s">
        <v>768</v>
      </c>
      <c r="AKJ31" s="127" t="s">
        <v>769</v>
      </c>
      <c r="AKK31" s="127" t="s">
        <v>1401</v>
      </c>
      <c r="AKL31" s="127" t="s">
        <v>77</v>
      </c>
      <c r="AKM31" s="128">
        <v>1413</v>
      </c>
      <c r="AKN31" s="127" t="s">
        <v>7</v>
      </c>
      <c r="AKO31" s="127" t="s">
        <v>8</v>
      </c>
      <c r="AKP31" s="127" t="s">
        <v>1400</v>
      </c>
      <c r="AKQ31" s="127" t="s">
        <v>768</v>
      </c>
      <c r="AKR31" s="127" t="s">
        <v>769</v>
      </c>
      <c r="AKS31" s="127" t="s">
        <v>1401</v>
      </c>
      <c r="AKT31" s="127" t="s">
        <v>77</v>
      </c>
      <c r="AKU31" s="128">
        <v>1413</v>
      </c>
      <c r="AKV31" s="127" t="s">
        <v>7</v>
      </c>
      <c r="AKW31" s="127" t="s">
        <v>8</v>
      </c>
      <c r="AKX31" s="127" t="s">
        <v>1400</v>
      </c>
      <c r="AKY31" s="127" t="s">
        <v>768</v>
      </c>
      <c r="AKZ31" s="127" t="s">
        <v>769</v>
      </c>
      <c r="ALA31" s="127" t="s">
        <v>1401</v>
      </c>
      <c r="ALB31" s="127" t="s">
        <v>77</v>
      </c>
      <c r="ALC31" s="128">
        <v>1413</v>
      </c>
      <c r="ALD31" s="127" t="s">
        <v>7</v>
      </c>
      <c r="ALE31" s="127" t="s">
        <v>8</v>
      </c>
      <c r="ALF31" s="127" t="s">
        <v>1400</v>
      </c>
      <c r="ALG31" s="127" t="s">
        <v>768</v>
      </c>
      <c r="ALH31" s="127" t="s">
        <v>769</v>
      </c>
      <c r="ALI31" s="127" t="s">
        <v>1401</v>
      </c>
      <c r="ALJ31" s="127" t="s">
        <v>77</v>
      </c>
      <c r="ALK31" s="128">
        <v>1413</v>
      </c>
      <c r="ALL31" s="127" t="s">
        <v>7</v>
      </c>
      <c r="ALM31" s="127" t="s">
        <v>8</v>
      </c>
      <c r="ALN31" s="127" t="s">
        <v>1400</v>
      </c>
      <c r="ALO31" s="127" t="s">
        <v>768</v>
      </c>
      <c r="ALP31" s="127" t="s">
        <v>769</v>
      </c>
      <c r="ALQ31" s="127" t="s">
        <v>1401</v>
      </c>
      <c r="ALR31" s="127" t="s">
        <v>77</v>
      </c>
      <c r="ALS31" s="128">
        <v>1413</v>
      </c>
      <c r="ALT31" s="127" t="s">
        <v>7</v>
      </c>
      <c r="ALU31" s="127" t="s">
        <v>8</v>
      </c>
      <c r="ALV31" s="127" t="s">
        <v>1400</v>
      </c>
      <c r="ALW31" s="127" t="s">
        <v>768</v>
      </c>
      <c r="ALX31" s="127" t="s">
        <v>769</v>
      </c>
      <c r="ALY31" s="127" t="s">
        <v>1401</v>
      </c>
      <c r="ALZ31" s="127" t="s">
        <v>77</v>
      </c>
      <c r="AMA31" s="128">
        <v>1413</v>
      </c>
      <c r="AMB31" s="127" t="s">
        <v>7</v>
      </c>
      <c r="AMC31" s="127" t="s">
        <v>8</v>
      </c>
      <c r="AMD31" s="127" t="s">
        <v>1400</v>
      </c>
      <c r="AME31" s="127" t="s">
        <v>768</v>
      </c>
      <c r="AMF31" s="127" t="s">
        <v>769</v>
      </c>
      <c r="AMG31" s="127" t="s">
        <v>1401</v>
      </c>
      <c r="AMH31" s="127" t="s">
        <v>77</v>
      </c>
      <c r="AMI31" s="128">
        <v>1413</v>
      </c>
      <c r="AMJ31" s="127" t="s">
        <v>7</v>
      </c>
      <c r="AMK31" s="127" t="s">
        <v>8</v>
      </c>
      <c r="AML31" s="127" t="s">
        <v>1400</v>
      </c>
      <c r="AMM31" s="127" t="s">
        <v>768</v>
      </c>
      <c r="AMN31" s="127" t="s">
        <v>769</v>
      </c>
      <c r="AMO31" s="127" t="s">
        <v>1401</v>
      </c>
      <c r="AMP31" s="127" t="s">
        <v>77</v>
      </c>
      <c r="AMQ31" s="128">
        <v>1413</v>
      </c>
      <c r="AMR31" s="127" t="s">
        <v>7</v>
      </c>
      <c r="AMS31" s="127" t="s">
        <v>8</v>
      </c>
      <c r="AMT31" s="127" t="s">
        <v>1400</v>
      </c>
      <c r="AMU31" s="127" t="s">
        <v>768</v>
      </c>
      <c r="AMV31" s="127" t="s">
        <v>769</v>
      </c>
      <c r="AMW31" s="127" t="s">
        <v>1401</v>
      </c>
      <c r="AMX31" s="127" t="s">
        <v>77</v>
      </c>
      <c r="AMY31" s="128">
        <v>1413</v>
      </c>
      <c r="AMZ31" s="127" t="s">
        <v>7</v>
      </c>
      <c r="ANA31" s="127" t="s">
        <v>8</v>
      </c>
      <c r="ANB31" s="127" t="s">
        <v>1400</v>
      </c>
      <c r="ANC31" s="127" t="s">
        <v>768</v>
      </c>
      <c r="AND31" s="127" t="s">
        <v>769</v>
      </c>
      <c r="ANE31" s="127" t="s">
        <v>1401</v>
      </c>
      <c r="ANF31" s="127" t="s">
        <v>77</v>
      </c>
      <c r="ANG31" s="128">
        <v>1413</v>
      </c>
      <c r="ANH31" s="127" t="s">
        <v>7</v>
      </c>
      <c r="ANI31" s="127" t="s">
        <v>8</v>
      </c>
      <c r="ANJ31" s="127" t="s">
        <v>1400</v>
      </c>
      <c r="ANK31" s="127" t="s">
        <v>768</v>
      </c>
      <c r="ANL31" s="127" t="s">
        <v>769</v>
      </c>
      <c r="ANM31" s="127" t="s">
        <v>1401</v>
      </c>
      <c r="ANN31" s="127" t="s">
        <v>77</v>
      </c>
      <c r="ANO31" s="128">
        <v>1413</v>
      </c>
      <c r="ANP31" s="127" t="s">
        <v>7</v>
      </c>
      <c r="ANQ31" s="127" t="s">
        <v>8</v>
      </c>
      <c r="ANR31" s="127" t="s">
        <v>1400</v>
      </c>
      <c r="ANS31" s="127" t="s">
        <v>768</v>
      </c>
      <c r="ANT31" s="127" t="s">
        <v>769</v>
      </c>
      <c r="ANU31" s="127" t="s">
        <v>1401</v>
      </c>
      <c r="ANV31" s="127" t="s">
        <v>77</v>
      </c>
      <c r="ANW31" s="128">
        <v>1413</v>
      </c>
      <c r="ANX31" s="127" t="s">
        <v>7</v>
      </c>
      <c r="ANY31" s="127" t="s">
        <v>8</v>
      </c>
      <c r="ANZ31" s="127" t="s">
        <v>1400</v>
      </c>
      <c r="AOA31" s="127" t="s">
        <v>768</v>
      </c>
      <c r="AOB31" s="127" t="s">
        <v>769</v>
      </c>
      <c r="AOC31" s="127" t="s">
        <v>1401</v>
      </c>
      <c r="AOD31" s="127" t="s">
        <v>77</v>
      </c>
      <c r="AOE31" s="128">
        <v>1413</v>
      </c>
      <c r="AOF31" s="127" t="s">
        <v>7</v>
      </c>
      <c r="AOG31" s="127" t="s">
        <v>8</v>
      </c>
      <c r="AOH31" s="127" t="s">
        <v>1400</v>
      </c>
      <c r="AOI31" s="127" t="s">
        <v>768</v>
      </c>
      <c r="AOJ31" s="127" t="s">
        <v>769</v>
      </c>
      <c r="AOK31" s="127" t="s">
        <v>1401</v>
      </c>
      <c r="AOL31" s="127" t="s">
        <v>77</v>
      </c>
      <c r="AOM31" s="128">
        <v>1413</v>
      </c>
      <c r="AON31" s="127" t="s">
        <v>7</v>
      </c>
      <c r="AOO31" s="127" t="s">
        <v>8</v>
      </c>
      <c r="AOP31" s="127" t="s">
        <v>1400</v>
      </c>
      <c r="AOQ31" s="127" t="s">
        <v>768</v>
      </c>
      <c r="AOR31" s="127" t="s">
        <v>769</v>
      </c>
      <c r="AOS31" s="127" t="s">
        <v>1401</v>
      </c>
      <c r="AOT31" s="127" t="s">
        <v>77</v>
      </c>
      <c r="AOU31" s="128">
        <v>1413</v>
      </c>
      <c r="AOV31" s="127" t="s">
        <v>7</v>
      </c>
      <c r="AOW31" s="127" t="s">
        <v>8</v>
      </c>
      <c r="AOX31" s="127" t="s">
        <v>1400</v>
      </c>
      <c r="AOY31" s="127" t="s">
        <v>768</v>
      </c>
      <c r="AOZ31" s="127" t="s">
        <v>769</v>
      </c>
      <c r="APA31" s="127" t="s">
        <v>1401</v>
      </c>
      <c r="APB31" s="127" t="s">
        <v>77</v>
      </c>
      <c r="APC31" s="128">
        <v>1413</v>
      </c>
      <c r="APD31" s="127" t="s">
        <v>7</v>
      </c>
      <c r="APE31" s="127" t="s">
        <v>8</v>
      </c>
      <c r="APF31" s="127" t="s">
        <v>1400</v>
      </c>
      <c r="APG31" s="127" t="s">
        <v>768</v>
      </c>
      <c r="APH31" s="127" t="s">
        <v>769</v>
      </c>
      <c r="API31" s="127" t="s">
        <v>1401</v>
      </c>
      <c r="APJ31" s="127" t="s">
        <v>77</v>
      </c>
      <c r="APK31" s="128">
        <v>1413</v>
      </c>
      <c r="APL31" s="127" t="s">
        <v>7</v>
      </c>
      <c r="APM31" s="127" t="s">
        <v>8</v>
      </c>
      <c r="APN31" s="127" t="s">
        <v>1400</v>
      </c>
      <c r="APO31" s="127" t="s">
        <v>768</v>
      </c>
      <c r="APP31" s="127" t="s">
        <v>769</v>
      </c>
      <c r="APQ31" s="127" t="s">
        <v>1401</v>
      </c>
      <c r="APR31" s="127" t="s">
        <v>77</v>
      </c>
      <c r="APS31" s="128">
        <v>1413</v>
      </c>
      <c r="APT31" s="127" t="s">
        <v>7</v>
      </c>
      <c r="APU31" s="127" t="s">
        <v>8</v>
      </c>
      <c r="APV31" s="127" t="s">
        <v>1400</v>
      </c>
      <c r="APW31" s="127" t="s">
        <v>768</v>
      </c>
      <c r="APX31" s="127" t="s">
        <v>769</v>
      </c>
      <c r="APY31" s="127" t="s">
        <v>1401</v>
      </c>
      <c r="APZ31" s="127" t="s">
        <v>77</v>
      </c>
      <c r="AQA31" s="128">
        <v>1413</v>
      </c>
      <c r="AQB31" s="127" t="s">
        <v>7</v>
      </c>
      <c r="AQC31" s="127" t="s">
        <v>8</v>
      </c>
      <c r="AQD31" s="127" t="s">
        <v>1400</v>
      </c>
      <c r="AQE31" s="127" t="s">
        <v>768</v>
      </c>
      <c r="AQF31" s="127" t="s">
        <v>769</v>
      </c>
      <c r="AQG31" s="127" t="s">
        <v>1401</v>
      </c>
      <c r="AQH31" s="127" t="s">
        <v>77</v>
      </c>
      <c r="AQI31" s="128">
        <v>1413</v>
      </c>
      <c r="AQJ31" s="127" t="s">
        <v>7</v>
      </c>
      <c r="AQK31" s="127" t="s">
        <v>8</v>
      </c>
      <c r="AQL31" s="127" t="s">
        <v>1400</v>
      </c>
      <c r="AQM31" s="127" t="s">
        <v>768</v>
      </c>
      <c r="AQN31" s="127" t="s">
        <v>769</v>
      </c>
      <c r="AQO31" s="127" t="s">
        <v>1401</v>
      </c>
      <c r="AQP31" s="127" t="s">
        <v>77</v>
      </c>
      <c r="AQQ31" s="128">
        <v>1413</v>
      </c>
      <c r="AQR31" s="127" t="s">
        <v>7</v>
      </c>
      <c r="AQS31" s="127" t="s">
        <v>8</v>
      </c>
      <c r="AQT31" s="127" t="s">
        <v>1400</v>
      </c>
      <c r="AQU31" s="127" t="s">
        <v>768</v>
      </c>
      <c r="AQV31" s="127" t="s">
        <v>769</v>
      </c>
      <c r="AQW31" s="127" t="s">
        <v>1401</v>
      </c>
      <c r="AQX31" s="127" t="s">
        <v>77</v>
      </c>
      <c r="AQY31" s="128">
        <v>1413</v>
      </c>
      <c r="AQZ31" s="127" t="s">
        <v>7</v>
      </c>
      <c r="ARA31" s="127" t="s">
        <v>8</v>
      </c>
      <c r="ARB31" s="127" t="s">
        <v>1400</v>
      </c>
      <c r="ARC31" s="127" t="s">
        <v>768</v>
      </c>
      <c r="ARD31" s="127" t="s">
        <v>769</v>
      </c>
      <c r="ARE31" s="127" t="s">
        <v>1401</v>
      </c>
      <c r="ARF31" s="127" t="s">
        <v>77</v>
      </c>
      <c r="ARG31" s="128">
        <v>1413</v>
      </c>
      <c r="ARH31" s="127" t="s">
        <v>7</v>
      </c>
      <c r="ARI31" s="127" t="s">
        <v>8</v>
      </c>
      <c r="ARJ31" s="127" t="s">
        <v>1400</v>
      </c>
      <c r="ARK31" s="127" t="s">
        <v>768</v>
      </c>
      <c r="ARL31" s="127" t="s">
        <v>769</v>
      </c>
      <c r="ARM31" s="127" t="s">
        <v>1401</v>
      </c>
      <c r="ARN31" s="127" t="s">
        <v>77</v>
      </c>
      <c r="ARO31" s="128">
        <v>1413</v>
      </c>
      <c r="ARP31" s="127" t="s">
        <v>7</v>
      </c>
      <c r="ARQ31" s="127" t="s">
        <v>8</v>
      </c>
      <c r="ARR31" s="127" t="s">
        <v>1400</v>
      </c>
      <c r="ARS31" s="127" t="s">
        <v>768</v>
      </c>
      <c r="ART31" s="127" t="s">
        <v>769</v>
      </c>
      <c r="ARU31" s="127" t="s">
        <v>1401</v>
      </c>
      <c r="ARV31" s="127" t="s">
        <v>77</v>
      </c>
      <c r="ARW31" s="128">
        <v>1413</v>
      </c>
      <c r="ARX31" s="127" t="s">
        <v>7</v>
      </c>
      <c r="ARY31" s="127" t="s">
        <v>8</v>
      </c>
      <c r="ARZ31" s="127" t="s">
        <v>1400</v>
      </c>
      <c r="ASA31" s="127" t="s">
        <v>768</v>
      </c>
      <c r="ASB31" s="127" t="s">
        <v>769</v>
      </c>
      <c r="ASC31" s="127" t="s">
        <v>1401</v>
      </c>
      <c r="ASD31" s="127" t="s">
        <v>77</v>
      </c>
      <c r="ASE31" s="128">
        <v>1413</v>
      </c>
      <c r="ASF31" s="127" t="s">
        <v>7</v>
      </c>
      <c r="ASG31" s="127" t="s">
        <v>8</v>
      </c>
      <c r="ASH31" s="127" t="s">
        <v>1400</v>
      </c>
      <c r="ASI31" s="127" t="s">
        <v>768</v>
      </c>
      <c r="ASJ31" s="127" t="s">
        <v>769</v>
      </c>
      <c r="ASK31" s="127" t="s">
        <v>1401</v>
      </c>
      <c r="ASL31" s="127" t="s">
        <v>77</v>
      </c>
      <c r="ASM31" s="128">
        <v>1413</v>
      </c>
      <c r="ASN31" s="127" t="s">
        <v>7</v>
      </c>
      <c r="ASO31" s="127" t="s">
        <v>8</v>
      </c>
      <c r="ASP31" s="127" t="s">
        <v>1400</v>
      </c>
      <c r="ASQ31" s="127" t="s">
        <v>768</v>
      </c>
      <c r="ASR31" s="127" t="s">
        <v>769</v>
      </c>
      <c r="ASS31" s="127" t="s">
        <v>1401</v>
      </c>
      <c r="AST31" s="127" t="s">
        <v>77</v>
      </c>
      <c r="ASU31" s="128">
        <v>1413</v>
      </c>
      <c r="ASV31" s="127" t="s">
        <v>7</v>
      </c>
      <c r="ASW31" s="127" t="s">
        <v>8</v>
      </c>
      <c r="ASX31" s="127" t="s">
        <v>1400</v>
      </c>
      <c r="ASY31" s="127" t="s">
        <v>768</v>
      </c>
      <c r="ASZ31" s="127" t="s">
        <v>769</v>
      </c>
      <c r="ATA31" s="127" t="s">
        <v>1401</v>
      </c>
      <c r="ATB31" s="127" t="s">
        <v>77</v>
      </c>
      <c r="ATC31" s="128">
        <v>1413</v>
      </c>
      <c r="ATD31" s="127" t="s">
        <v>7</v>
      </c>
      <c r="ATE31" s="127" t="s">
        <v>8</v>
      </c>
      <c r="ATF31" s="127" t="s">
        <v>1400</v>
      </c>
      <c r="ATG31" s="127" t="s">
        <v>768</v>
      </c>
      <c r="ATH31" s="127" t="s">
        <v>769</v>
      </c>
      <c r="ATI31" s="127" t="s">
        <v>1401</v>
      </c>
      <c r="ATJ31" s="127" t="s">
        <v>77</v>
      </c>
      <c r="ATK31" s="128">
        <v>1413</v>
      </c>
      <c r="ATL31" s="127" t="s">
        <v>7</v>
      </c>
      <c r="ATM31" s="127" t="s">
        <v>8</v>
      </c>
      <c r="ATN31" s="127" t="s">
        <v>1400</v>
      </c>
      <c r="ATO31" s="127" t="s">
        <v>768</v>
      </c>
      <c r="ATP31" s="127" t="s">
        <v>769</v>
      </c>
      <c r="ATQ31" s="127" t="s">
        <v>1401</v>
      </c>
      <c r="ATR31" s="127" t="s">
        <v>77</v>
      </c>
      <c r="ATS31" s="128">
        <v>1413</v>
      </c>
      <c r="ATT31" s="127" t="s">
        <v>7</v>
      </c>
      <c r="ATU31" s="127" t="s">
        <v>8</v>
      </c>
      <c r="ATV31" s="127" t="s">
        <v>1400</v>
      </c>
      <c r="ATW31" s="127" t="s">
        <v>768</v>
      </c>
      <c r="ATX31" s="127" t="s">
        <v>769</v>
      </c>
      <c r="ATY31" s="127" t="s">
        <v>1401</v>
      </c>
      <c r="ATZ31" s="127" t="s">
        <v>77</v>
      </c>
      <c r="AUA31" s="128">
        <v>1413</v>
      </c>
      <c r="AUB31" s="127" t="s">
        <v>7</v>
      </c>
      <c r="AUC31" s="127" t="s">
        <v>8</v>
      </c>
      <c r="AUD31" s="127" t="s">
        <v>1400</v>
      </c>
      <c r="AUE31" s="127" t="s">
        <v>768</v>
      </c>
      <c r="AUF31" s="127" t="s">
        <v>769</v>
      </c>
      <c r="AUG31" s="127" t="s">
        <v>1401</v>
      </c>
      <c r="AUH31" s="127" t="s">
        <v>77</v>
      </c>
      <c r="AUI31" s="128">
        <v>1413</v>
      </c>
      <c r="AUJ31" s="127" t="s">
        <v>7</v>
      </c>
      <c r="AUK31" s="127" t="s">
        <v>8</v>
      </c>
      <c r="AUL31" s="127" t="s">
        <v>1400</v>
      </c>
      <c r="AUM31" s="127" t="s">
        <v>768</v>
      </c>
      <c r="AUN31" s="127" t="s">
        <v>769</v>
      </c>
      <c r="AUO31" s="127" t="s">
        <v>1401</v>
      </c>
      <c r="AUP31" s="127" t="s">
        <v>77</v>
      </c>
      <c r="AUQ31" s="128">
        <v>1413</v>
      </c>
      <c r="AUR31" s="127" t="s">
        <v>7</v>
      </c>
      <c r="AUS31" s="127" t="s">
        <v>8</v>
      </c>
      <c r="AUT31" s="127" t="s">
        <v>1400</v>
      </c>
      <c r="AUU31" s="127" t="s">
        <v>768</v>
      </c>
      <c r="AUV31" s="127" t="s">
        <v>769</v>
      </c>
      <c r="AUW31" s="127" t="s">
        <v>1401</v>
      </c>
      <c r="AUX31" s="127" t="s">
        <v>77</v>
      </c>
      <c r="AUY31" s="128">
        <v>1413</v>
      </c>
      <c r="AUZ31" s="127" t="s">
        <v>7</v>
      </c>
      <c r="AVA31" s="127" t="s">
        <v>8</v>
      </c>
      <c r="AVB31" s="127" t="s">
        <v>1400</v>
      </c>
      <c r="AVC31" s="127" t="s">
        <v>768</v>
      </c>
      <c r="AVD31" s="127" t="s">
        <v>769</v>
      </c>
      <c r="AVE31" s="127" t="s">
        <v>1401</v>
      </c>
      <c r="AVF31" s="127" t="s">
        <v>77</v>
      </c>
      <c r="AVG31" s="128">
        <v>1413</v>
      </c>
      <c r="AVH31" s="127" t="s">
        <v>7</v>
      </c>
      <c r="AVI31" s="127" t="s">
        <v>8</v>
      </c>
      <c r="AVJ31" s="127" t="s">
        <v>1400</v>
      </c>
      <c r="AVK31" s="127" t="s">
        <v>768</v>
      </c>
      <c r="AVL31" s="127" t="s">
        <v>769</v>
      </c>
      <c r="AVM31" s="127" t="s">
        <v>1401</v>
      </c>
      <c r="AVN31" s="127" t="s">
        <v>77</v>
      </c>
      <c r="AVO31" s="128">
        <v>1413</v>
      </c>
      <c r="AVP31" s="127" t="s">
        <v>7</v>
      </c>
      <c r="AVQ31" s="127" t="s">
        <v>8</v>
      </c>
      <c r="AVR31" s="127" t="s">
        <v>1400</v>
      </c>
      <c r="AVS31" s="127" t="s">
        <v>768</v>
      </c>
      <c r="AVT31" s="127" t="s">
        <v>769</v>
      </c>
      <c r="AVU31" s="127" t="s">
        <v>1401</v>
      </c>
      <c r="AVV31" s="127" t="s">
        <v>77</v>
      </c>
      <c r="AVW31" s="128">
        <v>1413</v>
      </c>
      <c r="AVX31" s="127" t="s">
        <v>7</v>
      </c>
      <c r="AVY31" s="127" t="s">
        <v>8</v>
      </c>
      <c r="AVZ31" s="127" t="s">
        <v>1400</v>
      </c>
      <c r="AWA31" s="127" t="s">
        <v>768</v>
      </c>
      <c r="AWB31" s="127" t="s">
        <v>769</v>
      </c>
      <c r="AWC31" s="127" t="s">
        <v>1401</v>
      </c>
      <c r="AWD31" s="127" t="s">
        <v>77</v>
      </c>
      <c r="AWE31" s="128">
        <v>1413</v>
      </c>
      <c r="AWF31" s="127" t="s">
        <v>7</v>
      </c>
      <c r="AWG31" s="127" t="s">
        <v>8</v>
      </c>
      <c r="AWH31" s="127" t="s">
        <v>1400</v>
      </c>
      <c r="AWI31" s="127" t="s">
        <v>768</v>
      </c>
      <c r="AWJ31" s="127" t="s">
        <v>769</v>
      </c>
      <c r="AWK31" s="127" t="s">
        <v>1401</v>
      </c>
      <c r="AWL31" s="127" t="s">
        <v>77</v>
      </c>
      <c r="AWM31" s="128">
        <v>1413</v>
      </c>
      <c r="AWN31" s="127" t="s">
        <v>7</v>
      </c>
      <c r="AWO31" s="127" t="s">
        <v>8</v>
      </c>
      <c r="AWP31" s="127" t="s">
        <v>1400</v>
      </c>
      <c r="AWQ31" s="127" t="s">
        <v>768</v>
      </c>
      <c r="AWR31" s="127" t="s">
        <v>769</v>
      </c>
      <c r="AWS31" s="127" t="s">
        <v>1401</v>
      </c>
      <c r="AWT31" s="127" t="s">
        <v>77</v>
      </c>
      <c r="AWU31" s="128">
        <v>1413</v>
      </c>
      <c r="AWV31" s="127" t="s">
        <v>7</v>
      </c>
      <c r="AWW31" s="127" t="s">
        <v>8</v>
      </c>
      <c r="AWX31" s="127" t="s">
        <v>1400</v>
      </c>
      <c r="AWY31" s="127" t="s">
        <v>768</v>
      </c>
      <c r="AWZ31" s="127" t="s">
        <v>769</v>
      </c>
      <c r="AXA31" s="127" t="s">
        <v>1401</v>
      </c>
      <c r="AXB31" s="127" t="s">
        <v>77</v>
      </c>
      <c r="AXC31" s="128">
        <v>1413</v>
      </c>
      <c r="AXD31" s="127" t="s">
        <v>7</v>
      </c>
      <c r="AXE31" s="127" t="s">
        <v>8</v>
      </c>
      <c r="AXF31" s="127" t="s">
        <v>1400</v>
      </c>
      <c r="AXG31" s="127" t="s">
        <v>768</v>
      </c>
      <c r="AXH31" s="127" t="s">
        <v>769</v>
      </c>
      <c r="AXI31" s="127" t="s">
        <v>1401</v>
      </c>
      <c r="AXJ31" s="127" t="s">
        <v>77</v>
      </c>
      <c r="AXK31" s="128">
        <v>1413</v>
      </c>
      <c r="AXL31" s="127" t="s">
        <v>7</v>
      </c>
      <c r="AXM31" s="127" t="s">
        <v>8</v>
      </c>
      <c r="AXN31" s="127" t="s">
        <v>1400</v>
      </c>
      <c r="AXO31" s="127" t="s">
        <v>768</v>
      </c>
      <c r="AXP31" s="127" t="s">
        <v>769</v>
      </c>
      <c r="AXQ31" s="127" t="s">
        <v>1401</v>
      </c>
      <c r="AXR31" s="127" t="s">
        <v>77</v>
      </c>
      <c r="AXS31" s="128">
        <v>1413</v>
      </c>
      <c r="AXT31" s="127" t="s">
        <v>7</v>
      </c>
      <c r="AXU31" s="127" t="s">
        <v>8</v>
      </c>
      <c r="AXV31" s="127" t="s">
        <v>1400</v>
      </c>
      <c r="AXW31" s="127" t="s">
        <v>768</v>
      </c>
      <c r="AXX31" s="127" t="s">
        <v>769</v>
      </c>
      <c r="AXY31" s="127" t="s">
        <v>1401</v>
      </c>
      <c r="AXZ31" s="127" t="s">
        <v>77</v>
      </c>
      <c r="AYA31" s="128">
        <v>1413</v>
      </c>
      <c r="AYB31" s="127" t="s">
        <v>7</v>
      </c>
      <c r="AYC31" s="127" t="s">
        <v>8</v>
      </c>
      <c r="AYD31" s="127" t="s">
        <v>1400</v>
      </c>
      <c r="AYE31" s="127" t="s">
        <v>768</v>
      </c>
      <c r="AYF31" s="127" t="s">
        <v>769</v>
      </c>
      <c r="AYG31" s="127" t="s">
        <v>1401</v>
      </c>
      <c r="AYH31" s="127" t="s">
        <v>77</v>
      </c>
      <c r="AYI31" s="128">
        <v>1413</v>
      </c>
      <c r="AYJ31" s="127" t="s">
        <v>7</v>
      </c>
      <c r="AYK31" s="127" t="s">
        <v>8</v>
      </c>
      <c r="AYL31" s="127" t="s">
        <v>1400</v>
      </c>
      <c r="AYM31" s="127" t="s">
        <v>768</v>
      </c>
      <c r="AYN31" s="127" t="s">
        <v>769</v>
      </c>
      <c r="AYO31" s="127" t="s">
        <v>1401</v>
      </c>
      <c r="AYP31" s="127" t="s">
        <v>77</v>
      </c>
      <c r="AYQ31" s="128">
        <v>1413</v>
      </c>
      <c r="AYR31" s="127" t="s">
        <v>7</v>
      </c>
      <c r="AYS31" s="127" t="s">
        <v>8</v>
      </c>
      <c r="AYT31" s="127" t="s">
        <v>1400</v>
      </c>
      <c r="AYU31" s="127" t="s">
        <v>768</v>
      </c>
      <c r="AYV31" s="127" t="s">
        <v>769</v>
      </c>
      <c r="AYW31" s="127" t="s">
        <v>1401</v>
      </c>
      <c r="AYX31" s="127" t="s">
        <v>77</v>
      </c>
      <c r="AYY31" s="128">
        <v>1413</v>
      </c>
      <c r="AYZ31" s="127" t="s">
        <v>7</v>
      </c>
      <c r="AZA31" s="127" t="s">
        <v>8</v>
      </c>
      <c r="AZB31" s="127" t="s">
        <v>1400</v>
      </c>
      <c r="AZC31" s="127" t="s">
        <v>768</v>
      </c>
      <c r="AZD31" s="127" t="s">
        <v>769</v>
      </c>
      <c r="AZE31" s="127" t="s">
        <v>1401</v>
      </c>
      <c r="AZF31" s="127" t="s">
        <v>77</v>
      </c>
      <c r="AZG31" s="128">
        <v>1413</v>
      </c>
      <c r="AZH31" s="127" t="s">
        <v>7</v>
      </c>
      <c r="AZI31" s="127" t="s">
        <v>8</v>
      </c>
      <c r="AZJ31" s="127" t="s">
        <v>1400</v>
      </c>
      <c r="AZK31" s="127" t="s">
        <v>768</v>
      </c>
      <c r="AZL31" s="127" t="s">
        <v>769</v>
      </c>
      <c r="AZM31" s="127" t="s">
        <v>1401</v>
      </c>
      <c r="AZN31" s="127" t="s">
        <v>77</v>
      </c>
      <c r="AZO31" s="128">
        <v>1413</v>
      </c>
      <c r="AZP31" s="127" t="s">
        <v>7</v>
      </c>
      <c r="AZQ31" s="127" t="s">
        <v>8</v>
      </c>
      <c r="AZR31" s="127" t="s">
        <v>1400</v>
      </c>
      <c r="AZS31" s="127" t="s">
        <v>768</v>
      </c>
      <c r="AZT31" s="127" t="s">
        <v>769</v>
      </c>
      <c r="AZU31" s="127" t="s">
        <v>1401</v>
      </c>
      <c r="AZV31" s="127" t="s">
        <v>77</v>
      </c>
      <c r="AZW31" s="128">
        <v>1413</v>
      </c>
      <c r="AZX31" s="127" t="s">
        <v>7</v>
      </c>
      <c r="AZY31" s="127" t="s">
        <v>8</v>
      </c>
      <c r="AZZ31" s="127" t="s">
        <v>1400</v>
      </c>
      <c r="BAA31" s="127" t="s">
        <v>768</v>
      </c>
      <c r="BAB31" s="127" t="s">
        <v>769</v>
      </c>
      <c r="BAC31" s="127" t="s">
        <v>1401</v>
      </c>
      <c r="BAD31" s="127" t="s">
        <v>77</v>
      </c>
      <c r="BAE31" s="128">
        <v>1413</v>
      </c>
      <c r="BAF31" s="127" t="s">
        <v>7</v>
      </c>
      <c r="BAG31" s="127" t="s">
        <v>8</v>
      </c>
      <c r="BAH31" s="127" t="s">
        <v>1400</v>
      </c>
      <c r="BAI31" s="127" t="s">
        <v>768</v>
      </c>
      <c r="BAJ31" s="127" t="s">
        <v>769</v>
      </c>
      <c r="BAK31" s="127" t="s">
        <v>1401</v>
      </c>
      <c r="BAL31" s="127" t="s">
        <v>77</v>
      </c>
      <c r="BAM31" s="128">
        <v>1413</v>
      </c>
      <c r="BAN31" s="127" t="s">
        <v>7</v>
      </c>
      <c r="BAO31" s="127" t="s">
        <v>8</v>
      </c>
      <c r="BAP31" s="127" t="s">
        <v>1400</v>
      </c>
      <c r="BAQ31" s="127" t="s">
        <v>768</v>
      </c>
      <c r="BAR31" s="127" t="s">
        <v>769</v>
      </c>
      <c r="BAS31" s="127" t="s">
        <v>1401</v>
      </c>
      <c r="BAT31" s="127" t="s">
        <v>77</v>
      </c>
      <c r="BAU31" s="128">
        <v>1413</v>
      </c>
      <c r="BAV31" s="127" t="s">
        <v>7</v>
      </c>
      <c r="BAW31" s="127" t="s">
        <v>8</v>
      </c>
      <c r="BAX31" s="127" t="s">
        <v>1400</v>
      </c>
      <c r="BAY31" s="127" t="s">
        <v>768</v>
      </c>
      <c r="BAZ31" s="127" t="s">
        <v>769</v>
      </c>
      <c r="BBA31" s="127" t="s">
        <v>1401</v>
      </c>
      <c r="BBB31" s="127" t="s">
        <v>77</v>
      </c>
      <c r="BBC31" s="128">
        <v>1413</v>
      </c>
      <c r="BBD31" s="127" t="s">
        <v>7</v>
      </c>
      <c r="BBE31" s="127" t="s">
        <v>8</v>
      </c>
      <c r="BBF31" s="127" t="s">
        <v>1400</v>
      </c>
      <c r="BBG31" s="127" t="s">
        <v>768</v>
      </c>
      <c r="BBH31" s="127" t="s">
        <v>769</v>
      </c>
      <c r="BBI31" s="127" t="s">
        <v>1401</v>
      </c>
      <c r="BBJ31" s="127" t="s">
        <v>77</v>
      </c>
      <c r="BBK31" s="128">
        <v>1413</v>
      </c>
      <c r="BBL31" s="127" t="s">
        <v>7</v>
      </c>
      <c r="BBM31" s="127" t="s">
        <v>8</v>
      </c>
      <c r="BBN31" s="127" t="s">
        <v>1400</v>
      </c>
      <c r="BBO31" s="127" t="s">
        <v>768</v>
      </c>
      <c r="BBP31" s="127" t="s">
        <v>769</v>
      </c>
      <c r="BBQ31" s="127" t="s">
        <v>1401</v>
      </c>
      <c r="BBR31" s="127" t="s">
        <v>77</v>
      </c>
      <c r="BBS31" s="128">
        <v>1413</v>
      </c>
      <c r="BBT31" s="127" t="s">
        <v>7</v>
      </c>
      <c r="BBU31" s="127" t="s">
        <v>8</v>
      </c>
      <c r="BBV31" s="127" t="s">
        <v>1400</v>
      </c>
      <c r="BBW31" s="127" t="s">
        <v>768</v>
      </c>
      <c r="BBX31" s="127" t="s">
        <v>769</v>
      </c>
      <c r="BBY31" s="127" t="s">
        <v>1401</v>
      </c>
      <c r="BBZ31" s="127" t="s">
        <v>77</v>
      </c>
      <c r="BCA31" s="128">
        <v>1413</v>
      </c>
      <c r="BCB31" s="127" t="s">
        <v>7</v>
      </c>
      <c r="BCC31" s="127" t="s">
        <v>8</v>
      </c>
      <c r="BCD31" s="127" t="s">
        <v>1400</v>
      </c>
      <c r="BCE31" s="127" t="s">
        <v>768</v>
      </c>
      <c r="BCF31" s="127" t="s">
        <v>769</v>
      </c>
      <c r="BCG31" s="127" t="s">
        <v>1401</v>
      </c>
      <c r="BCH31" s="127" t="s">
        <v>77</v>
      </c>
      <c r="BCI31" s="128">
        <v>1413</v>
      </c>
      <c r="BCJ31" s="127" t="s">
        <v>7</v>
      </c>
      <c r="BCK31" s="127" t="s">
        <v>8</v>
      </c>
      <c r="BCL31" s="127" t="s">
        <v>1400</v>
      </c>
      <c r="BCM31" s="127" t="s">
        <v>768</v>
      </c>
      <c r="BCN31" s="127" t="s">
        <v>769</v>
      </c>
      <c r="BCO31" s="127" t="s">
        <v>1401</v>
      </c>
      <c r="BCP31" s="127" t="s">
        <v>77</v>
      </c>
      <c r="BCQ31" s="128">
        <v>1413</v>
      </c>
      <c r="BCR31" s="127" t="s">
        <v>7</v>
      </c>
      <c r="BCS31" s="127" t="s">
        <v>8</v>
      </c>
      <c r="BCT31" s="127" t="s">
        <v>1400</v>
      </c>
      <c r="BCU31" s="127" t="s">
        <v>768</v>
      </c>
      <c r="BCV31" s="127" t="s">
        <v>769</v>
      </c>
      <c r="BCW31" s="127" t="s">
        <v>1401</v>
      </c>
      <c r="BCX31" s="127" t="s">
        <v>77</v>
      </c>
      <c r="BCY31" s="128">
        <v>1413</v>
      </c>
      <c r="BCZ31" s="127" t="s">
        <v>7</v>
      </c>
      <c r="BDA31" s="127" t="s">
        <v>8</v>
      </c>
      <c r="BDB31" s="127" t="s">
        <v>1400</v>
      </c>
      <c r="BDC31" s="127" t="s">
        <v>768</v>
      </c>
      <c r="BDD31" s="127" t="s">
        <v>769</v>
      </c>
      <c r="BDE31" s="127" t="s">
        <v>1401</v>
      </c>
      <c r="BDF31" s="127" t="s">
        <v>77</v>
      </c>
      <c r="BDG31" s="128">
        <v>1413</v>
      </c>
      <c r="BDH31" s="127" t="s">
        <v>7</v>
      </c>
      <c r="BDI31" s="127" t="s">
        <v>8</v>
      </c>
      <c r="BDJ31" s="127" t="s">
        <v>1400</v>
      </c>
      <c r="BDK31" s="127" t="s">
        <v>768</v>
      </c>
      <c r="BDL31" s="127" t="s">
        <v>769</v>
      </c>
      <c r="BDM31" s="127" t="s">
        <v>1401</v>
      </c>
      <c r="BDN31" s="127" t="s">
        <v>77</v>
      </c>
      <c r="BDO31" s="128">
        <v>1413</v>
      </c>
      <c r="BDP31" s="127" t="s">
        <v>7</v>
      </c>
      <c r="BDQ31" s="127" t="s">
        <v>8</v>
      </c>
      <c r="BDR31" s="127" t="s">
        <v>1400</v>
      </c>
      <c r="BDS31" s="127" t="s">
        <v>768</v>
      </c>
      <c r="BDT31" s="127" t="s">
        <v>769</v>
      </c>
      <c r="BDU31" s="127" t="s">
        <v>1401</v>
      </c>
      <c r="BDV31" s="127" t="s">
        <v>77</v>
      </c>
      <c r="BDW31" s="128">
        <v>1413</v>
      </c>
      <c r="BDX31" s="127" t="s">
        <v>7</v>
      </c>
      <c r="BDY31" s="127" t="s">
        <v>8</v>
      </c>
      <c r="BDZ31" s="127" t="s">
        <v>1400</v>
      </c>
      <c r="BEA31" s="127" t="s">
        <v>768</v>
      </c>
      <c r="BEB31" s="127" t="s">
        <v>769</v>
      </c>
      <c r="BEC31" s="127" t="s">
        <v>1401</v>
      </c>
      <c r="BED31" s="127" t="s">
        <v>77</v>
      </c>
      <c r="BEE31" s="128">
        <v>1413</v>
      </c>
      <c r="BEF31" s="127" t="s">
        <v>7</v>
      </c>
      <c r="BEG31" s="127" t="s">
        <v>8</v>
      </c>
      <c r="BEH31" s="127" t="s">
        <v>1400</v>
      </c>
      <c r="BEI31" s="127" t="s">
        <v>768</v>
      </c>
      <c r="BEJ31" s="127" t="s">
        <v>769</v>
      </c>
      <c r="BEK31" s="127" t="s">
        <v>1401</v>
      </c>
      <c r="BEL31" s="127" t="s">
        <v>77</v>
      </c>
      <c r="BEM31" s="128">
        <v>1413</v>
      </c>
      <c r="BEN31" s="127" t="s">
        <v>7</v>
      </c>
      <c r="BEO31" s="127" t="s">
        <v>8</v>
      </c>
      <c r="BEP31" s="127" t="s">
        <v>1400</v>
      </c>
      <c r="BEQ31" s="127" t="s">
        <v>768</v>
      </c>
      <c r="BER31" s="127" t="s">
        <v>769</v>
      </c>
      <c r="BES31" s="127" t="s">
        <v>1401</v>
      </c>
      <c r="BET31" s="127" t="s">
        <v>77</v>
      </c>
      <c r="BEU31" s="128">
        <v>1413</v>
      </c>
      <c r="BEV31" s="127" t="s">
        <v>7</v>
      </c>
      <c r="BEW31" s="127" t="s">
        <v>8</v>
      </c>
      <c r="BEX31" s="127" t="s">
        <v>1400</v>
      </c>
      <c r="BEY31" s="127" t="s">
        <v>768</v>
      </c>
      <c r="BEZ31" s="127" t="s">
        <v>769</v>
      </c>
      <c r="BFA31" s="127" t="s">
        <v>1401</v>
      </c>
      <c r="BFB31" s="127" t="s">
        <v>77</v>
      </c>
      <c r="BFC31" s="128">
        <v>1413</v>
      </c>
      <c r="BFD31" s="127" t="s">
        <v>7</v>
      </c>
      <c r="BFE31" s="127" t="s">
        <v>8</v>
      </c>
      <c r="BFF31" s="127" t="s">
        <v>1400</v>
      </c>
      <c r="BFG31" s="127" t="s">
        <v>768</v>
      </c>
      <c r="BFH31" s="127" t="s">
        <v>769</v>
      </c>
      <c r="BFI31" s="127" t="s">
        <v>1401</v>
      </c>
      <c r="BFJ31" s="127" t="s">
        <v>77</v>
      </c>
      <c r="BFK31" s="128">
        <v>1413</v>
      </c>
      <c r="BFL31" s="127" t="s">
        <v>7</v>
      </c>
      <c r="BFM31" s="127" t="s">
        <v>8</v>
      </c>
      <c r="BFN31" s="127" t="s">
        <v>1400</v>
      </c>
      <c r="BFO31" s="127" t="s">
        <v>768</v>
      </c>
      <c r="BFP31" s="127" t="s">
        <v>769</v>
      </c>
      <c r="BFQ31" s="127" t="s">
        <v>1401</v>
      </c>
      <c r="BFR31" s="127" t="s">
        <v>77</v>
      </c>
      <c r="BFS31" s="128">
        <v>1413</v>
      </c>
      <c r="BFT31" s="127" t="s">
        <v>7</v>
      </c>
      <c r="BFU31" s="127" t="s">
        <v>8</v>
      </c>
      <c r="BFV31" s="127" t="s">
        <v>1400</v>
      </c>
      <c r="BFW31" s="127" t="s">
        <v>768</v>
      </c>
      <c r="BFX31" s="127" t="s">
        <v>769</v>
      </c>
      <c r="BFY31" s="127" t="s">
        <v>1401</v>
      </c>
      <c r="BFZ31" s="127" t="s">
        <v>77</v>
      </c>
      <c r="BGA31" s="128">
        <v>1413</v>
      </c>
      <c r="BGB31" s="127" t="s">
        <v>7</v>
      </c>
      <c r="BGC31" s="127" t="s">
        <v>8</v>
      </c>
      <c r="BGD31" s="127" t="s">
        <v>1400</v>
      </c>
      <c r="BGE31" s="127" t="s">
        <v>768</v>
      </c>
      <c r="BGF31" s="127" t="s">
        <v>769</v>
      </c>
      <c r="BGG31" s="127" t="s">
        <v>1401</v>
      </c>
      <c r="BGH31" s="127" t="s">
        <v>77</v>
      </c>
      <c r="BGI31" s="128">
        <v>1413</v>
      </c>
      <c r="BGJ31" s="127" t="s">
        <v>7</v>
      </c>
      <c r="BGK31" s="127" t="s">
        <v>8</v>
      </c>
      <c r="BGL31" s="127" t="s">
        <v>1400</v>
      </c>
      <c r="BGM31" s="127" t="s">
        <v>768</v>
      </c>
      <c r="BGN31" s="127" t="s">
        <v>769</v>
      </c>
      <c r="BGO31" s="127" t="s">
        <v>1401</v>
      </c>
      <c r="BGP31" s="127" t="s">
        <v>77</v>
      </c>
      <c r="BGQ31" s="128">
        <v>1413</v>
      </c>
      <c r="BGR31" s="127" t="s">
        <v>7</v>
      </c>
      <c r="BGS31" s="127" t="s">
        <v>8</v>
      </c>
      <c r="BGT31" s="127" t="s">
        <v>1400</v>
      </c>
      <c r="BGU31" s="127" t="s">
        <v>768</v>
      </c>
      <c r="BGV31" s="127" t="s">
        <v>769</v>
      </c>
      <c r="BGW31" s="127" t="s">
        <v>1401</v>
      </c>
      <c r="BGX31" s="127" t="s">
        <v>77</v>
      </c>
      <c r="BGY31" s="128">
        <v>1413</v>
      </c>
      <c r="BGZ31" s="127" t="s">
        <v>7</v>
      </c>
      <c r="BHA31" s="127" t="s">
        <v>8</v>
      </c>
      <c r="BHB31" s="127" t="s">
        <v>1400</v>
      </c>
      <c r="BHC31" s="127" t="s">
        <v>768</v>
      </c>
      <c r="BHD31" s="127" t="s">
        <v>769</v>
      </c>
      <c r="BHE31" s="127" t="s">
        <v>1401</v>
      </c>
      <c r="BHF31" s="127" t="s">
        <v>77</v>
      </c>
      <c r="BHG31" s="128">
        <v>1413</v>
      </c>
      <c r="BHH31" s="127" t="s">
        <v>7</v>
      </c>
      <c r="BHI31" s="127" t="s">
        <v>8</v>
      </c>
      <c r="BHJ31" s="127" t="s">
        <v>1400</v>
      </c>
      <c r="BHK31" s="127" t="s">
        <v>768</v>
      </c>
      <c r="BHL31" s="127" t="s">
        <v>769</v>
      </c>
      <c r="BHM31" s="127" t="s">
        <v>1401</v>
      </c>
      <c r="BHN31" s="127" t="s">
        <v>77</v>
      </c>
      <c r="BHO31" s="128">
        <v>1413</v>
      </c>
      <c r="BHP31" s="127" t="s">
        <v>7</v>
      </c>
      <c r="BHQ31" s="127" t="s">
        <v>8</v>
      </c>
      <c r="BHR31" s="127" t="s">
        <v>1400</v>
      </c>
      <c r="BHS31" s="127" t="s">
        <v>768</v>
      </c>
      <c r="BHT31" s="127" t="s">
        <v>769</v>
      </c>
      <c r="BHU31" s="127" t="s">
        <v>1401</v>
      </c>
      <c r="BHV31" s="127" t="s">
        <v>77</v>
      </c>
      <c r="BHW31" s="128">
        <v>1413</v>
      </c>
      <c r="BHX31" s="127" t="s">
        <v>7</v>
      </c>
      <c r="BHY31" s="127" t="s">
        <v>8</v>
      </c>
      <c r="BHZ31" s="127" t="s">
        <v>1400</v>
      </c>
      <c r="BIA31" s="127" t="s">
        <v>768</v>
      </c>
      <c r="BIB31" s="127" t="s">
        <v>769</v>
      </c>
      <c r="BIC31" s="127" t="s">
        <v>1401</v>
      </c>
      <c r="BID31" s="127" t="s">
        <v>77</v>
      </c>
      <c r="BIE31" s="128">
        <v>1413</v>
      </c>
      <c r="BIF31" s="127" t="s">
        <v>7</v>
      </c>
      <c r="BIG31" s="127" t="s">
        <v>8</v>
      </c>
      <c r="BIH31" s="127" t="s">
        <v>1400</v>
      </c>
      <c r="BII31" s="127" t="s">
        <v>768</v>
      </c>
      <c r="BIJ31" s="127" t="s">
        <v>769</v>
      </c>
      <c r="BIK31" s="127" t="s">
        <v>1401</v>
      </c>
      <c r="BIL31" s="127" t="s">
        <v>77</v>
      </c>
      <c r="BIM31" s="128">
        <v>1413</v>
      </c>
      <c r="BIN31" s="127" t="s">
        <v>7</v>
      </c>
      <c r="BIO31" s="127" t="s">
        <v>8</v>
      </c>
      <c r="BIP31" s="127" t="s">
        <v>1400</v>
      </c>
      <c r="BIQ31" s="127" t="s">
        <v>768</v>
      </c>
      <c r="BIR31" s="127" t="s">
        <v>769</v>
      </c>
      <c r="BIS31" s="127" t="s">
        <v>1401</v>
      </c>
      <c r="BIT31" s="127" t="s">
        <v>77</v>
      </c>
      <c r="BIU31" s="128">
        <v>1413</v>
      </c>
      <c r="BIV31" s="127" t="s">
        <v>7</v>
      </c>
      <c r="BIW31" s="127" t="s">
        <v>8</v>
      </c>
      <c r="BIX31" s="127" t="s">
        <v>1400</v>
      </c>
      <c r="BIY31" s="127" t="s">
        <v>768</v>
      </c>
      <c r="BIZ31" s="127" t="s">
        <v>769</v>
      </c>
      <c r="BJA31" s="127" t="s">
        <v>1401</v>
      </c>
      <c r="BJB31" s="127" t="s">
        <v>77</v>
      </c>
      <c r="BJC31" s="128">
        <v>1413</v>
      </c>
      <c r="BJD31" s="127" t="s">
        <v>7</v>
      </c>
      <c r="BJE31" s="127" t="s">
        <v>8</v>
      </c>
      <c r="BJF31" s="127" t="s">
        <v>1400</v>
      </c>
      <c r="BJG31" s="127" t="s">
        <v>768</v>
      </c>
      <c r="BJH31" s="127" t="s">
        <v>769</v>
      </c>
      <c r="BJI31" s="127" t="s">
        <v>1401</v>
      </c>
      <c r="BJJ31" s="127" t="s">
        <v>77</v>
      </c>
      <c r="BJK31" s="128">
        <v>1413</v>
      </c>
      <c r="BJL31" s="127" t="s">
        <v>7</v>
      </c>
      <c r="BJM31" s="127" t="s">
        <v>8</v>
      </c>
      <c r="BJN31" s="127" t="s">
        <v>1400</v>
      </c>
      <c r="BJO31" s="127" t="s">
        <v>768</v>
      </c>
      <c r="BJP31" s="127" t="s">
        <v>769</v>
      </c>
      <c r="BJQ31" s="127" t="s">
        <v>1401</v>
      </c>
      <c r="BJR31" s="127" t="s">
        <v>77</v>
      </c>
      <c r="BJS31" s="128">
        <v>1413</v>
      </c>
      <c r="BJT31" s="127" t="s">
        <v>7</v>
      </c>
      <c r="BJU31" s="127" t="s">
        <v>8</v>
      </c>
      <c r="BJV31" s="127" t="s">
        <v>1400</v>
      </c>
      <c r="BJW31" s="127" t="s">
        <v>768</v>
      </c>
      <c r="BJX31" s="127" t="s">
        <v>769</v>
      </c>
      <c r="BJY31" s="127" t="s">
        <v>1401</v>
      </c>
      <c r="BJZ31" s="127" t="s">
        <v>77</v>
      </c>
      <c r="BKA31" s="128">
        <v>1413</v>
      </c>
      <c r="BKB31" s="127" t="s">
        <v>7</v>
      </c>
      <c r="BKC31" s="127" t="s">
        <v>8</v>
      </c>
      <c r="BKD31" s="127" t="s">
        <v>1400</v>
      </c>
      <c r="BKE31" s="127" t="s">
        <v>768</v>
      </c>
      <c r="BKF31" s="127" t="s">
        <v>769</v>
      </c>
      <c r="BKG31" s="127" t="s">
        <v>1401</v>
      </c>
      <c r="BKH31" s="127" t="s">
        <v>77</v>
      </c>
      <c r="BKI31" s="128">
        <v>1413</v>
      </c>
      <c r="BKJ31" s="127" t="s">
        <v>7</v>
      </c>
      <c r="BKK31" s="127" t="s">
        <v>8</v>
      </c>
      <c r="BKL31" s="127" t="s">
        <v>1400</v>
      </c>
      <c r="BKM31" s="127" t="s">
        <v>768</v>
      </c>
      <c r="BKN31" s="127" t="s">
        <v>769</v>
      </c>
      <c r="BKO31" s="127" t="s">
        <v>1401</v>
      </c>
      <c r="BKP31" s="127" t="s">
        <v>77</v>
      </c>
      <c r="BKQ31" s="128">
        <v>1413</v>
      </c>
      <c r="BKR31" s="127" t="s">
        <v>7</v>
      </c>
      <c r="BKS31" s="127" t="s">
        <v>8</v>
      </c>
      <c r="BKT31" s="127" t="s">
        <v>1400</v>
      </c>
      <c r="BKU31" s="127" t="s">
        <v>768</v>
      </c>
      <c r="BKV31" s="127" t="s">
        <v>769</v>
      </c>
      <c r="BKW31" s="127" t="s">
        <v>1401</v>
      </c>
      <c r="BKX31" s="127" t="s">
        <v>77</v>
      </c>
      <c r="BKY31" s="128">
        <v>1413</v>
      </c>
      <c r="BKZ31" s="127" t="s">
        <v>7</v>
      </c>
      <c r="BLA31" s="127" t="s">
        <v>8</v>
      </c>
      <c r="BLB31" s="127" t="s">
        <v>1400</v>
      </c>
      <c r="BLC31" s="127" t="s">
        <v>768</v>
      </c>
      <c r="BLD31" s="127" t="s">
        <v>769</v>
      </c>
      <c r="BLE31" s="127" t="s">
        <v>1401</v>
      </c>
      <c r="BLF31" s="127" t="s">
        <v>77</v>
      </c>
      <c r="BLG31" s="128">
        <v>1413</v>
      </c>
      <c r="BLH31" s="127" t="s">
        <v>7</v>
      </c>
      <c r="BLI31" s="127" t="s">
        <v>8</v>
      </c>
      <c r="BLJ31" s="127" t="s">
        <v>1400</v>
      </c>
      <c r="BLK31" s="127" t="s">
        <v>768</v>
      </c>
      <c r="BLL31" s="127" t="s">
        <v>769</v>
      </c>
      <c r="BLM31" s="127" t="s">
        <v>1401</v>
      </c>
      <c r="BLN31" s="127" t="s">
        <v>77</v>
      </c>
      <c r="BLO31" s="128">
        <v>1413</v>
      </c>
      <c r="BLP31" s="127" t="s">
        <v>7</v>
      </c>
      <c r="BLQ31" s="127" t="s">
        <v>8</v>
      </c>
      <c r="BLR31" s="127" t="s">
        <v>1400</v>
      </c>
      <c r="BLS31" s="127" t="s">
        <v>768</v>
      </c>
      <c r="BLT31" s="127" t="s">
        <v>769</v>
      </c>
      <c r="BLU31" s="127" t="s">
        <v>1401</v>
      </c>
      <c r="BLV31" s="127" t="s">
        <v>77</v>
      </c>
      <c r="BLW31" s="128">
        <v>1413</v>
      </c>
      <c r="BLX31" s="127" t="s">
        <v>7</v>
      </c>
      <c r="BLY31" s="127" t="s">
        <v>8</v>
      </c>
      <c r="BLZ31" s="127" t="s">
        <v>1400</v>
      </c>
      <c r="BMA31" s="127" t="s">
        <v>768</v>
      </c>
      <c r="BMB31" s="127" t="s">
        <v>769</v>
      </c>
      <c r="BMC31" s="127" t="s">
        <v>1401</v>
      </c>
      <c r="BMD31" s="127" t="s">
        <v>77</v>
      </c>
      <c r="BME31" s="128">
        <v>1413</v>
      </c>
      <c r="BMF31" s="127" t="s">
        <v>7</v>
      </c>
      <c r="BMG31" s="127" t="s">
        <v>8</v>
      </c>
      <c r="BMH31" s="127" t="s">
        <v>1400</v>
      </c>
      <c r="BMI31" s="127" t="s">
        <v>768</v>
      </c>
      <c r="BMJ31" s="127" t="s">
        <v>769</v>
      </c>
      <c r="BMK31" s="127" t="s">
        <v>1401</v>
      </c>
      <c r="BML31" s="127" t="s">
        <v>77</v>
      </c>
      <c r="BMM31" s="128">
        <v>1413</v>
      </c>
      <c r="BMN31" s="127" t="s">
        <v>7</v>
      </c>
      <c r="BMO31" s="127" t="s">
        <v>8</v>
      </c>
      <c r="BMP31" s="127" t="s">
        <v>1400</v>
      </c>
      <c r="BMQ31" s="127" t="s">
        <v>768</v>
      </c>
      <c r="BMR31" s="127" t="s">
        <v>769</v>
      </c>
      <c r="BMS31" s="127" t="s">
        <v>1401</v>
      </c>
      <c r="BMT31" s="127" t="s">
        <v>77</v>
      </c>
      <c r="BMU31" s="128">
        <v>1413</v>
      </c>
      <c r="BMV31" s="127" t="s">
        <v>7</v>
      </c>
      <c r="BMW31" s="127" t="s">
        <v>8</v>
      </c>
      <c r="BMX31" s="127" t="s">
        <v>1400</v>
      </c>
      <c r="BMY31" s="127" t="s">
        <v>768</v>
      </c>
      <c r="BMZ31" s="127" t="s">
        <v>769</v>
      </c>
      <c r="BNA31" s="127" t="s">
        <v>1401</v>
      </c>
      <c r="BNB31" s="127" t="s">
        <v>77</v>
      </c>
      <c r="BNC31" s="128">
        <v>1413</v>
      </c>
      <c r="BND31" s="127" t="s">
        <v>7</v>
      </c>
      <c r="BNE31" s="127" t="s">
        <v>8</v>
      </c>
      <c r="BNF31" s="127" t="s">
        <v>1400</v>
      </c>
      <c r="BNG31" s="127" t="s">
        <v>768</v>
      </c>
      <c r="BNH31" s="127" t="s">
        <v>769</v>
      </c>
      <c r="BNI31" s="127" t="s">
        <v>1401</v>
      </c>
      <c r="BNJ31" s="127" t="s">
        <v>77</v>
      </c>
      <c r="BNK31" s="128">
        <v>1413</v>
      </c>
      <c r="BNL31" s="127" t="s">
        <v>7</v>
      </c>
      <c r="BNM31" s="127" t="s">
        <v>8</v>
      </c>
      <c r="BNN31" s="127" t="s">
        <v>1400</v>
      </c>
      <c r="BNO31" s="127" t="s">
        <v>768</v>
      </c>
      <c r="BNP31" s="127" t="s">
        <v>769</v>
      </c>
      <c r="BNQ31" s="127" t="s">
        <v>1401</v>
      </c>
      <c r="BNR31" s="127" t="s">
        <v>77</v>
      </c>
      <c r="BNS31" s="128">
        <v>1413</v>
      </c>
      <c r="BNT31" s="127" t="s">
        <v>7</v>
      </c>
      <c r="BNU31" s="127" t="s">
        <v>8</v>
      </c>
      <c r="BNV31" s="127" t="s">
        <v>1400</v>
      </c>
      <c r="BNW31" s="127" t="s">
        <v>768</v>
      </c>
      <c r="BNX31" s="127" t="s">
        <v>769</v>
      </c>
      <c r="BNY31" s="127" t="s">
        <v>1401</v>
      </c>
      <c r="BNZ31" s="127" t="s">
        <v>77</v>
      </c>
      <c r="BOA31" s="128">
        <v>1413</v>
      </c>
      <c r="BOB31" s="127" t="s">
        <v>7</v>
      </c>
      <c r="BOC31" s="127" t="s">
        <v>8</v>
      </c>
      <c r="BOD31" s="127" t="s">
        <v>1400</v>
      </c>
      <c r="BOE31" s="127" t="s">
        <v>768</v>
      </c>
      <c r="BOF31" s="127" t="s">
        <v>769</v>
      </c>
      <c r="BOG31" s="127" t="s">
        <v>1401</v>
      </c>
      <c r="BOH31" s="127" t="s">
        <v>77</v>
      </c>
      <c r="BOI31" s="128">
        <v>1413</v>
      </c>
      <c r="BOJ31" s="127" t="s">
        <v>7</v>
      </c>
      <c r="BOK31" s="127" t="s">
        <v>8</v>
      </c>
      <c r="BOL31" s="127" t="s">
        <v>1400</v>
      </c>
      <c r="BOM31" s="127" t="s">
        <v>768</v>
      </c>
      <c r="BON31" s="127" t="s">
        <v>769</v>
      </c>
      <c r="BOO31" s="127" t="s">
        <v>1401</v>
      </c>
      <c r="BOP31" s="127" t="s">
        <v>77</v>
      </c>
      <c r="BOQ31" s="128">
        <v>1413</v>
      </c>
      <c r="BOR31" s="127" t="s">
        <v>7</v>
      </c>
      <c r="BOS31" s="127" t="s">
        <v>8</v>
      </c>
      <c r="BOT31" s="127" t="s">
        <v>1400</v>
      </c>
      <c r="BOU31" s="127" t="s">
        <v>768</v>
      </c>
      <c r="BOV31" s="127" t="s">
        <v>769</v>
      </c>
      <c r="BOW31" s="127" t="s">
        <v>1401</v>
      </c>
      <c r="BOX31" s="127" t="s">
        <v>77</v>
      </c>
      <c r="BOY31" s="128">
        <v>1413</v>
      </c>
      <c r="BOZ31" s="127" t="s">
        <v>7</v>
      </c>
      <c r="BPA31" s="127" t="s">
        <v>8</v>
      </c>
      <c r="BPB31" s="127" t="s">
        <v>1400</v>
      </c>
      <c r="BPC31" s="127" t="s">
        <v>768</v>
      </c>
      <c r="BPD31" s="127" t="s">
        <v>769</v>
      </c>
      <c r="BPE31" s="127" t="s">
        <v>1401</v>
      </c>
      <c r="BPF31" s="127" t="s">
        <v>77</v>
      </c>
      <c r="BPG31" s="128">
        <v>1413</v>
      </c>
      <c r="BPH31" s="127" t="s">
        <v>7</v>
      </c>
      <c r="BPI31" s="127" t="s">
        <v>8</v>
      </c>
      <c r="BPJ31" s="127" t="s">
        <v>1400</v>
      </c>
      <c r="BPK31" s="127" t="s">
        <v>768</v>
      </c>
      <c r="BPL31" s="127" t="s">
        <v>769</v>
      </c>
      <c r="BPM31" s="127" t="s">
        <v>1401</v>
      </c>
      <c r="BPN31" s="127" t="s">
        <v>77</v>
      </c>
      <c r="BPO31" s="128">
        <v>1413</v>
      </c>
      <c r="BPP31" s="127" t="s">
        <v>7</v>
      </c>
      <c r="BPQ31" s="127" t="s">
        <v>8</v>
      </c>
      <c r="BPR31" s="127" t="s">
        <v>1400</v>
      </c>
      <c r="BPS31" s="127" t="s">
        <v>768</v>
      </c>
      <c r="BPT31" s="127" t="s">
        <v>769</v>
      </c>
      <c r="BPU31" s="127" t="s">
        <v>1401</v>
      </c>
      <c r="BPV31" s="127" t="s">
        <v>77</v>
      </c>
      <c r="BPW31" s="128">
        <v>1413</v>
      </c>
      <c r="BPX31" s="127" t="s">
        <v>7</v>
      </c>
      <c r="BPY31" s="127" t="s">
        <v>8</v>
      </c>
      <c r="BPZ31" s="127" t="s">
        <v>1400</v>
      </c>
      <c r="BQA31" s="127" t="s">
        <v>768</v>
      </c>
      <c r="BQB31" s="127" t="s">
        <v>769</v>
      </c>
      <c r="BQC31" s="127" t="s">
        <v>1401</v>
      </c>
      <c r="BQD31" s="127" t="s">
        <v>77</v>
      </c>
      <c r="BQE31" s="128">
        <v>1413</v>
      </c>
      <c r="BQF31" s="127" t="s">
        <v>7</v>
      </c>
      <c r="BQG31" s="127" t="s">
        <v>8</v>
      </c>
      <c r="BQH31" s="127" t="s">
        <v>1400</v>
      </c>
      <c r="BQI31" s="127" t="s">
        <v>768</v>
      </c>
      <c r="BQJ31" s="127" t="s">
        <v>769</v>
      </c>
      <c r="BQK31" s="127" t="s">
        <v>1401</v>
      </c>
      <c r="BQL31" s="127" t="s">
        <v>77</v>
      </c>
      <c r="BQM31" s="128">
        <v>1413</v>
      </c>
      <c r="BQN31" s="127" t="s">
        <v>7</v>
      </c>
      <c r="BQO31" s="127" t="s">
        <v>8</v>
      </c>
      <c r="BQP31" s="127" t="s">
        <v>1400</v>
      </c>
      <c r="BQQ31" s="127" t="s">
        <v>768</v>
      </c>
      <c r="BQR31" s="127" t="s">
        <v>769</v>
      </c>
      <c r="BQS31" s="127" t="s">
        <v>1401</v>
      </c>
      <c r="BQT31" s="127" t="s">
        <v>77</v>
      </c>
      <c r="BQU31" s="128">
        <v>1413</v>
      </c>
      <c r="BQV31" s="127" t="s">
        <v>7</v>
      </c>
      <c r="BQW31" s="127" t="s">
        <v>8</v>
      </c>
      <c r="BQX31" s="127" t="s">
        <v>1400</v>
      </c>
      <c r="BQY31" s="127" t="s">
        <v>768</v>
      </c>
      <c r="BQZ31" s="127" t="s">
        <v>769</v>
      </c>
      <c r="BRA31" s="127" t="s">
        <v>1401</v>
      </c>
      <c r="BRB31" s="127" t="s">
        <v>77</v>
      </c>
      <c r="BRC31" s="128">
        <v>1413</v>
      </c>
      <c r="BRD31" s="127" t="s">
        <v>7</v>
      </c>
      <c r="BRE31" s="127" t="s">
        <v>8</v>
      </c>
      <c r="BRF31" s="127" t="s">
        <v>1400</v>
      </c>
      <c r="BRG31" s="127" t="s">
        <v>768</v>
      </c>
      <c r="BRH31" s="127" t="s">
        <v>769</v>
      </c>
      <c r="BRI31" s="127" t="s">
        <v>1401</v>
      </c>
      <c r="BRJ31" s="127" t="s">
        <v>77</v>
      </c>
      <c r="BRK31" s="128">
        <v>1413</v>
      </c>
      <c r="BRL31" s="127" t="s">
        <v>7</v>
      </c>
      <c r="BRM31" s="127" t="s">
        <v>8</v>
      </c>
      <c r="BRN31" s="127" t="s">
        <v>1400</v>
      </c>
      <c r="BRO31" s="127" t="s">
        <v>768</v>
      </c>
      <c r="BRP31" s="127" t="s">
        <v>769</v>
      </c>
      <c r="BRQ31" s="127" t="s">
        <v>1401</v>
      </c>
      <c r="BRR31" s="127" t="s">
        <v>77</v>
      </c>
      <c r="BRS31" s="128">
        <v>1413</v>
      </c>
      <c r="BRT31" s="127" t="s">
        <v>7</v>
      </c>
      <c r="BRU31" s="127" t="s">
        <v>8</v>
      </c>
      <c r="BRV31" s="127" t="s">
        <v>1400</v>
      </c>
      <c r="BRW31" s="127" t="s">
        <v>768</v>
      </c>
      <c r="BRX31" s="127" t="s">
        <v>769</v>
      </c>
      <c r="BRY31" s="127" t="s">
        <v>1401</v>
      </c>
      <c r="BRZ31" s="127" t="s">
        <v>77</v>
      </c>
      <c r="BSA31" s="128">
        <v>1413</v>
      </c>
      <c r="BSB31" s="127" t="s">
        <v>7</v>
      </c>
      <c r="BSC31" s="127" t="s">
        <v>8</v>
      </c>
      <c r="BSD31" s="127" t="s">
        <v>1400</v>
      </c>
      <c r="BSE31" s="127" t="s">
        <v>768</v>
      </c>
      <c r="BSF31" s="127" t="s">
        <v>769</v>
      </c>
      <c r="BSG31" s="127" t="s">
        <v>1401</v>
      </c>
      <c r="BSH31" s="127" t="s">
        <v>77</v>
      </c>
      <c r="BSI31" s="128">
        <v>1413</v>
      </c>
      <c r="BSJ31" s="127" t="s">
        <v>7</v>
      </c>
      <c r="BSK31" s="127" t="s">
        <v>8</v>
      </c>
      <c r="BSL31" s="127" t="s">
        <v>1400</v>
      </c>
      <c r="BSM31" s="127" t="s">
        <v>768</v>
      </c>
      <c r="BSN31" s="127" t="s">
        <v>769</v>
      </c>
      <c r="BSO31" s="127" t="s">
        <v>1401</v>
      </c>
      <c r="BSP31" s="127" t="s">
        <v>77</v>
      </c>
      <c r="BSQ31" s="128">
        <v>1413</v>
      </c>
      <c r="BSR31" s="127" t="s">
        <v>7</v>
      </c>
      <c r="BSS31" s="127" t="s">
        <v>8</v>
      </c>
      <c r="BST31" s="127" t="s">
        <v>1400</v>
      </c>
      <c r="BSU31" s="127" t="s">
        <v>768</v>
      </c>
      <c r="BSV31" s="127" t="s">
        <v>769</v>
      </c>
      <c r="BSW31" s="127" t="s">
        <v>1401</v>
      </c>
      <c r="BSX31" s="127" t="s">
        <v>77</v>
      </c>
      <c r="BSY31" s="128">
        <v>1413</v>
      </c>
      <c r="BSZ31" s="127" t="s">
        <v>7</v>
      </c>
      <c r="BTA31" s="127" t="s">
        <v>8</v>
      </c>
      <c r="BTB31" s="127" t="s">
        <v>1400</v>
      </c>
      <c r="BTC31" s="127" t="s">
        <v>768</v>
      </c>
      <c r="BTD31" s="127" t="s">
        <v>769</v>
      </c>
      <c r="BTE31" s="127" t="s">
        <v>1401</v>
      </c>
      <c r="BTF31" s="127" t="s">
        <v>77</v>
      </c>
      <c r="BTG31" s="128">
        <v>1413</v>
      </c>
      <c r="BTH31" s="127" t="s">
        <v>7</v>
      </c>
      <c r="BTI31" s="127" t="s">
        <v>8</v>
      </c>
      <c r="BTJ31" s="127" t="s">
        <v>1400</v>
      </c>
      <c r="BTK31" s="127" t="s">
        <v>768</v>
      </c>
      <c r="BTL31" s="127" t="s">
        <v>769</v>
      </c>
      <c r="BTM31" s="127" t="s">
        <v>1401</v>
      </c>
      <c r="BTN31" s="127" t="s">
        <v>77</v>
      </c>
      <c r="BTO31" s="128">
        <v>1413</v>
      </c>
      <c r="BTP31" s="127" t="s">
        <v>7</v>
      </c>
      <c r="BTQ31" s="127" t="s">
        <v>8</v>
      </c>
      <c r="BTR31" s="127" t="s">
        <v>1400</v>
      </c>
      <c r="BTS31" s="127" t="s">
        <v>768</v>
      </c>
      <c r="BTT31" s="127" t="s">
        <v>769</v>
      </c>
      <c r="BTU31" s="127" t="s">
        <v>1401</v>
      </c>
      <c r="BTV31" s="127" t="s">
        <v>77</v>
      </c>
      <c r="BTW31" s="128">
        <v>1413</v>
      </c>
      <c r="BTX31" s="127" t="s">
        <v>7</v>
      </c>
      <c r="BTY31" s="127" t="s">
        <v>8</v>
      </c>
      <c r="BTZ31" s="127" t="s">
        <v>1400</v>
      </c>
      <c r="BUA31" s="127" t="s">
        <v>768</v>
      </c>
      <c r="BUB31" s="127" t="s">
        <v>769</v>
      </c>
      <c r="BUC31" s="127" t="s">
        <v>1401</v>
      </c>
      <c r="BUD31" s="127" t="s">
        <v>77</v>
      </c>
      <c r="BUE31" s="128">
        <v>1413</v>
      </c>
      <c r="BUF31" s="127" t="s">
        <v>7</v>
      </c>
      <c r="BUG31" s="127" t="s">
        <v>8</v>
      </c>
      <c r="BUH31" s="127" t="s">
        <v>1400</v>
      </c>
      <c r="BUI31" s="127" t="s">
        <v>768</v>
      </c>
      <c r="BUJ31" s="127" t="s">
        <v>769</v>
      </c>
      <c r="BUK31" s="127" t="s">
        <v>1401</v>
      </c>
      <c r="BUL31" s="127" t="s">
        <v>77</v>
      </c>
      <c r="BUM31" s="128">
        <v>1413</v>
      </c>
      <c r="BUN31" s="127" t="s">
        <v>7</v>
      </c>
      <c r="BUO31" s="127" t="s">
        <v>8</v>
      </c>
      <c r="BUP31" s="127" t="s">
        <v>1400</v>
      </c>
      <c r="BUQ31" s="127" t="s">
        <v>768</v>
      </c>
      <c r="BUR31" s="127" t="s">
        <v>769</v>
      </c>
      <c r="BUS31" s="127" t="s">
        <v>1401</v>
      </c>
      <c r="BUT31" s="127" t="s">
        <v>77</v>
      </c>
      <c r="BUU31" s="128">
        <v>1413</v>
      </c>
      <c r="BUV31" s="127" t="s">
        <v>7</v>
      </c>
      <c r="BUW31" s="127" t="s">
        <v>8</v>
      </c>
      <c r="BUX31" s="127" t="s">
        <v>1400</v>
      </c>
      <c r="BUY31" s="127" t="s">
        <v>768</v>
      </c>
      <c r="BUZ31" s="127" t="s">
        <v>769</v>
      </c>
      <c r="BVA31" s="127" t="s">
        <v>1401</v>
      </c>
      <c r="BVB31" s="127" t="s">
        <v>77</v>
      </c>
      <c r="BVC31" s="128">
        <v>1413</v>
      </c>
      <c r="BVD31" s="127" t="s">
        <v>7</v>
      </c>
      <c r="BVE31" s="127" t="s">
        <v>8</v>
      </c>
      <c r="BVF31" s="127" t="s">
        <v>1400</v>
      </c>
      <c r="BVG31" s="127" t="s">
        <v>768</v>
      </c>
      <c r="BVH31" s="127" t="s">
        <v>769</v>
      </c>
      <c r="BVI31" s="127" t="s">
        <v>1401</v>
      </c>
      <c r="BVJ31" s="127" t="s">
        <v>77</v>
      </c>
      <c r="BVK31" s="128">
        <v>1413</v>
      </c>
      <c r="BVL31" s="127" t="s">
        <v>7</v>
      </c>
      <c r="BVM31" s="127" t="s">
        <v>8</v>
      </c>
      <c r="BVN31" s="127" t="s">
        <v>1400</v>
      </c>
      <c r="BVO31" s="127" t="s">
        <v>768</v>
      </c>
      <c r="BVP31" s="127" t="s">
        <v>769</v>
      </c>
      <c r="BVQ31" s="127" t="s">
        <v>1401</v>
      </c>
      <c r="BVR31" s="127" t="s">
        <v>77</v>
      </c>
      <c r="BVS31" s="128">
        <v>1413</v>
      </c>
      <c r="BVT31" s="127" t="s">
        <v>7</v>
      </c>
      <c r="BVU31" s="127" t="s">
        <v>8</v>
      </c>
      <c r="BVV31" s="127" t="s">
        <v>1400</v>
      </c>
      <c r="BVW31" s="127" t="s">
        <v>768</v>
      </c>
      <c r="BVX31" s="127" t="s">
        <v>769</v>
      </c>
      <c r="BVY31" s="127" t="s">
        <v>1401</v>
      </c>
      <c r="BVZ31" s="127" t="s">
        <v>77</v>
      </c>
      <c r="BWA31" s="128">
        <v>1413</v>
      </c>
      <c r="BWB31" s="127" t="s">
        <v>7</v>
      </c>
      <c r="BWC31" s="127" t="s">
        <v>8</v>
      </c>
      <c r="BWD31" s="127" t="s">
        <v>1400</v>
      </c>
      <c r="BWE31" s="127" t="s">
        <v>768</v>
      </c>
      <c r="BWF31" s="127" t="s">
        <v>769</v>
      </c>
      <c r="BWG31" s="127" t="s">
        <v>1401</v>
      </c>
      <c r="BWH31" s="127" t="s">
        <v>77</v>
      </c>
      <c r="BWI31" s="128">
        <v>1413</v>
      </c>
      <c r="BWJ31" s="127" t="s">
        <v>7</v>
      </c>
      <c r="BWK31" s="127" t="s">
        <v>8</v>
      </c>
      <c r="BWL31" s="127" t="s">
        <v>1400</v>
      </c>
      <c r="BWM31" s="127" t="s">
        <v>768</v>
      </c>
      <c r="BWN31" s="127" t="s">
        <v>769</v>
      </c>
      <c r="BWO31" s="127" t="s">
        <v>1401</v>
      </c>
      <c r="BWP31" s="127" t="s">
        <v>77</v>
      </c>
      <c r="BWQ31" s="128">
        <v>1413</v>
      </c>
      <c r="BWR31" s="127" t="s">
        <v>7</v>
      </c>
      <c r="BWS31" s="127" t="s">
        <v>8</v>
      </c>
      <c r="BWT31" s="127" t="s">
        <v>1400</v>
      </c>
      <c r="BWU31" s="127" t="s">
        <v>768</v>
      </c>
      <c r="BWV31" s="127" t="s">
        <v>769</v>
      </c>
      <c r="BWW31" s="127" t="s">
        <v>1401</v>
      </c>
      <c r="BWX31" s="127" t="s">
        <v>77</v>
      </c>
      <c r="BWY31" s="128">
        <v>1413</v>
      </c>
      <c r="BWZ31" s="127" t="s">
        <v>7</v>
      </c>
      <c r="BXA31" s="127" t="s">
        <v>8</v>
      </c>
      <c r="BXB31" s="127" t="s">
        <v>1400</v>
      </c>
      <c r="BXC31" s="127" t="s">
        <v>768</v>
      </c>
      <c r="BXD31" s="127" t="s">
        <v>769</v>
      </c>
      <c r="BXE31" s="127" t="s">
        <v>1401</v>
      </c>
      <c r="BXF31" s="127" t="s">
        <v>77</v>
      </c>
      <c r="BXG31" s="128">
        <v>1413</v>
      </c>
      <c r="BXH31" s="127" t="s">
        <v>7</v>
      </c>
      <c r="BXI31" s="127" t="s">
        <v>8</v>
      </c>
      <c r="BXJ31" s="127" t="s">
        <v>1400</v>
      </c>
      <c r="BXK31" s="127" t="s">
        <v>768</v>
      </c>
      <c r="BXL31" s="127" t="s">
        <v>769</v>
      </c>
      <c r="BXM31" s="127" t="s">
        <v>1401</v>
      </c>
      <c r="BXN31" s="127" t="s">
        <v>77</v>
      </c>
      <c r="BXO31" s="128">
        <v>1413</v>
      </c>
      <c r="BXP31" s="127" t="s">
        <v>7</v>
      </c>
      <c r="BXQ31" s="127" t="s">
        <v>8</v>
      </c>
      <c r="BXR31" s="127" t="s">
        <v>1400</v>
      </c>
      <c r="BXS31" s="127" t="s">
        <v>768</v>
      </c>
      <c r="BXT31" s="127" t="s">
        <v>769</v>
      </c>
      <c r="BXU31" s="127" t="s">
        <v>1401</v>
      </c>
      <c r="BXV31" s="127" t="s">
        <v>77</v>
      </c>
      <c r="BXW31" s="128">
        <v>1413</v>
      </c>
      <c r="BXX31" s="127" t="s">
        <v>7</v>
      </c>
      <c r="BXY31" s="127" t="s">
        <v>8</v>
      </c>
      <c r="BXZ31" s="127" t="s">
        <v>1400</v>
      </c>
      <c r="BYA31" s="127" t="s">
        <v>768</v>
      </c>
      <c r="BYB31" s="127" t="s">
        <v>769</v>
      </c>
      <c r="BYC31" s="127" t="s">
        <v>1401</v>
      </c>
      <c r="BYD31" s="127" t="s">
        <v>77</v>
      </c>
      <c r="BYE31" s="128">
        <v>1413</v>
      </c>
      <c r="BYF31" s="127" t="s">
        <v>7</v>
      </c>
      <c r="BYG31" s="127" t="s">
        <v>8</v>
      </c>
      <c r="BYH31" s="127" t="s">
        <v>1400</v>
      </c>
      <c r="BYI31" s="127" t="s">
        <v>768</v>
      </c>
      <c r="BYJ31" s="127" t="s">
        <v>769</v>
      </c>
      <c r="BYK31" s="127" t="s">
        <v>1401</v>
      </c>
      <c r="BYL31" s="127" t="s">
        <v>77</v>
      </c>
      <c r="BYM31" s="128">
        <v>1413</v>
      </c>
      <c r="BYN31" s="127" t="s">
        <v>7</v>
      </c>
      <c r="BYO31" s="127" t="s">
        <v>8</v>
      </c>
      <c r="BYP31" s="127" t="s">
        <v>1400</v>
      </c>
      <c r="BYQ31" s="127" t="s">
        <v>768</v>
      </c>
      <c r="BYR31" s="127" t="s">
        <v>769</v>
      </c>
      <c r="BYS31" s="127" t="s">
        <v>1401</v>
      </c>
      <c r="BYT31" s="127" t="s">
        <v>77</v>
      </c>
      <c r="BYU31" s="128">
        <v>1413</v>
      </c>
      <c r="BYV31" s="127" t="s">
        <v>7</v>
      </c>
      <c r="BYW31" s="127" t="s">
        <v>8</v>
      </c>
      <c r="BYX31" s="127" t="s">
        <v>1400</v>
      </c>
      <c r="BYY31" s="127" t="s">
        <v>768</v>
      </c>
      <c r="BYZ31" s="127" t="s">
        <v>769</v>
      </c>
      <c r="BZA31" s="127" t="s">
        <v>1401</v>
      </c>
      <c r="BZB31" s="127" t="s">
        <v>77</v>
      </c>
      <c r="BZC31" s="128">
        <v>1413</v>
      </c>
      <c r="BZD31" s="127" t="s">
        <v>7</v>
      </c>
      <c r="BZE31" s="127" t="s">
        <v>8</v>
      </c>
      <c r="BZF31" s="127" t="s">
        <v>1400</v>
      </c>
      <c r="BZG31" s="127" t="s">
        <v>768</v>
      </c>
      <c r="BZH31" s="127" t="s">
        <v>769</v>
      </c>
      <c r="BZI31" s="127" t="s">
        <v>1401</v>
      </c>
      <c r="BZJ31" s="127" t="s">
        <v>77</v>
      </c>
      <c r="BZK31" s="128">
        <v>1413</v>
      </c>
      <c r="BZL31" s="127" t="s">
        <v>7</v>
      </c>
      <c r="BZM31" s="127" t="s">
        <v>8</v>
      </c>
      <c r="BZN31" s="127" t="s">
        <v>1400</v>
      </c>
      <c r="BZO31" s="127" t="s">
        <v>768</v>
      </c>
      <c r="BZP31" s="127" t="s">
        <v>769</v>
      </c>
      <c r="BZQ31" s="127" t="s">
        <v>1401</v>
      </c>
      <c r="BZR31" s="127" t="s">
        <v>77</v>
      </c>
      <c r="BZS31" s="128">
        <v>1413</v>
      </c>
      <c r="BZT31" s="127" t="s">
        <v>7</v>
      </c>
      <c r="BZU31" s="127" t="s">
        <v>8</v>
      </c>
      <c r="BZV31" s="127" t="s">
        <v>1400</v>
      </c>
      <c r="BZW31" s="127" t="s">
        <v>768</v>
      </c>
      <c r="BZX31" s="127" t="s">
        <v>769</v>
      </c>
      <c r="BZY31" s="127" t="s">
        <v>1401</v>
      </c>
      <c r="BZZ31" s="127" t="s">
        <v>77</v>
      </c>
      <c r="CAA31" s="128">
        <v>1413</v>
      </c>
      <c r="CAB31" s="127" t="s">
        <v>7</v>
      </c>
      <c r="CAC31" s="127" t="s">
        <v>8</v>
      </c>
      <c r="CAD31" s="127" t="s">
        <v>1400</v>
      </c>
      <c r="CAE31" s="127" t="s">
        <v>768</v>
      </c>
      <c r="CAF31" s="127" t="s">
        <v>769</v>
      </c>
      <c r="CAG31" s="127" t="s">
        <v>1401</v>
      </c>
      <c r="CAH31" s="127" t="s">
        <v>77</v>
      </c>
      <c r="CAI31" s="128">
        <v>1413</v>
      </c>
      <c r="CAJ31" s="127" t="s">
        <v>7</v>
      </c>
      <c r="CAK31" s="127" t="s">
        <v>8</v>
      </c>
      <c r="CAL31" s="127" t="s">
        <v>1400</v>
      </c>
      <c r="CAM31" s="127" t="s">
        <v>768</v>
      </c>
      <c r="CAN31" s="127" t="s">
        <v>769</v>
      </c>
      <c r="CAO31" s="127" t="s">
        <v>1401</v>
      </c>
      <c r="CAP31" s="127" t="s">
        <v>77</v>
      </c>
      <c r="CAQ31" s="128">
        <v>1413</v>
      </c>
      <c r="CAR31" s="127" t="s">
        <v>7</v>
      </c>
      <c r="CAS31" s="127" t="s">
        <v>8</v>
      </c>
      <c r="CAT31" s="127" t="s">
        <v>1400</v>
      </c>
      <c r="CAU31" s="127" t="s">
        <v>768</v>
      </c>
      <c r="CAV31" s="127" t="s">
        <v>769</v>
      </c>
      <c r="CAW31" s="127" t="s">
        <v>1401</v>
      </c>
      <c r="CAX31" s="127" t="s">
        <v>77</v>
      </c>
      <c r="CAY31" s="128">
        <v>1413</v>
      </c>
      <c r="CAZ31" s="127" t="s">
        <v>7</v>
      </c>
      <c r="CBA31" s="127" t="s">
        <v>8</v>
      </c>
      <c r="CBB31" s="127" t="s">
        <v>1400</v>
      </c>
      <c r="CBC31" s="127" t="s">
        <v>768</v>
      </c>
      <c r="CBD31" s="127" t="s">
        <v>769</v>
      </c>
      <c r="CBE31" s="127" t="s">
        <v>1401</v>
      </c>
      <c r="CBF31" s="127" t="s">
        <v>77</v>
      </c>
      <c r="CBG31" s="128">
        <v>1413</v>
      </c>
      <c r="CBH31" s="127" t="s">
        <v>7</v>
      </c>
      <c r="CBI31" s="127" t="s">
        <v>8</v>
      </c>
      <c r="CBJ31" s="127" t="s">
        <v>1400</v>
      </c>
      <c r="CBK31" s="127" t="s">
        <v>768</v>
      </c>
      <c r="CBL31" s="127" t="s">
        <v>769</v>
      </c>
      <c r="CBM31" s="127" t="s">
        <v>1401</v>
      </c>
      <c r="CBN31" s="127" t="s">
        <v>77</v>
      </c>
      <c r="CBO31" s="128">
        <v>1413</v>
      </c>
      <c r="CBP31" s="127" t="s">
        <v>7</v>
      </c>
      <c r="CBQ31" s="127" t="s">
        <v>8</v>
      </c>
      <c r="CBR31" s="127" t="s">
        <v>1400</v>
      </c>
      <c r="CBS31" s="127" t="s">
        <v>768</v>
      </c>
      <c r="CBT31" s="127" t="s">
        <v>769</v>
      </c>
      <c r="CBU31" s="127" t="s">
        <v>1401</v>
      </c>
      <c r="CBV31" s="127" t="s">
        <v>77</v>
      </c>
      <c r="CBW31" s="128">
        <v>1413</v>
      </c>
      <c r="CBX31" s="127" t="s">
        <v>7</v>
      </c>
      <c r="CBY31" s="127" t="s">
        <v>8</v>
      </c>
      <c r="CBZ31" s="127" t="s">
        <v>1400</v>
      </c>
      <c r="CCA31" s="127" t="s">
        <v>768</v>
      </c>
      <c r="CCB31" s="127" t="s">
        <v>769</v>
      </c>
      <c r="CCC31" s="127" t="s">
        <v>1401</v>
      </c>
      <c r="CCD31" s="127" t="s">
        <v>77</v>
      </c>
      <c r="CCE31" s="128">
        <v>1413</v>
      </c>
      <c r="CCF31" s="127" t="s">
        <v>7</v>
      </c>
      <c r="CCG31" s="127" t="s">
        <v>8</v>
      </c>
      <c r="CCH31" s="127" t="s">
        <v>1400</v>
      </c>
      <c r="CCI31" s="127" t="s">
        <v>768</v>
      </c>
      <c r="CCJ31" s="127" t="s">
        <v>769</v>
      </c>
      <c r="CCK31" s="127" t="s">
        <v>1401</v>
      </c>
      <c r="CCL31" s="127" t="s">
        <v>77</v>
      </c>
      <c r="CCM31" s="128">
        <v>1413</v>
      </c>
      <c r="CCN31" s="127" t="s">
        <v>7</v>
      </c>
      <c r="CCO31" s="127" t="s">
        <v>8</v>
      </c>
      <c r="CCP31" s="127" t="s">
        <v>1400</v>
      </c>
      <c r="CCQ31" s="127" t="s">
        <v>768</v>
      </c>
      <c r="CCR31" s="127" t="s">
        <v>769</v>
      </c>
      <c r="CCS31" s="127" t="s">
        <v>1401</v>
      </c>
      <c r="CCT31" s="127" t="s">
        <v>77</v>
      </c>
      <c r="CCU31" s="128">
        <v>1413</v>
      </c>
      <c r="CCV31" s="127" t="s">
        <v>7</v>
      </c>
      <c r="CCW31" s="127" t="s">
        <v>8</v>
      </c>
      <c r="CCX31" s="127" t="s">
        <v>1400</v>
      </c>
      <c r="CCY31" s="127" t="s">
        <v>768</v>
      </c>
      <c r="CCZ31" s="127" t="s">
        <v>769</v>
      </c>
      <c r="CDA31" s="127" t="s">
        <v>1401</v>
      </c>
      <c r="CDB31" s="127" t="s">
        <v>77</v>
      </c>
      <c r="CDC31" s="128">
        <v>1413</v>
      </c>
      <c r="CDD31" s="127" t="s">
        <v>7</v>
      </c>
      <c r="CDE31" s="127" t="s">
        <v>8</v>
      </c>
      <c r="CDF31" s="127" t="s">
        <v>1400</v>
      </c>
      <c r="CDG31" s="127" t="s">
        <v>768</v>
      </c>
      <c r="CDH31" s="127" t="s">
        <v>769</v>
      </c>
      <c r="CDI31" s="127" t="s">
        <v>1401</v>
      </c>
      <c r="CDJ31" s="127" t="s">
        <v>77</v>
      </c>
      <c r="CDK31" s="128">
        <v>1413</v>
      </c>
      <c r="CDL31" s="127" t="s">
        <v>7</v>
      </c>
      <c r="CDM31" s="127" t="s">
        <v>8</v>
      </c>
      <c r="CDN31" s="127" t="s">
        <v>1400</v>
      </c>
      <c r="CDO31" s="127" t="s">
        <v>768</v>
      </c>
      <c r="CDP31" s="127" t="s">
        <v>769</v>
      </c>
      <c r="CDQ31" s="127" t="s">
        <v>1401</v>
      </c>
      <c r="CDR31" s="127" t="s">
        <v>77</v>
      </c>
      <c r="CDS31" s="128">
        <v>1413</v>
      </c>
      <c r="CDT31" s="127" t="s">
        <v>7</v>
      </c>
      <c r="CDU31" s="127" t="s">
        <v>8</v>
      </c>
      <c r="CDV31" s="127" t="s">
        <v>1400</v>
      </c>
      <c r="CDW31" s="127" t="s">
        <v>768</v>
      </c>
      <c r="CDX31" s="127" t="s">
        <v>769</v>
      </c>
      <c r="CDY31" s="127" t="s">
        <v>1401</v>
      </c>
      <c r="CDZ31" s="127" t="s">
        <v>77</v>
      </c>
      <c r="CEA31" s="128">
        <v>1413</v>
      </c>
      <c r="CEB31" s="127" t="s">
        <v>7</v>
      </c>
      <c r="CEC31" s="127" t="s">
        <v>8</v>
      </c>
      <c r="CED31" s="127" t="s">
        <v>1400</v>
      </c>
      <c r="CEE31" s="127" t="s">
        <v>768</v>
      </c>
      <c r="CEF31" s="127" t="s">
        <v>769</v>
      </c>
      <c r="CEG31" s="127" t="s">
        <v>1401</v>
      </c>
      <c r="CEH31" s="127" t="s">
        <v>77</v>
      </c>
      <c r="CEI31" s="128">
        <v>1413</v>
      </c>
      <c r="CEJ31" s="127" t="s">
        <v>7</v>
      </c>
      <c r="CEK31" s="127" t="s">
        <v>8</v>
      </c>
      <c r="CEL31" s="127" t="s">
        <v>1400</v>
      </c>
      <c r="CEM31" s="127" t="s">
        <v>768</v>
      </c>
      <c r="CEN31" s="127" t="s">
        <v>769</v>
      </c>
      <c r="CEO31" s="127" t="s">
        <v>1401</v>
      </c>
      <c r="CEP31" s="127" t="s">
        <v>77</v>
      </c>
      <c r="CEQ31" s="128">
        <v>1413</v>
      </c>
      <c r="CER31" s="127" t="s">
        <v>7</v>
      </c>
      <c r="CES31" s="127" t="s">
        <v>8</v>
      </c>
      <c r="CET31" s="127" t="s">
        <v>1400</v>
      </c>
      <c r="CEU31" s="127" t="s">
        <v>768</v>
      </c>
      <c r="CEV31" s="127" t="s">
        <v>769</v>
      </c>
      <c r="CEW31" s="127" t="s">
        <v>1401</v>
      </c>
      <c r="CEX31" s="127" t="s">
        <v>77</v>
      </c>
      <c r="CEY31" s="128">
        <v>1413</v>
      </c>
      <c r="CEZ31" s="127" t="s">
        <v>7</v>
      </c>
      <c r="CFA31" s="127" t="s">
        <v>8</v>
      </c>
      <c r="CFB31" s="127" t="s">
        <v>1400</v>
      </c>
      <c r="CFC31" s="127" t="s">
        <v>768</v>
      </c>
      <c r="CFD31" s="127" t="s">
        <v>769</v>
      </c>
      <c r="CFE31" s="127" t="s">
        <v>1401</v>
      </c>
      <c r="CFF31" s="127" t="s">
        <v>77</v>
      </c>
      <c r="CFG31" s="128">
        <v>1413</v>
      </c>
      <c r="CFH31" s="127" t="s">
        <v>7</v>
      </c>
      <c r="CFI31" s="127" t="s">
        <v>8</v>
      </c>
      <c r="CFJ31" s="127" t="s">
        <v>1400</v>
      </c>
      <c r="CFK31" s="127" t="s">
        <v>768</v>
      </c>
      <c r="CFL31" s="127" t="s">
        <v>769</v>
      </c>
      <c r="CFM31" s="127" t="s">
        <v>1401</v>
      </c>
      <c r="CFN31" s="127" t="s">
        <v>77</v>
      </c>
      <c r="CFO31" s="128">
        <v>1413</v>
      </c>
      <c r="CFP31" s="127" t="s">
        <v>7</v>
      </c>
      <c r="CFQ31" s="127" t="s">
        <v>8</v>
      </c>
      <c r="CFR31" s="127" t="s">
        <v>1400</v>
      </c>
      <c r="CFS31" s="127" t="s">
        <v>768</v>
      </c>
      <c r="CFT31" s="127" t="s">
        <v>769</v>
      </c>
      <c r="CFU31" s="127" t="s">
        <v>1401</v>
      </c>
      <c r="CFV31" s="127" t="s">
        <v>77</v>
      </c>
      <c r="CFW31" s="128">
        <v>1413</v>
      </c>
      <c r="CFX31" s="127" t="s">
        <v>7</v>
      </c>
      <c r="CFY31" s="127" t="s">
        <v>8</v>
      </c>
      <c r="CFZ31" s="127" t="s">
        <v>1400</v>
      </c>
      <c r="CGA31" s="127" t="s">
        <v>768</v>
      </c>
      <c r="CGB31" s="127" t="s">
        <v>769</v>
      </c>
      <c r="CGC31" s="127" t="s">
        <v>1401</v>
      </c>
      <c r="CGD31" s="127" t="s">
        <v>77</v>
      </c>
      <c r="CGE31" s="128">
        <v>1413</v>
      </c>
      <c r="CGF31" s="127" t="s">
        <v>7</v>
      </c>
      <c r="CGG31" s="127" t="s">
        <v>8</v>
      </c>
      <c r="CGH31" s="127" t="s">
        <v>1400</v>
      </c>
      <c r="CGI31" s="127" t="s">
        <v>768</v>
      </c>
      <c r="CGJ31" s="127" t="s">
        <v>769</v>
      </c>
      <c r="CGK31" s="127" t="s">
        <v>1401</v>
      </c>
      <c r="CGL31" s="127" t="s">
        <v>77</v>
      </c>
      <c r="CGM31" s="128">
        <v>1413</v>
      </c>
      <c r="CGN31" s="127" t="s">
        <v>7</v>
      </c>
      <c r="CGO31" s="127" t="s">
        <v>8</v>
      </c>
      <c r="CGP31" s="127" t="s">
        <v>1400</v>
      </c>
      <c r="CGQ31" s="127" t="s">
        <v>768</v>
      </c>
      <c r="CGR31" s="127" t="s">
        <v>769</v>
      </c>
      <c r="CGS31" s="127" t="s">
        <v>1401</v>
      </c>
      <c r="CGT31" s="127" t="s">
        <v>77</v>
      </c>
      <c r="CGU31" s="128">
        <v>1413</v>
      </c>
      <c r="CGV31" s="127" t="s">
        <v>7</v>
      </c>
      <c r="CGW31" s="127" t="s">
        <v>8</v>
      </c>
      <c r="CGX31" s="127" t="s">
        <v>1400</v>
      </c>
      <c r="CGY31" s="127" t="s">
        <v>768</v>
      </c>
      <c r="CGZ31" s="127" t="s">
        <v>769</v>
      </c>
      <c r="CHA31" s="127" t="s">
        <v>1401</v>
      </c>
      <c r="CHB31" s="127" t="s">
        <v>77</v>
      </c>
      <c r="CHC31" s="128">
        <v>1413</v>
      </c>
      <c r="CHD31" s="127" t="s">
        <v>7</v>
      </c>
      <c r="CHE31" s="127" t="s">
        <v>8</v>
      </c>
      <c r="CHF31" s="127" t="s">
        <v>1400</v>
      </c>
      <c r="CHG31" s="127" t="s">
        <v>768</v>
      </c>
      <c r="CHH31" s="127" t="s">
        <v>769</v>
      </c>
      <c r="CHI31" s="127" t="s">
        <v>1401</v>
      </c>
      <c r="CHJ31" s="127" t="s">
        <v>77</v>
      </c>
      <c r="CHK31" s="128">
        <v>1413</v>
      </c>
      <c r="CHL31" s="127" t="s">
        <v>7</v>
      </c>
      <c r="CHM31" s="127" t="s">
        <v>8</v>
      </c>
      <c r="CHN31" s="127" t="s">
        <v>1400</v>
      </c>
      <c r="CHO31" s="127" t="s">
        <v>768</v>
      </c>
      <c r="CHP31" s="127" t="s">
        <v>769</v>
      </c>
      <c r="CHQ31" s="127" t="s">
        <v>1401</v>
      </c>
      <c r="CHR31" s="127" t="s">
        <v>77</v>
      </c>
      <c r="CHS31" s="128">
        <v>1413</v>
      </c>
      <c r="CHT31" s="127" t="s">
        <v>7</v>
      </c>
      <c r="CHU31" s="127" t="s">
        <v>8</v>
      </c>
      <c r="CHV31" s="127" t="s">
        <v>1400</v>
      </c>
      <c r="CHW31" s="127" t="s">
        <v>768</v>
      </c>
      <c r="CHX31" s="127" t="s">
        <v>769</v>
      </c>
      <c r="CHY31" s="127" t="s">
        <v>1401</v>
      </c>
      <c r="CHZ31" s="127" t="s">
        <v>77</v>
      </c>
      <c r="CIA31" s="128">
        <v>1413</v>
      </c>
      <c r="CIB31" s="127" t="s">
        <v>7</v>
      </c>
      <c r="CIC31" s="127" t="s">
        <v>8</v>
      </c>
      <c r="CID31" s="127" t="s">
        <v>1400</v>
      </c>
      <c r="CIE31" s="127" t="s">
        <v>768</v>
      </c>
      <c r="CIF31" s="127" t="s">
        <v>769</v>
      </c>
      <c r="CIG31" s="127" t="s">
        <v>1401</v>
      </c>
      <c r="CIH31" s="127" t="s">
        <v>77</v>
      </c>
      <c r="CII31" s="128">
        <v>1413</v>
      </c>
      <c r="CIJ31" s="127" t="s">
        <v>7</v>
      </c>
      <c r="CIK31" s="127" t="s">
        <v>8</v>
      </c>
      <c r="CIL31" s="127" t="s">
        <v>1400</v>
      </c>
      <c r="CIM31" s="127" t="s">
        <v>768</v>
      </c>
      <c r="CIN31" s="127" t="s">
        <v>769</v>
      </c>
      <c r="CIO31" s="127" t="s">
        <v>1401</v>
      </c>
      <c r="CIP31" s="127" t="s">
        <v>77</v>
      </c>
      <c r="CIQ31" s="128">
        <v>1413</v>
      </c>
      <c r="CIR31" s="127" t="s">
        <v>7</v>
      </c>
      <c r="CIS31" s="127" t="s">
        <v>8</v>
      </c>
      <c r="CIT31" s="127" t="s">
        <v>1400</v>
      </c>
      <c r="CIU31" s="127" t="s">
        <v>768</v>
      </c>
      <c r="CIV31" s="127" t="s">
        <v>769</v>
      </c>
      <c r="CIW31" s="127" t="s">
        <v>1401</v>
      </c>
      <c r="CIX31" s="127" t="s">
        <v>77</v>
      </c>
      <c r="CIY31" s="128">
        <v>1413</v>
      </c>
      <c r="CIZ31" s="127" t="s">
        <v>7</v>
      </c>
      <c r="CJA31" s="127" t="s">
        <v>8</v>
      </c>
      <c r="CJB31" s="127" t="s">
        <v>1400</v>
      </c>
      <c r="CJC31" s="127" t="s">
        <v>768</v>
      </c>
      <c r="CJD31" s="127" t="s">
        <v>769</v>
      </c>
      <c r="CJE31" s="127" t="s">
        <v>1401</v>
      </c>
      <c r="CJF31" s="127" t="s">
        <v>77</v>
      </c>
      <c r="CJG31" s="128">
        <v>1413</v>
      </c>
      <c r="CJH31" s="127" t="s">
        <v>7</v>
      </c>
      <c r="CJI31" s="127" t="s">
        <v>8</v>
      </c>
      <c r="CJJ31" s="127" t="s">
        <v>1400</v>
      </c>
      <c r="CJK31" s="127" t="s">
        <v>768</v>
      </c>
      <c r="CJL31" s="127" t="s">
        <v>769</v>
      </c>
      <c r="CJM31" s="127" t="s">
        <v>1401</v>
      </c>
      <c r="CJN31" s="127" t="s">
        <v>77</v>
      </c>
      <c r="CJO31" s="128">
        <v>1413</v>
      </c>
      <c r="CJP31" s="127" t="s">
        <v>7</v>
      </c>
      <c r="CJQ31" s="127" t="s">
        <v>8</v>
      </c>
      <c r="CJR31" s="127" t="s">
        <v>1400</v>
      </c>
      <c r="CJS31" s="127" t="s">
        <v>768</v>
      </c>
      <c r="CJT31" s="127" t="s">
        <v>769</v>
      </c>
      <c r="CJU31" s="127" t="s">
        <v>1401</v>
      </c>
      <c r="CJV31" s="127" t="s">
        <v>77</v>
      </c>
      <c r="CJW31" s="128">
        <v>1413</v>
      </c>
      <c r="CJX31" s="127" t="s">
        <v>7</v>
      </c>
      <c r="CJY31" s="127" t="s">
        <v>8</v>
      </c>
      <c r="CJZ31" s="127" t="s">
        <v>1400</v>
      </c>
      <c r="CKA31" s="127" t="s">
        <v>768</v>
      </c>
      <c r="CKB31" s="127" t="s">
        <v>769</v>
      </c>
      <c r="CKC31" s="127" t="s">
        <v>1401</v>
      </c>
      <c r="CKD31" s="127" t="s">
        <v>77</v>
      </c>
      <c r="CKE31" s="128">
        <v>1413</v>
      </c>
      <c r="CKF31" s="127" t="s">
        <v>7</v>
      </c>
      <c r="CKG31" s="127" t="s">
        <v>8</v>
      </c>
      <c r="CKH31" s="127" t="s">
        <v>1400</v>
      </c>
      <c r="CKI31" s="127" t="s">
        <v>768</v>
      </c>
      <c r="CKJ31" s="127" t="s">
        <v>769</v>
      </c>
      <c r="CKK31" s="127" t="s">
        <v>1401</v>
      </c>
      <c r="CKL31" s="127" t="s">
        <v>77</v>
      </c>
      <c r="CKM31" s="128">
        <v>1413</v>
      </c>
      <c r="CKN31" s="127" t="s">
        <v>7</v>
      </c>
      <c r="CKO31" s="127" t="s">
        <v>8</v>
      </c>
      <c r="CKP31" s="127" t="s">
        <v>1400</v>
      </c>
      <c r="CKQ31" s="127" t="s">
        <v>768</v>
      </c>
      <c r="CKR31" s="127" t="s">
        <v>769</v>
      </c>
      <c r="CKS31" s="127" t="s">
        <v>1401</v>
      </c>
      <c r="CKT31" s="127" t="s">
        <v>77</v>
      </c>
      <c r="CKU31" s="128">
        <v>1413</v>
      </c>
      <c r="CKV31" s="127" t="s">
        <v>7</v>
      </c>
      <c r="CKW31" s="127" t="s">
        <v>8</v>
      </c>
      <c r="CKX31" s="127" t="s">
        <v>1400</v>
      </c>
      <c r="CKY31" s="127" t="s">
        <v>768</v>
      </c>
      <c r="CKZ31" s="127" t="s">
        <v>769</v>
      </c>
      <c r="CLA31" s="127" t="s">
        <v>1401</v>
      </c>
      <c r="CLB31" s="127" t="s">
        <v>77</v>
      </c>
      <c r="CLC31" s="128">
        <v>1413</v>
      </c>
      <c r="CLD31" s="127" t="s">
        <v>7</v>
      </c>
      <c r="CLE31" s="127" t="s">
        <v>8</v>
      </c>
      <c r="CLF31" s="127" t="s">
        <v>1400</v>
      </c>
      <c r="CLG31" s="127" t="s">
        <v>768</v>
      </c>
      <c r="CLH31" s="127" t="s">
        <v>769</v>
      </c>
      <c r="CLI31" s="127" t="s">
        <v>1401</v>
      </c>
      <c r="CLJ31" s="127" t="s">
        <v>77</v>
      </c>
      <c r="CLK31" s="128">
        <v>1413</v>
      </c>
      <c r="CLL31" s="127" t="s">
        <v>7</v>
      </c>
      <c r="CLM31" s="127" t="s">
        <v>8</v>
      </c>
      <c r="CLN31" s="127" t="s">
        <v>1400</v>
      </c>
      <c r="CLO31" s="127" t="s">
        <v>768</v>
      </c>
      <c r="CLP31" s="127" t="s">
        <v>769</v>
      </c>
      <c r="CLQ31" s="127" t="s">
        <v>1401</v>
      </c>
      <c r="CLR31" s="127" t="s">
        <v>77</v>
      </c>
      <c r="CLS31" s="128">
        <v>1413</v>
      </c>
      <c r="CLT31" s="127" t="s">
        <v>7</v>
      </c>
      <c r="CLU31" s="127" t="s">
        <v>8</v>
      </c>
      <c r="CLV31" s="127" t="s">
        <v>1400</v>
      </c>
      <c r="CLW31" s="127" t="s">
        <v>768</v>
      </c>
      <c r="CLX31" s="127" t="s">
        <v>769</v>
      </c>
      <c r="CLY31" s="127" t="s">
        <v>1401</v>
      </c>
      <c r="CLZ31" s="127" t="s">
        <v>77</v>
      </c>
      <c r="CMA31" s="128">
        <v>1413</v>
      </c>
      <c r="CMB31" s="127" t="s">
        <v>7</v>
      </c>
      <c r="CMC31" s="127" t="s">
        <v>8</v>
      </c>
      <c r="CMD31" s="127" t="s">
        <v>1400</v>
      </c>
      <c r="CME31" s="127" t="s">
        <v>768</v>
      </c>
      <c r="CMF31" s="127" t="s">
        <v>769</v>
      </c>
      <c r="CMG31" s="127" t="s">
        <v>1401</v>
      </c>
      <c r="CMH31" s="127" t="s">
        <v>77</v>
      </c>
      <c r="CMI31" s="128">
        <v>1413</v>
      </c>
      <c r="CMJ31" s="127" t="s">
        <v>7</v>
      </c>
      <c r="CMK31" s="127" t="s">
        <v>8</v>
      </c>
      <c r="CML31" s="127" t="s">
        <v>1400</v>
      </c>
      <c r="CMM31" s="127" t="s">
        <v>768</v>
      </c>
      <c r="CMN31" s="127" t="s">
        <v>769</v>
      </c>
      <c r="CMO31" s="127" t="s">
        <v>1401</v>
      </c>
      <c r="CMP31" s="127" t="s">
        <v>77</v>
      </c>
      <c r="CMQ31" s="128">
        <v>1413</v>
      </c>
      <c r="CMR31" s="127" t="s">
        <v>7</v>
      </c>
      <c r="CMS31" s="127" t="s">
        <v>8</v>
      </c>
      <c r="CMT31" s="127" t="s">
        <v>1400</v>
      </c>
      <c r="CMU31" s="127" t="s">
        <v>768</v>
      </c>
      <c r="CMV31" s="127" t="s">
        <v>769</v>
      </c>
      <c r="CMW31" s="127" t="s">
        <v>1401</v>
      </c>
      <c r="CMX31" s="127" t="s">
        <v>77</v>
      </c>
      <c r="CMY31" s="128">
        <v>1413</v>
      </c>
      <c r="CMZ31" s="127" t="s">
        <v>7</v>
      </c>
      <c r="CNA31" s="127" t="s">
        <v>8</v>
      </c>
      <c r="CNB31" s="127" t="s">
        <v>1400</v>
      </c>
      <c r="CNC31" s="127" t="s">
        <v>768</v>
      </c>
      <c r="CND31" s="127" t="s">
        <v>769</v>
      </c>
      <c r="CNE31" s="127" t="s">
        <v>1401</v>
      </c>
      <c r="CNF31" s="127" t="s">
        <v>77</v>
      </c>
      <c r="CNG31" s="128">
        <v>1413</v>
      </c>
      <c r="CNH31" s="127" t="s">
        <v>7</v>
      </c>
      <c r="CNI31" s="127" t="s">
        <v>8</v>
      </c>
      <c r="CNJ31" s="127" t="s">
        <v>1400</v>
      </c>
      <c r="CNK31" s="127" t="s">
        <v>768</v>
      </c>
      <c r="CNL31" s="127" t="s">
        <v>769</v>
      </c>
      <c r="CNM31" s="127" t="s">
        <v>1401</v>
      </c>
      <c r="CNN31" s="127" t="s">
        <v>77</v>
      </c>
      <c r="CNO31" s="128">
        <v>1413</v>
      </c>
      <c r="CNP31" s="127" t="s">
        <v>7</v>
      </c>
      <c r="CNQ31" s="127" t="s">
        <v>8</v>
      </c>
      <c r="CNR31" s="127" t="s">
        <v>1400</v>
      </c>
      <c r="CNS31" s="127" t="s">
        <v>768</v>
      </c>
      <c r="CNT31" s="127" t="s">
        <v>769</v>
      </c>
      <c r="CNU31" s="127" t="s">
        <v>1401</v>
      </c>
      <c r="CNV31" s="127" t="s">
        <v>77</v>
      </c>
      <c r="CNW31" s="128">
        <v>1413</v>
      </c>
      <c r="CNX31" s="127" t="s">
        <v>7</v>
      </c>
      <c r="CNY31" s="127" t="s">
        <v>8</v>
      </c>
      <c r="CNZ31" s="127" t="s">
        <v>1400</v>
      </c>
      <c r="COA31" s="127" t="s">
        <v>768</v>
      </c>
      <c r="COB31" s="127" t="s">
        <v>769</v>
      </c>
      <c r="COC31" s="127" t="s">
        <v>1401</v>
      </c>
      <c r="COD31" s="127" t="s">
        <v>77</v>
      </c>
      <c r="COE31" s="128">
        <v>1413</v>
      </c>
      <c r="COF31" s="127" t="s">
        <v>7</v>
      </c>
      <c r="COG31" s="127" t="s">
        <v>8</v>
      </c>
      <c r="COH31" s="127" t="s">
        <v>1400</v>
      </c>
      <c r="COI31" s="127" t="s">
        <v>768</v>
      </c>
      <c r="COJ31" s="127" t="s">
        <v>769</v>
      </c>
      <c r="COK31" s="127" t="s">
        <v>1401</v>
      </c>
      <c r="COL31" s="127" t="s">
        <v>77</v>
      </c>
      <c r="COM31" s="128">
        <v>1413</v>
      </c>
      <c r="CON31" s="127" t="s">
        <v>7</v>
      </c>
      <c r="COO31" s="127" t="s">
        <v>8</v>
      </c>
      <c r="COP31" s="127" t="s">
        <v>1400</v>
      </c>
      <c r="COQ31" s="127" t="s">
        <v>768</v>
      </c>
      <c r="COR31" s="127" t="s">
        <v>769</v>
      </c>
      <c r="COS31" s="127" t="s">
        <v>1401</v>
      </c>
      <c r="COT31" s="127" t="s">
        <v>77</v>
      </c>
      <c r="COU31" s="128">
        <v>1413</v>
      </c>
      <c r="COV31" s="127" t="s">
        <v>7</v>
      </c>
      <c r="COW31" s="127" t="s">
        <v>8</v>
      </c>
      <c r="COX31" s="127" t="s">
        <v>1400</v>
      </c>
      <c r="COY31" s="127" t="s">
        <v>768</v>
      </c>
      <c r="COZ31" s="127" t="s">
        <v>769</v>
      </c>
      <c r="CPA31" s="127" t="s">
        <v>1401</v>
      </c>
      <c r="CPB31" s="127" t="s">
        <v>77</v>
      </c>
      <c r="CPC31" s="128">
        <v>1413</v>
      </c>
      <c r="CPD31" s="127" t="s">
        <v>7</v>
      </c>
      <c r="CPE31" s="127" t="s">
        <v>8</v>
      </c>
      <c r="CPF31" s="127" t="s">
        <v>1400</v>
      </c>
      <c r="CPG31" s="127" t="s">
        <v>768</v>
      </c>
      <c r="CPH31" s="127" t="s">
        <v>769</v>
      </c>
      <c r="CPI31" s="127" t="s">
        <v>1401</v>
      </c>
      <c r="CPJ31" s="127" t="s">
        <v>77</v>
      </c>
      <c r="CPK31" s="128">
        <v>1413</v>
      </c>
      <c r="CPL31" s="127" t="s">
        <v>7</v>
      </c>
      <c r="CPM31" s="127" t="s">
        <v>8</v>
      </c>
      <c r="CPN31" s="127" t="s">
        <v>1400</v>
      </c>
      <c r="CPO31" s="127" t="s">
        <v>768</v>
      </c>
      <c r="CPP31" s="127" t="s">
        <v>769</v>
      </c>
      <c r="CPQ31" s="127" t="s">
        <v>1401</v>
      </c>
      <c r="CPR31" s="127" t="s">
        <v>77</v>
      </c>
      <c r="CPS31" s="128">
        <v>1413</v>
      </c>
      <c r="CPT31" s="127" t="s">
        <v>7</v>
      </c>
      <c r="CPU31" s="127" t="s">
        <v>8</v>
      </c>
      <c r="CPV31" s="127" t="s">
        <v>1400</v>
      </c>
      <c r="CPW31" s="127" t="s">
        <v>768</v>
      </c>
      <c r="CPX31" s="127" t="s">
        <v>769</v>
      </c>
      <c r="CPY31" s="127" t="s">
        <v>1401</v>
      </c>
      <c r="CPZ31" s="127" t="s">
        <v>77</v>
      </c>
      <c r="CQA31" s="128">
        <v>1413</v>
      </c>
      <c r="CQB31" s="127" t="s">
        <v>7</v>
      </c>
      <c r="CQC31" s="127" t="s">
        <v>8</v>
      </c>
      <c r="CQD31" s="127" t="s">
        <v>1400</v>
      </c>
      <c r="CQE31" s="127" t="s">
        <v>768</v>
      </c>
      <c r="CQF31" s="127" t="s">
        <v>769</v>
      </c>
      <c r="CQG31" s="127" t="s">
        <v>1401</v>
      </c>
      <c r="CQH31" s="127" t="s">
        <v>77</v>
      </c>
      <c r="CQI31" s="128">
        <v>1413</v>
      </c>
      <c r="CQJ31" s="127" t="s">
        <v>7</v>
      </c>
      <c r="CQK31" s="127" t="s">
        <v>8</v>
      </c>
      <c r="CQL31" s="127" t="s">
        <v>1400</v>
      </c>
      <c r="CQM31" s="127" t="s">
        <v>768</v>
      </c>
      <c r="CQN31" s="127" t="s">
        <v>769</v>
      </c>
      <c r="CQO31" s="127" t="s">
        <v>1401</v>
      </c>
      <c r="CQP31" s="127" t="s">
        <v>77</v>
      </c>
      <c r="CQQ31" s="128">
        <v>1413</v>
      </c>
      <c r="CQR31" s="127" t="s">
        <v>7</v>
      </c>
      <c r="CQS31" s="127" t="s">
        <v>8</v>
      </c>
      <c r="CQT31" s="127" t="s">
        <v>1400</v>
      </c>
      <c r="CQU31" s="127" t="s">
        <v>768</v>
      </c>
      <c r="CQV31" s="127" t="s">
        <v>769</v>
      </c>
      <c r="CQW31" s="127" t="s">
        <v>1401</v>
      </c>
      <c r="CQX31" s="127" t="s">
        <v>77</v>
      </c>
      <c r="CQY31" s="128">
        <v>1413</v>
      </c>
      <c r="CQZ31" s="127" t="s">
        <v>7</v>
      </c>
      <c r="CRA31" s="127" t="s">
        <v>8</v>
      </c>
      <c r="CRB31" s="127" t="s">
        <v>1400</v>
      </c>
      <c r="CRC31" s="127" t="s">
        <v>768</v>
      </c>
      <c r="CRD31" s="127" t="s">
        <v>769</v>
      </c>
      <c r="CRE31" s="127" t="s">
        <v>1401</v>
      </c>
      <c r="CRF31" s="127" t="s">
        <v>77</v>
      </c>
      <c r="CRG31" s="128">
        <v>1413</v>
      </c>
      <c r="CRH31" s="127" t="s">
        <v>7</v>
      </c>
      <c r="CRI31" s="127" t="s">
        <v>8</v>
      </c>
      <c r="CRJ31" s="127" t="s">
        <v>1400</v>
      </c>
      <c r="CRK31" s="127" t="s">
        <v>768</v>
      </c>
      <c r="CRL31" s="127" t="s">
        <v>769</v>
      </c>
      <c r="CRM31" s="127" t="s">
        <v>1401</v>
      </c>
      <c r="CRN31" s="127" t="s">
        <v>77</v>
      </c>
      <c r="CRO31" s="128">
        <v>1413</v>
      </c>
      <c r="CRP31" s="127" t="s">
        <v>7</v>
      </c>
      <c r="CRQ31" s="127" t="s">
        <v>8</v>
      </c>
      <c r="CRR31" s="127" t="s">
        <v>1400</v>
      </c>
      <c r="CRS31" s="127" t="s">
        <v>768</v>
      </c>
      <c r="CRT31" s="127" t="s">
        <v>769</v>
      </c>
      <c r="CRU31" s="127" t="s">
        <v>1401</v>
      </c>
      <c r="CRV31" s="127" t="s">
        <v>77</v>
      </c>
      <c r="CRW31" s="128">
        <v>1413</v>
      </c>
      <c r="CRX31" s="127" t="s">
        <v>7</v>
      </c>
      <c r="CRY31" s="127" t="s">
        <v>8</v>
      </c>
      <c r="CRZ31" s="127" t="s">
        <v>1400</v>
      </c>
      <c r="CSA31" s="127" t="s">
        <v>768</v>
      </c>
      <c r="CSB31" s="127" t="s">
        <v>769</v>
      </c>
      <c r="CSC31" s="127" t="s">
        <v>1401</v>
      </c>
      <c r="CSD31" s="127" t="s">
        <v>77</v>
      </c>
      <c r="CSE31" s="128">
        <v>1413</v>
      </c>
      <c r="CSF31" s="127" t="s">
        <v>7</v>
      </c>
      <c r="CSG31" s="127" t="s">
        <v>8</v>
      </c>
      <c r="CSH31" s="127" t="s">
        <v>1400</v>
      </c>
      <c r="CSI31" s="127" t="s">
        <v>768</v>
      </c>
      <c r="CSJ31" s="127" t="s">
        <v>769</v>
      </c>
      <c r="CSK31" s="127" t="s">
        <v>1401</v>
      </c>
      <c r="CSL31" s="127" t="s">
        <v>77</v>
      </c>
      <c r="CSM31" s="128">
        <v>1413</v>
      </c>
      <c r="CSN31" s="127" t="s">
        <v>7</v>
      </c>
      <c r="CSO31" s="127" t="s">
        <v>8</v>
      </c>
      <c r="CSP31" s="127" t="s">
        <v>1400</v>
      </c>
      <c r="CSQ31" s="127" t="s">
        <v>768</v>
      </c>
      <c r="CSR31" s="127" t="s">
        <v>769</v>
      </c>
      <c r="CSS31" s="127" t="s">
        <v>1401</v>
      </c>
      <c r="CST31" s="127" t="s">
        <v>77</v>
      </c>
      <c r="CSU31" s="128">
        <v>1413</v>
      </c>
      <c r="CSV31" s="127" t="s">
        <v>7</v>
      </c>
      <c r="CSW31" s="127" t="s">
        <v>8</v>
      </c>
      <c r="CSX31" s="127" t="s">
        <v>1400</v>
      </c>
      <c r="CSY31" s="127" t="s">
        <v>768</v>
      </c>
      <c r="CSZ31" s="127" t="s">
        <v>769</v>
      </c>
      <c r="CTA31" s="127" t="s">
        <v>1401</v>
      </c>
      <c r="CTB31" s="127" t="s">
        <v>77</v>
      </c>
      <c r="CTC31" s="128">
        <v>1413</v>
      </c>
      <c r="CTD31" s="127" t="s">
        <v>7</v>
      </c>
      <c r="CTE31" s="127" t="s">
        <v>8</v>
      </c>
      <c r="CTF31" s="127" t="s">
        <v>1400</v>
      </c>
      <c r="CTG31" s="127" t="s">
        <v>768</v>
      </c>
      <c r="CTH31" s="127" t="s">
        <v>769</v>
      </c>
      <c r="CTI31" s="127" t="s">
        <v>1401</v>
      </c>
      <c r="CTJ31" s="127" t="s">
        <v>77</v>
      </c>
      <c r="CTK31" s="128">
        <v>1413</v>
      </c>
      <c r="CTL31" s="127" t="s">
        <v>7</v>
      </c>
      <c r="CTM31" s="127" t="s">
        <v>8</v>
      </c>
      <c r="CTN31" s="127" t="s">
        <v>1400</v>
      </c>
      <c r="CTO31" s="127" t="s">
        <v>768</v>
      </c>
      <c r="CTP31" s="127" t="s">
        <v>769</v>
      </c>
      <c r="CTQ31" s="127" t="s">
        <v>1401</v>
      </c>
      <c r="CTR31" s="127" t="s">
        <v>77</v>
      </c>
      <c r="CTS31" s="128">
        <v>1413</v>
      </c>
      <c r="CTT31" s="127" t="s">
        <v>7</v>
      </c>
      <c r="CTU31" s="127" t="s">
        <v>8</v>
      </c>
      <c r="CTV31" s="127" t="s">
        <v>1400</v>
      </c>
      <c r="CTW31" s="127" t="s">
        <v>768</v>
      </c>
      <c r="CTX31" s="127" t="s">
        <v>769</v>
      </c>
      <c r="CTY31" s="127" t="s">
        <v>1401</v>
      </c>
      <c r="CTZ31" s="127" t="s">
        <v>77</v>
      </c>
      <c r="CUA31" s="128">
        <v>1413</v>
      </c>
      <c r="CUB31" s="127" t="s">
        <v>7</v>
      </c>
      <c r="CUC31" s="127" t="s">
        <v>8</v>
      </c>
      <c r="CUD31" s="127" t="s">
        <v>1400</v>
      </c>
      <c r="CUE31" s="127" t="s">
        <v>768</v>
      </c>
      <c r="CUF31" s="127" t="s">
        <v>769</v>
      </c>
      <c r="CUG31" s="127" t="s">
        <v>1401</v>
      </c>
      <c r="CUH31" s="127" t="s">
        <v>77</v>
      </c>
      <c r="CUI31" s="128">
        <v>1413</v>
      </c>
      <c r="CUJ31" s="127" t="s">
        <v>7</v>
      </c>
      <c r="CUK31" s="127" t="s">
        <v>8</v>
      </c>
      <c r="CUL31" s="127" t="s">
        <v>1400</v>
      </c>
      <c r="CUM31" s="127" t="s">
        <v>768</v>
      </c>
      <c r="CUN31" s="127" t="s">
        <v>769</v>
      </c>
      <c r="CUO31" s="127" t="s">
        <v>1401</v>
      </c>
      <c r="CUP31" s="127" t="s">
        <v>77</v>
      </c>
      <c r="CUQ31" s="128">
        <v>1413</v>
      </c>
      <c r="CUR31" s="127" t="s">
        <v>7</v>
      </c>
      <c r="CUS31" s="127" t="s">
        <v>8</v>
      </c>
      <c r="CUT31" s="127" t="s">
        <v>1400</v>
      </c>
      <c r="CUU31" s="127" t="s">
        <v>768</v>
      </c>
      <c r="CUV31" s="127" t="s">
        <v>769</v>
      </c>
      <c r="CUW31" s="127" t="s">
        <v>1401</v>
      </c>
      <c r="CUX31" s="127" t="s">
        <v>77</v>
      </c>
      <c r="CUY31" s="128">
        <v>1413</v>
      </c>
      <c r="CUZ31" s="127" t="s">
        <v>7</v>
      </c>
      <c r="CVA31" s="127" t="s">
        <v>8</v>
      </c>
      <c r="CVB31" s="127" t="s">
        <v>1400</v>
      </c>
      <c r="CVC31" s="127" t="s">
        <v>768</v>
      </c>
      <c r="CVD31" s="127" t="s">
        <v>769</v>
      </c>
      <c r="CVE31" s="127" t="s">
        <v>1401</v>
      </c>
      <c r="CVF31" s="127" t="s">
        <v>77</v>
      </c>
      <c r="CVG31" s="128">
        <v>1413</v>
      </c>
      <c r="CVH31" s="127" t="s">
        <v>7</v>
      </c>
      <c r="CVI31" s="127" t="s">
        <v>8</v>
      </c>
      <c r="CVJ31" s="127" t="s">
        <v>1400</v>
      </c>
      <c r="CVK31" s="127" t="s">
        <v>768</v>
      </c>
      <c r="CVL31" s="127" t="s">
        <v>769</v>
      </c>
      <c r="CVM31" s="127" t="s">
        <v>1401</v>
      </c>
      <c r="CVN31" s="127" t="s">
        <v>77</v>
      </c>
      <c r="CVO31" s="128">
        <v>1413</v>
      </c>
      <c r="CVP31" s="127" t="s">
        <v>7</v>
      </c>
      <c r="CVQ31" s="127" t="s">
        <v>8</v>
      </c>
      <c r="CVR31" s="127" t="s">
        <v>1400</v>
      </c>
      <c r="CVS31" s="127" t="s">
        <v>768</v>
      </c>
      <c r="CVT31" s="127" t="s">
        <v>769</v>
      </c>
      <c r="CVU31" s="127" t="s">
        <v>1401</v>
      </c>
      <c r="CVV31" s="127" t="s">
        <v>77</v>
      </c>
      <c r="CVW31" s="128">
        <v>1413</v>
      </c>
      <c r="CVX31" s="127" t="s">
        <v>7</v>
      </c>
      <c r="CVY31" s="127" t="s">
        <v>8</v>
      </c>
      <c r="CVZ31" s="127" t="s">
        <v>1400</v>
      </c>
      <c r="CWA31" s="127" t="s">
        <v>768</v>
      </c>
      <c r="CWB31" s="127" t="s">
        <v>769</v>
      </c>
      <c r="CWC31" s="127" t="s">
        <v>1401</v>
      </c>
      <c r="CWD31" s="127" t="s">
        <v>77</v>
      </c>
      <c r="CWE31" s="128">
        <v>1413</v>
      </c>
      <c r="CWF31" s="127" t="s">
        <v>7</v>
      </c>
      <c r="CWG31" s="127" t="s">
        <v>8</v>
      </c>
      <c r="CWH31" s="127" t="s">
        <v>1400</v>
      </c>
      <c r="CWI31" s="127" t="s">
        <v>768</v>
      </c>
      <c r="CWJ31" s="127" t="s">
        <v>769</v>
      </c>
      <c r="CWK31" s="127" t="s">
        <v>1401</v>
      </c>
      <c r="CWL31" s="127" t="s">
        <v>77</v>
      </c>
      <c r="CWM31" s="128">
        <v>1413</v>
      </c>
      <c r="CWN31" s="127" t="s">
        <v>7</v>
      </c>
      <c r="CWO31" s="127" t="s">
        <v>8</v>
      </c>
      <c r="CWP31" s="127" t="s">
        <v>1400</v>
      </c>
      <c r="CWQ31" s="127" t="s">
        <v>768</v>
      </c>
      <c r="CWR31" s="127" t="s">
        <v>769</v>
      </c>
      <c r="CWS31" s="127" t="s">
        <v>1401</v>
      </c>
      <c r="CWT31" s="127" t="s">
        <v>77</v>
      </c>
      <c r="CWU31" s="128">
        <v>1413</v>
      </c>
      <c r="CWV31" s="127" t="s">
        <v>7</v>
      </c>
      <c r="CWW31" s="127" t="s">
        <v>8</v>
      </c>
      <c r="CWX31" s="127" t="s">
        <v>1400</v>
      </c>
      <c r="CWY31" s="127" t="s">
        <v>768</v>
      </c>
      <c r="CWZ31" s="127" t="s">
        <v>769</v>
      </c>
      <c r="CXA31" s="127" t="s">
        <v>1401</v>
      </c>
      <c r="CXB31" s="127" t="s">
        <v>77</v>
      </c>
      <c r="CXC31" s="128">
        <v>1413</v>
      </c>
      <c r="CXD31" s="127" t="s">
        <v>7</v>
      </c>
      <c r="CXE31" s="127" t="s">
        <v>8</v>
      </c>
      <c r="CXF31" s="127" t="s">
        <v>1400</v>
      </c>
      <c r="CXG31" s="127" t="s">
        <v>768</v>
      </c>
      <c r="CXH31" s="127" t="s">
        <v>769</v>
      </c>
      <c r="CXI31" s="127" t="s">
        <v>1401</v>
      </c>
      <c r="CXJ31" s="127" t="s">
        <v>77</v>
      </c>
      <c r="CXK31" s="128">
        <v>1413</v>
      </c>
      <c r="CXL31" s="127" t="s">
        <v>7</v>
      </c>
      <c r="CXM31" s="127" t="s">
        <v>8</v>
      </c>
      <c r="CXN31" s="127" t="s">
        <v>1400</v>
      </c>
      <c r="CXO31" s="127" t="s">
        <v>768</v>
      </c>
      <c r="CXP31" s="127" t="s">
        <v>769</v>
      </c>
      <c r="CXQ31" s="127" t="s">
        <v>1401</v>
      </c>
      <c r="CXR31" s="127" t="s">
        <v>77</v>
      </c>
      <c r="CXS31" s="128">
        <v>1413</v>
      </c>
      <c r="CXT31" s="127" t="s">
        <v>7</v>
      </c>
      <c r="CXU31" s="127" t="s">
        <v>8</v>
      </c>
      <c r="CXV31" s="127" t="s">
        <v>1400</v>
      </c>
      <c r="CXW31" s="127" t="s">
        <v>768</v>
      </c>
      <c r="CXX31" s="127" t="s">
        <v>769</v>
      </c>
      <c r="CXY31" s="127" t="s">
        <v>1401</v>
      </c>
      <c r="CXZ31" s="127" t="s">
        <v>77</v>
      </c>
      <c r="CYA31" s="128">
        <v>1413</v>
      </c>
      <c r="CYB31" s="127" t="s">
        <v>7</v>
      </c>
      <c r="CYC31" s="127" t="s">
        <v>8</v>
      </c>
      <c r="CYD31" s="127" t="s">
        <v>1400</v>
      </c>
      <c r="CYE31" s="127" t="s">
        <v>768</v>
      </c>
      <c r="CYF31" s="127" t="s">
        <v>769</v>
      </c>
      <c r="CYG31" s="127" t="s">
        <v>1401</v>
      </c>
      <c r="CYH31" s="127" t="s">
        <v>77</v>
      </c>
      <c r="CYI31" s="128">
        <v>1413</v>
      </c>
      <c r="CYJ31" s="127" t="s">
        <v>7</v>
      </c>
      <c r="CYK31" s="127" t="s">
        <v>8</v>
      </c>
      <c r="CYL31" s="127" t="s">
        <v>1400</v>
      </c>
      <c r="CYM31" s="127" t="s">
        <v>768</v>
      </c>
      <c r="CYN31" s="127" t="s">
        <v>769</v>
      </c>
      <c r="CYO31" s="127" t="s">
        <v>1401</v>
      </c>
      <c r="CYP31" s="127" t="s">
        <v>77</v>
      </c>
      <c r="CYQ31" s="128">
        <v>1413</v>
      </c>
      <c r="CYR31" s="127" t="s">
        <v>7</v>
      </c>
      <c r="CYS31" s="127" t="s">
        <v>8</v>
      </c>
      <c r="CYT31" s="127" t="s">
        <v>1400</v>
      </c>
      <c r="CYU31" s="127" t="s">
        <v>768</v>
      </c>
      <c r="CYV31" s="127" t="s">
        <v>769</v>
      </c>
      <c r="CYW31" s="127" t="s">
        <v>1401</v>
      </c>
      <c r="CYX31" s="127" t="s">
        <v>77</v>
      </c>
      <c r="CYY31" s="128">
        <v>1413</v>
      </c>
      <c r="CYZ31" s="127" t="s">
        <v>7</v>
      </c>
      <c r="CZA31" s="127" t="s">
        <v>8</v>
      </c>
      <c r="CZB31" s="127" t="s">
        <v>1400</v>
      </c>
      <c r="CZC31" s="127" t="s">
        <v>768</v>
      </c>
      <c r="CZD31" s="127" t="s">
        <v>769</v>
      </c>
      <c r="CZE31" s="127" t="s">
        <v>1401</v>
      </c>
      <c r="CZF31" s="127" t="s">
        <v>77</v>
      </c>
      <c r="CZG31" s="128">
        <v>1413</v>
      </c>
      <c r="CZH31" s="127" t="s">
        <v>7</v>
      </c>
      <c r="CZI31" s="127" t="s">
        <v>8</v>
      </c>
      <c r="CZJ31" s="127" t="s">
        <v>1400</v>
      </c>
      <c r="CZK31" s="127" t="s">
        <v>768</v>
      </c>
      <c r="CZL31" s="127" t="s">
        <v>769</v>
      </c>
      <c r="CZM31" s="127" t="s">
        <v>1401</v>
      </c>
      <c r="CZN31" s="127" t="s">
        <v>77</v>
      </c>
      <c r="CZO31" s="128">
        <v>1413</v>
      </c>
      <c r="CZP31" s="127" t="s">
        <v>7</v>
      </c>
      <c r="CZQ31" s="127" t="s">
        <v>8</v>
      </c>
      <c r="CZR31" s="127" t="s">
        <v>1400</v>
      </c>
      <c r="CZS31" s="127" t="s">
        <v>768</v>
      </c>
      <c r="CZT31" s="127" t="s">
        <v>769</v>
      </c>
      <c r="CZU31" s="127" t="s">
        <v>1401</v>
      </c>
      <c r="CZV31" s="127" t="s">
        <v>77</v>
      </c>
      <c r="CZW31" s="128">
        <v>1413</v>
      </c>
      <c r="CZX31" s="127" t="s">
        <v>7</v>
      </c>
      <c r="CZY31" s="127" t="s">
        <v>8</v>
      </c>
      <c r="CZZ31" s="127" t="s">
        <v>1400</v>
      </c>
      <c r="DAA31" s="127" t="s">
        <v>768</v>
      </c>
      <c r="DAB31" s="127" t="s">
        <v>769</v>
      </c>
      <c r="DAC31" s="127" t="s">
        <v>1401</v>
      </c>
      <c r="DAD31" s="127" t="s">
        <v>77</v>
      </c>
      <c r="DAE31" s="128">
        <v>1413</v>
      </c>
      <c r="DAF31" s="127" t="s">
        <v>7</v>
      </c>
      <c r="DAG31" s="127" t="s">
        <v>8</v>
      </c>
      <c r="DAH31" s="127" t="s">
        <v>1400</v>
      </c>
      <c r="DAI31" s="127" t="s">
        <v>768</v>
      </c>
      <c r="DAJ31" s="127" t="s">
        <v>769</v>
      </c>
      <c r="DAK31" s="127" t="s">
        <v>1401</v>
      </c>
      <c r="DAL31" s="127" t="s">
        <v>77</v>
      </c>
      <c r="DAM31" s="128">
        <v>1413</v>
      </c>
      <c r="DAN31" s="127" t="s">
        <v>7</v>
      </c>
      <c r="DAO31" s="127" t="s">
        <v>8</v>
      </c>
      <c r="DAP31" s="127" t="s">
        <v>1400</v>
      </c>
      <c r="DAQ31" s="127" t="s">
        <v>768</v>
      </c>
      <c r="DAR31" s="127" t="s">
        <v>769</v>
      </c>
      <c r="DAS31" s="127" t="s">
        <v>1401</v>
      </c>
      <c r="DAT31" s="127" t="s">
        <v>77</v>
      </c>
      <c r="DAU31" s="128">
        <v>1413</v>
      </c>
      <c r="DAV31" s="127" t="s">
        <v>7</v>
      </c>
      <c r="DAW31" s="127" t="s">
        <v>8</v>
      </c>
      <c r="DAX31" s="127" t="s">
        <v>1400</v>
      </c>
      <c r="DAY31" s="127" t="s">
        <v>768</v>
      </c>
      <c r="DAZ31" s="127" t="s">
        <v>769</v>
      </c>
      <c r="DBA31" s="127" t="s">
        <v>1401</v>
      </c>
      <c r="DBB31" s="127" t="s">
        <v>77</v>
      </c>
      <c r="DBC31" s="128">
        <v>1413</v>
      </c>
      <c r="DBD31" s="127" t="s">
        <v>7</v>
      </c>
      <c r="DBE31" s="127" t="s">
        <v>8</v>
      </c>
      <c r="DBF31" s="127" t="s">
        <v>1400</v>
      </c>
      <c r="DBG31" s="127" t="s">
        <v>768</v>
      </c>
      <c r="DBH31" s="127" t="s">
        <v>769</v>
      </c>
      <c r="DBI31" s="127" t="s">
        <v>1401</v>
      </c>
      <c r="DBJ31" s="127" t="s">
        <v>77</v>
      </c>
      <c r="DBK31" s="128">
        <v>1413</v>
      </c>
      <c r="DBL31" s="127" t="s">
        <v>7</v>
      </c>
      <c r="DBM31" s="127" t="s">
        <v>8</v>
      </c>
      <c r="DBN31" s="127" t="s">
        <v>1400</v>
      </c>
      <c r="DBO31" s="127" t="s">
        <v>768</v>
      </c>
      <c r="DBP31" s="127" t="s">
        <v>769</v>
      </c>
      <c r="DBQ31" s="127" t="s">
        <v>1401</v>
      </c>
      <c r="DBR31" s="127" t="s">
        <v>77</v>
      </c>
      <c r="DBS31" s="128">
        <v>1413</v>
      </c>
      <c r="DBT31" s="127" t="s">
        <v>7</v>
      </c>
      <c r="DBU31" s="127" t="s">
        <v>8</v>
      </c>
      <c r="DBV31" s="127" t="s">
        <v>1400</v>
      </c>
      <c r="DBW31" s="127" t="s">
        <v>768</v>
      </c>
      <c r="DBX31" s="127" t="s">
        <v>769</v>
      </c>
      <c r="DBY31" s="127" t="s">
        <v>1401</v>
      </c>
      <c r="DBZ31" s="127" t="s">
        <v>77</v>
      </c>
      <c r="DCA31" s="128">
        <v>1413</v>
      </c>
      <c r="DCB31" s="127" t="s">
        <v>7</v>
      </c>
      <c r="DCC31" s="127" t="s">
        <v>8</v>
      </c>
      <c r="DCD31" s="127" t="s">
        <v>1400</v>
      </c>
      <c r="DCE31" s="127" t="s">
        <v>768</v>
      </c>
      <c r="DCF31" s="127" t="s">
        <v>769</v>
      </c>
      <c r="DCG31" s="127" t="s">
        <v>1401</v>
      </c>
      <c r="DCH31" s="127" t="s">
        <v>77</v>
      </c>
      <c r="DCI31" s="128">
        <v>1413</v>
      </c>
      <c r="DCJ31" s="127" t="s">
        <v>7</v>
      </c>
      <c r="DCK31" s="127" t="s">
        <v>8</v>
      </c>
      <c r="DCL31" s="127" t="s">
        <v>1400</v>
      </c>
      <c r="DCM31" s="127" t="s">
        <v>768</v>
      </c>
      <c r="DCN31" s="127" t="s">
        <v>769</v>
      </c>
      <c r="DCO31" s="127" t="s">
        <v>1401</v>
      </c>
      <c r="DCP31" s="127" t="s">
        <v>77</v>
      </c>
      <c r="DCQ31" s="128">
        <v>1413</v>
      </c>
      <c r="DCR31" s="127" t="s">
        <v>7</v>
      </c>
      <c r="DCS31" s="127" t="s">
        <v>8</v>
      </c>
      <c r="DCT31" s="127" t="s">
        <v>1400</v>
      </c>
      <c r="DCU31" s="127" t="s">
        <v>768</v>
      </c>
      <c r="DCV31" s="127" t="s">
        <v>769</v>
      </c>
      <c r="DCW31" s="127" t="s">
        <v>1401</v>
      </c>
      <c r="DCX31" s="127" t="s">
        <v>77</v>
      </c>
      <c r="DCY31" s="128">
        <v>1413</v>
      </c>
      <c r="DCZ31" s="127" t="s">
        <v>7</v>
      </c>
      <c r="DDA31" s="127" t="s">
        <v>8</v>
      </c>
      <c r="DDB31" s="127" t="s">
        <v>1400</v>
      </c>
      <c r="DDC31" s="127" t="s">
        <v>768</v>
      </c>
      <c r="DDD31" s="127" t="s">
        <v>769</v>
      </c>
      <c r="DDE31" s="127" t="s">
        <v>1401</v>
      </c>
      <c r="DDF31" s="127" t="s">
        <v>77</v>
      </c>
      <c r="DDG31" s="128">
        <v>1413</v>
      </c>
      <c r="DDH31" s="127" t="s">
        <v>7</v>
      </c>
      <c r="DDI31" s="127" t="s">
        <v>8</v>
      </c>
      <c r="DDJ31" s="127" t="s">
        <v>1400</v>
      </c>
      <c r="DDK31" s="127" t="s">
        <v>768</v>
      </c>
      <c r="DDL31" s="127" t="s">
        <v>769</v>
      </c>
      <c r="DDM31" s="127" t="s">
        <v>1401</v>
      </c>
      <c r="DDN31" s="127" t="s">
        <v>77</v>
      </c>
      <c r="DDO31" s="128">
        <v>1413</v>
      </c>
      <c r="DDP31" s="127" t="s">
        <v>7</v>
      </c>
      <c r="DDQ31" s="127" t="s">
        <v>8</v>
      </c>
      <c r="DDR31" s="127" t="s">
        <v>1400</v>
      </c>
      <c r="DDS31" s="127" t="s">
        <v>768</v>
      </c>
      <c r="DDT31" s="127" t="s">
        <v>769</v>
      </c>
      <c r="DDU31" s="127" t="s">
        <v>1401</v>
      </c>
      <c r="DDV31" s="127" t="s">
        <v>77</v>
      </c>
      <c r="DDW31" s="128">
        <v>1413</v>
      </c>
      <c r="DDX31" s="127" t="s">
        <v>7</v>
      </c>
      <c r="DDY31" s="127" t="s">
        <v>8</v>
      </c>
      <c r="DDZ31" s="127" t="s">
        <v>1400</v>
      </c>
      <c r="DEA31" s="127" t="s">
        <v>768</v>
      </c>
      <c r="DEB31" s="127" t="s">
        <v>769</v>
      </c>
      <c r="DEC31" s="127" t="s">
        <v>1401</v>
      </c>
      <c r="DED31" s="127" t="s">
        <v>77</v>
      </c>
      <c r="DEE31" s="128">
        <v>1413</v>
      </c>
      <c r="DEF31" s="127" t="s">
        <v>7</v>
      </c>
      <c r="DEG31" s="127" t="s">
        <v>8</v>
      </c>
      <c r="DEH31" s="127" t="s">
        <v>1400</v>
      </c>
      <c r="DEI31" s="127" t="s">
        <v>768</v>
      </c>
      <c r="DEJ31" s="127" t="s">
        <v>769</v>
      </c>
      <c r="DEK31" s="127" t="s">
        <v>1401</v>
      </c>
      <c r="DEL31" s="127" t="s">
        <v>77</v>
      </c>
      <c r="DEM31" s="128">
        <v>1413</v>
      </c>
      <c r="DEN31" s="127" t="s">
        <v>7</v>
      </c>
      <c r="DEO31" s="127" t="s">
        <v>8</v>
      </c>
      <c r="DEP31" s="127" t="s">
        <v>1400</v>
      </c>
      <c r="DEQ31" s="127" t="s">
        <v>768</v>
      </c>
      <c r="DER31" s="127" t="s">
        <v>769</v>
      </c>
      <c r="DES31" s="127" t="s">
        <v>1401</v>
      </c>
      <c r="DET31" s="127" t="s">
        <v>77</v>
      </c>
      <c r="DEU31" s="128">
        <v>1413</v>
      </c>
      <c r="DEV31" s="127" t="s">
        <v>7</v>
      </c>
      <c r="DEW31" s="127" t="s">
        <v>8</v>
      </c>
      <c r="DEX31" s="127" t="s">
        <v>1400</v>
      </c>
      <c r="DEY31" s="127" t="s">
        <v>768</v>
      </c>
      <c r="DEZ31" s="127" t="s">
        <v>769</v>
      </c>
      <c r="DFA31" s="127" t="s">
        <v>1401</v>
      </c>
      <c r="DFB31" s="127" t="s">
        <v>77</v>
      </c>
      <c r="DFC31" s="128">
        <v>1413</v>
      </c>
      <c r="DFD31" s="127" t="s">
        <v>7</v>
      </c>
      <c r="DFE31" s="127" t="s">
        <v>8</v>
      </c>
      <c r="DFF31" s="127" t="s">
        <v>1400</v>
      </c>
      <c r="DFG31" s="127" t="s">
        <v>768</v>
      </c>
      <c r="DFH31" s="127" t="s">
        <v>769</v>
      </c>
      <c r="DFI31" s="127" t="s">
        <v>1401</v>
      </c>
      <c r="DFJ31" s="127" t="s">
        <v>77</v>
      </c>
      <c r="DFK31" s="128">
        <v>1413</v>
      </c>
      <c r="DFL31" s="127" t="s">
        <v>7</v>
      </c>
      <c r="DFM31" s="127" t="s">
        <v>8</v>
      </c>
      <c r="DFN31" s="127" t="s">
        <v>1400</v>
      </c>
      <c r="DFO31" s="127" t="s">
        <v>768</v>
      </c>
      <c r="DFP31" s="127" t="s">
        <v>769</v>
      </c>
      <c r="DFQ31" s="127" t="s">
        <v>1401</v>
      </c>
      <c r="DFR31" s="127" t="s">
        <v>77</v>
      </c>
      <c r="DFS31" s="128">
        <v>1413</v>
      </c>
      <c r="DFT31" s="127" t="s">
        <v>7</v>
      </c>
      <c r="DFU31" s="127" t="s">
        <v>8</v>
      </c>
      <c r="DFV31" s="127" t="s">
        <v>1400</v>
      </c>
      <c r="DFW31" s="127" t="s">
        <v>768</v>
      </c>
      <c r="DFX31" s="127" t="s">
        <v>769</v>
      </c>
      <c r="DFY31" s="127" t="s">
        <v>1401</v>
      </c>
      <c r="DFZ31" s="127" t="s">
        <v>77</v>
      </c>
      <c r="DGA31" s="128">
        <v>1413</v>
      </c>
      <c r="DGB31" s="127" t="s">
        <v>7</v>
      </c>
      <c r="DGC31" s="127" t="s">
        <v>8</v>
      </c>
      <c r="DGD31" s="127" t="s">
        <v>1400</v>
      </c>
      <c r="DGE31" s="127" t="s">
        <v>768</v>
      </c>
      <c r="DGF31" s="127" t="s">
        <v>769</v>
      </c>
      <c r="DGG31" s="127" t="s">
        <v>1401</v>
      </c>
      <c r="DGH31" s="127" t="s">
        <v>77</v>
      </c>
      <c r="DGI31" s="128">
        <v>1413</v>
      </c>
      <c r="DGJ31" s="127" t="s">
        <v>7</v>
      </c>
      <c r="DGK31" s="127" t="s">
        <v>8</v>
      </c>
      <c r="DGL31" s="127" t="s">
        <v>1400</v>
      </c>
      <c r="DGM31" s="127" t="s">
        <v>768</v>
      </c>
      <c r="DGN31" s="127" t="s">
        <v>769</v>
      </c>
      <c r="DGO31" s="127" t="s">
        <v>1401</v>
      </c>
      <c r="DGP31" s="127" t="s">
        <v>77</v>
      </c>
      <c r="DGQ31" s="128">
        <v>1413</v>
      </c>
      <c r="DGR31" s="127" t="s">
        <v>7</v>
      </c>
      <c r="DGS31" s="127" t="s">
        <v>8</v>
      </c>
      <c r="DGT31" s="127" t="s">
        <v>1400</v>
      </c>
      <c r="DGU31" s="127" t="s">
        <v>768</v>
      </c>
      <c r="DGV31" s="127" t="s">
        <v>769</v>
      </c>
      <c r="DGW31" s="127" t="s">
        <v>1401</v>
      </c>
      <c r="DGX31" s="127" t="s">
        <v>77</v>
      </c>
      <c r="DGY31" s="128">
        <v>1413</v>
      </c>
      <c r="DGZ31" s="127" t="s">
        <v>7</v>
      </c>
      <c r="DHA31" s="127" t="s">
        <v>8</v>
      </c>
      <c r="DHB31" s="127" t="s">
        <v>1400</v>
      </c>
      <c r="DHC31" s="127" t="s">
        <v>768</v>
      </c>
      <c r="DHD31" s="127" t="s">
        <v>769</v>
      </c>
      <c r="DHE31" s="127" t="s">
        <v>1401</v>
      </c>
      <c r="DHF31" s="127" t="s">
        <v>77</v>
      </c>
      <c r="DHG31" s="128">
        <v>1413</v>
      </c>
      <c r="DHH31" s="127" t="s">
        <v>7</v>
      </c>
      <c r="DHI31" s="127" t="s">
        <v>8</v>
      </c>
      <c r="DHJ31" s="127" t="s">
        <v>1400</v>
      </c>
      <c r="DHK31" s="127" t="s">
        <v>768</v>
      </c>
      <c r="DHL31" s="127" t="s">
        <v>769</v>
      </c>
      <c r="DHM31" s="127" t="s">
        <v>1401</v>
      </c>
      <c r="DHN31" s="127" t="s">
        <v>77</v>
      </c>
      <c r="DHO31" s="128">
        <v>1413</v>
      </c>
      <c r="DHP31" s="127" t="s">
        <v>7</v>
      </c>
      <c r="DHQ31" s="127" t="s">
        <v>8</v>
      </c>
      <c r="DHR31" s="127" t="s">
        <v>1400</v>
      </c>
      <c r="DHS31" s="127" t="s">
        <v>768</v>
      </c>
      <c r="DHT31" s="127" t="s">
        <v>769</v>
      </c>
      <c r="DHU31" s="127" t="s">
        <v>1401</v>
      </c>
      <c r="DHV31" s="127" t="s">
        <v>77</v>
      </c>
      <c r="DHW31" s="128">
        <v>1413</v>
      </c>
      <c r="DHX31" s="127" t="s">
        <v>7</v>
      </c>
      <c r="DHY31" s="127" t="s">
        <v>8</v>
      </c>
      <c r="DHZ31" s="127" t="s">
        <v>1400</v>
      </c>
      <c r="DIA31" s="127" t="s">
        <v>768</v>
      </c>
      <c r="DIB31" s="127" t="s">
        <v>769</v>
      </c>
      <c r="DIC31" s="127" t="s">
        <v>1401</v>
      </c>
      <c r="DID31" s="127" t="s">
        <v>77</v>
      </c>
      <c r="DIE31" s="128">
        <v>1413</v>
      </c>
      <c r="DIF31" s="127" t="s">
        <v>7</v>
      </c>
      <c r="DIG31" s="127" t="s">
        <v>8</v>
      </c>
      <c r="DIH31" s="127" t="s">
        <v>1400</v>
      </c>
      <c r="DII31" s="127" t="s">
        <v>768</v>
      </c>
      <c r="DIJ31" s="127" t="s">
        <v>769</v>
      </c>
      <c r="DIK31" s="127" t="s">
        <v>1401</v>
      </c>
      <c r="DIL31" s="127" t="s">
        <v>77</v>
      </c>
      <c r="DIM31" s="128">
        <v>1413</v>
      </c>
      <c r="DIN31" s="127" t="s">
        <v>7</v>
      </c>
      <c r="DIO31" s="127" t="s">
        <v>8</v>
      </c>
      <c r="DIP31" s="127" t="s">
        <v>1400</v>
      </c>
      <c r="DIQ31" s="127" t="s">
        <v>768</v>
      </c>
      <c r="DIR31" s="127" t="s">
        <v>769</v>
      </c>
      <c r="DIS31" s="127" t="s">
        <v>1401</v>
      </c>
      <c r="DIT31" s="127" t="s">
        <v>77</v>
      </c>
      <c r="DIU31" s="128">
        <v>1413</v>
      </c>
      <c r="DIV31" s="127" t="s">
        <v>7</v>
      </c>
      <c r="DIW31" s="127" t="s">
        <v>8</v>
      </c>
      <c r="DIX31" s="127" t="s">
        <v>1400</v>
      </c>
      <c r="DIY31" s="127" t="s">
        <v>768</v>
      </c>
      <c r="DIZ31" s="127" t="s">
        <v>769</v>
      </c>
      <c r="DJA31" s="127" t="s">
        <v>1401</v>
      </c>
      <c r="DJB31" s="127" t="s">
        <v>77</v>
      </c>
      <c r="DJC31" s="128">
        <v>1413</v>
      </c>
      <c r="DJD31" s="127" t="s">
        <v>7</v>
      </c>
      <c r="DJE31" s="127" t="s">
        <v>8</v>
      </c>
      <c r="DJF31" s="127" t="s">
        <v>1400</v>
      </c>
      <c r="DJG31" s="127" t="s">
        <v>768</v>
      </c>
      <c r="DJH31" s="127" t="s">
        <v>769</v>
      </c>
      <c r="DJI31" s="127" t="s">
        <v>1401</v>
      </c>
      <c r="DJJ31" s="127" t="s">
        <v>77</v>
      </c>
      <c r="DJK31" s="128">
        <v>1413</v>
      </c>
      <c r="DJL31" s="127" t="s">
        <v>7</v>
      </c>
      <c r="DJM31" s="127" t="s">
        <v>8</v>
      </c>
      <c r="DJN31" s="127" t="s">
        <v>1400</v>
      </c>
      <c r="DJO31" s="127" t="s">
        <v>768</v>
      </c>
      <c r="DJP31" s="127" t="s">
        <v>769</v>
      </c>
      <c r="DJQ31" s="127" t="s">
        <v>1401</v>
      </c>
      <c r="DJR31" s="127" t="s">
        <v>77</v>
      </c>
      <c r="DJS31" s="128">
        <v>1413</v>
      </c>
      <c r="DJT31" s="127" t="s">
        <v>7</v>
      </c>
      <c r="DJU31" s="127" t="s">
        <v>8</v>
      </c>
      <c r="DJV31" s="127" t="s">
        <v>1400</v>
      </c>
      <c r="DJW31" s="127" t="s">
        <v>768</v>
      </c>
      <c r="DJX31" s="127" t="s">
        <v>769</v>
      </c>
      <c r="DJY31" s="127" t="s">
        <v>1401</v>
      </c>
      <c r="DJZ31" s="127" t="s">
        <v>77</v>
      </c>
      <c r="DKA31" s="128">
        <v>1413</v>
      </c>
      <c r="DKB31" s="127" t="s">
        <v>7</v>
      </c>
      <c r="DKC31" s="127" t="s">
        <v>8</v>
      </c>
      <c r="DKD31" s="127" t="s">
        <v>1400</v>
      </c>
      <c r="DKE31" s="127" t="s">
        <v>768</v>
      </c>
      <c r="DKF31" s="127" t="s">
        <v>769</v>
      </c>
      <c r="DKG31" s="127" t="s">
        <v>1401</v>
      </c>
      <c r="DKH31" s="127" t="s">
        <v>77</v>
      </c>
      <c r="DKI31" s="128">
        <v>1413</v>
      </c>
      <c r="DKJ31" s="127" t="s">
        <v>7</v>
      </c>
      <c r="DKK31" s="127" t="s">
        <v>8</v>
      </c>
      <c r="DKL31" s="127" t="s">
        <v>1400</v>
      </c>
      <c r="DKM31" s="127" t="s">
        <v>768</v>
      </c>
      <c r="DKN31" s="127" t="s">
        <v>769</v>
      </c>
      <c r="DKO31" s="127" t="s">
        <v>1401</v>
      </c>
      <c r="DKP31" s="127" t="s">
        <v>77</v>
      </c>
      <c r="DKQ31" s="128">
        <v>1413</v>
      </c>
      <c r="DKR31" s="127" t="s">
        <v>7</v>
      </c>
      <c r="DKS31" s="127" t="s">
        <v>8</v>
      </c>
      <c r="DKT31" s="127" t="s">
        <v>1400</v>
      </c>
      <c r="DKU31" s="127" t="s">
        <v>768</v>
      </c>
      <c r="DKV31" s="127" t="s">
        <v>769</v>
      </c>
      <c r="DKW31" s="127" t="s">
        <v>1401</v>
      </c>
      <c r="DKX31" s="127" t="s">
        <v>77</v>
      </c>
      <c r="DKY31" s="128">
        <v>1413</v>
      </c>
      <c r="DKZ31" s="127" t="s">
        <v>7</v>
      </c>
      <c r="DLA31" s="127" t="s">
        <v>8</v>
      </c>
      <c r="DLB31" s="127" t="s">
        <v>1400</v>
      </c>
      <c r="DLC31" s="127" t="s">
        <v>768</v>
      </c>
      <c r="DLD31" s="127" t="s">
        <v>769</v>
      </c>
      <c r="DLE31" s="127" t="s">
        <v>1401</v>
      </c>
      <c r="DLF31" s="127" t="s">
        <v>77</v>
      </c>
      <c r="DLG31" s="128">
        <v>1413</v>
      </c>
      <c r="DLH31" s="127" t="s">
        <v>7</v>
      </c>
      <c r="DLI31" s="127" t="s">
        <v>8</v>
      </c>
      <c r="DLJ31" s="127" t="s">
        <v>1400</v>
      </c>
      <c r="DLK31" s="127" t="s">
        <v>768</v>
      </c>
      <c r="DLL31" s="127" t="s">
        <v>769</v>
      </c>
      <c r="DLM31" s="127" t="s">
        <v>1401</v>
      </c>
      <c r="DLN31" s="127" t="s">
        <v>77</v>
      </c>
      <c r="DLO31" s="128">
        <v>1413</v>
      </c>
      <c r="DLP31" s="127" t="s">
        <v>7</v>
      </c>
      <c r="DLQ31" s="127" t="s">
        <v>8</v>
      </c>
      <c r="DLR31" s="127" t="s">
        <v>1400</v>
      </c>
      <c r="DLS31" s="127" t="s">
        <v>768</v>
      </c>
      <c r="DLT31" s="127" t="s">
        <v>769</v>
      </c>
      <c r="DLU31" s="127" t="s">
        <v>1401</v>
      </c>
      <c r="DLV31" s="127" t="s">
        <v>77</v>
      </c>
      <c r="DLW31" s="128">
        <v>1413</v>
      </c>
      <c r="DLX31" s="127" t="s">
        <v>7</v>
      </c>
      <c r="DLY31" s="127" t="s">
        <v>8</v>
      </c>
      <c r="DLZ31" s="127" t="s">
        <v>1400</v>
      </c>
      <c r="DMA31" s="127" t="s">
        <v>768</v>
      </c>
      <c r="DMB31" s="127" t="s">
        <v>769</v>
      </c>
      <c r="DMC31" s="127" t="s">
        <v>1401</v>
      </c>
      <c r="DMD31" s="127" t="s">
        <v>77</v>
      </c>
      <c r="DME31" s="128">
        <v>1413</v>
      </c>
      <c r="DMF31" s="127" t="s">
        <v>7</v>
      </c>
      <c r="DMG31" s="127" t="s">
        <v>8</v>
      </c>
      <c r="DMH31" s="127" t="s">
        <v>1400</v>
      </c>
      <c r="DMI31" s="127" t="s">
        <v>768</v>
      </c>
      <c r="DMJ31" s="127" t="s">
        <v>769</v>
      </c>
      <c r="DMK31" s="127" t="s">
        <v>1401</v>
      </c>
      <c r="DML31" s="127" t="s">
        <v>77</v>
      </c>
      <c r="DMM31" s="128">
        <v>1413</v>
      </c>
      <c r="DMN31" s="127" t="s">
        <v>7</v>
      </c>
      <c r="DMO31" s="127" t="s">
        <v>8</v>
      </c>
      <c r="DMP31" s="127" t="s">
        <v>1400</v>
      </c>
      <c r="DMQ31" s="127" t="s">
        <v>768</v>
      </c>
      <c r="DMR31" s="127" t="s">
        <v>769</v>
      </c>
      <c r="DMS31" s="127" t="s">
        <v>1401</v>
      </c>
      <c r="DMT31" s="127" t="s">
        <v>77</v>
      </c>
      <c r="DMU31" s="128">
        <v>1413</v>
      </c>
      <c r="DMV31" s="127" t="s">
        <v>7</v>
      </c>
      <c r="DMW31" s="127" t="s">
        <v>8</v>
      </c>
      <c r="DMX31" s="127" t="s">
        <v>1400</v>
      </c>
      <c r="DMY31" s="127" t="s">
        <v>768</v>
      </c>
      <c r="DMZ31" s="127" t="s">
        <v>769</v>
      </c>
      <c r="DNA31" s="127" t="s">
        <v>1401</v>
      </c>
      <c r="DNB31" s="127" t="s">
        <v>77</v>
      </c>
      <c r="DNC31" s="128">
        <v>1413</v>
      </c>
      <c r="DND31" s="127" t="s">
        <v>7</v>
      </c>
      <c r="DNE31" s="127" t="s">
        <v>8</v>
      </c>
      <c r="DNF31" s="127" t="s">
        <v>1400</v>
      </c>
      <c r="DNG31" s="127" t="s">
        <v>768</v>
      </c>
      <c r="DNH31" s="127" t="s">
        <v>769</v>
      </c>
      <c r="DNI31" s="127" t="s">
        <v>1401</v>
      </c>
      <c r="DNJ31" s="127" t="s">
        <v>77</v>
      </c>
      <c r="DNK31" s="128">
        <v>1413</v>
      </c>
      <c r="DNL31" s="127" t="s">
        <v>7</v>
      </c>
      <c r="DNM31" s="127" t="s">
        <v>8</v>
      </c>
      <c r="DNN31" s="127" t="s">
        <v>1400</v>
      </c>
      <c r="DNO31" s="127" t="s">
        <v>768</v>
      </c>
      <c r="DNP31" s="127" t="s">
        <v>769</v>
      </c>
      <c r="DNQ31" s="127" t="s">
        <v>1401</v>
      </c>
      <c r="DNR31" s="127" t="s">
        <v>77</v>
      </c>
      <c r="DNS31" s="128">
        <v>1413</v>
      </c>
      <c r="DNT31" s="127" t="s">
        <v>7</v>
      </c>
      <c r="DNU31" s="127" t="s">
        <v>8</v>
      </c>
      <c r="DNV31" s="127" t="s">
        <v>1400</v>
      </c>
      <c r="DNW31" s="127" t="s">
        <v>768</v>
      </c>
      <c r="DNX31" s="127" t="s">
        <v>769</v>
      </c>
      <c r="DNY31" s="127" t="s">
        <v>1401</v>
      </c>
      <c r="DNZ31" s="127" t="s">
        <v>77</v>
      </c>
      <c r="DOA31" s="128">
        <v>1413</v>
      </c>
      <c r="DOB31" s="127" t="s">
        <v>7</v>
      </c>
      <c r="DOC31" s="127" t="s">
        <v>8</v>
      </c>
      <c r="DOD31" s="127" t="s">
        <v>1400</v>
      </c>
      <c r="DOE31" s="127" t="s">
        <v>768</v>
      </c>
      <c r="DOF31" s="127" t="s">
        <v>769</v>
      </c>
      <c r="DOG31" s="127" t="s">
        <v>1401</v>
      </c>
      <c r="DOH31" s="127" t="s">
        <v>77</v>
      </c>
      <c r="DOI31" s="128">
        <v>1413</v>
      </c>
      <c r="DOJ31" s="127" t="s">
        <v>7</v>
      </c>
      <c r="DOK31" s="127" t="s">
        <v>8</v>
      </c>
      <c r="DOL31" s="127" t="s">
        <v>1400</v>
      </c>
      <c r="DOM31" s="127" t="s">
        <v>768</v>
      </c>
      <c r="DON31" s="127" t="s">
        <v>769</v>
      </c>
      <c r="DOO31" s="127" t="s">
        <v>1401</v>
      </c>
      <c r="DOP31" s="127" t="s">
        <v>77</v>
      </c>
      <c r="DOQ31" s="128">
        <v>1413</v>
      </c>
      <c r="DOR31" s="127" t="s">
        <v>7</v>
      </c>
      <c r="DOS31" s="127" t="s">
        <v>8</v>
      </c>
      <c r="DOT31" s="127" t="s">
        <v>1400</v>
      </c>
      <c r="DOU31" s="127" t="s">
        <v>768</v>
      </c>
      <c r="DOV31" s="127" t="s">
        <v>769</v>
      </c>
      <c r="DOW31" s="127" t="s">
        <v>1401</v>
      </c>
      <c r="DOX31" s="127" t="s">
        <v>77</v>
      </c>
      <c r="DOY31" s="128">
        <v>1413</v>
      </c>
      <c r="DOZ31" s="127" t="s">
        <v>7</v>
      </c>
      <c r="DPA31" s="127" t="s">
        <v>8</v>
      </c>
      <c r="DPB31" s="127" t="s">
        <v>1400</v>
      </c>
      <c r="DPC31" s="127" t="s">
        <v>768</v>
      </c>
      <c r="DPD31" s="127" t="s">
        <v>769</v>
      </c>
      <c r="DPE31" s="127" t="s">
        <v>1401</v>
      </c>
      <c r="DPF31" s="127" t="s">
        <v>77</v>
      </c>
      <c r="DPG31" s="128">
        <v>1413</v>
      </c>
      <c r="DPH31" s="127" t="s">
        <v>7</v>
      </c>
      <c r="DPI31" s="127" t="s">
        <v>8</v>
      </c>
      <c r="DPJ31" s="127" t="s">
        <v>1400</v>
      </c>
      <c r="DPK31" s="127" t="s">
        <v>768</v>
      </c>
      <c r="DPL31" s="127" t="s">
        <v>769</v>
      </c>
      <c r="DPM31" s="127" t="s">
        <v>1401</v>
      </c>
      <c r="DPN31" s="127" t="s">
        <v>77</v>
      </c>
      <c r="DPO31" s="128">
        <v>1413</v>
      </c>
      <c r="DPP31" s="127" t="s">
        <v>7</v>
      </c>
      <c r="DPQ31" s="127" t="s">
        <v>8</v>
      </c>
      <c r="DPR31" s="127" t="s">
        <v>1400</v>
      </c>
      <c r="DPS31" s="127" t="s">
        <v>768</v>
      </c>
      <c r="DPT31" s="127" t="s">
        <v>769</v>
      </c>
      <c r="DPU31" s="127" t="s">
        <v>1401</v>
      </c>
      <c r="DPV31" s="127" t="s">
        <v>77</v>
      </c>
      <c r="DPW31" s="128">
        <v>1413</v>
      </c>
      <c r="DPX31" s="127" t="s">
        <v>7</v>
      </c>
      <c r="DPY31" s="127" t="s">
        <v>8</v>
      </c>
      <c r="DPZ31" s="127" t="s">
        <v>1400</v>
      </c>
      <c r="DQA31" s="127" t="s">
        <v>768</v>
      </c>
      <c r="DQB31" s="127" t="s">
        <v>769</v>
      </c>
      <c r="DQC31" s="127" t="s">
        <v>1401</v>
      </c>
      <c r="DQD31" s="127" t="s">
        <v>77</v>
      </c>
      <c r="DQE31" s="128">
        <v>1413</v>
      </c>
      <c r="DQF31" s="127" t="s">
        <v>7</v>
      </c>
      <c r="DQG31" s="127" t="s">
        <v>8</v>
      </c>
      <c r="DQH31" s="127" t="s">
        <v>1400</v>
      </c>
      <c r="DQI31" s="127" t="s">
        <v>768</v>
      </c>
      <c r="DQJ31" s="127" t="s">
        <v>769</v>
      </c>
      <c r="DQK31" s="127" t="s">
        <v>1401</v>
      </c>
      <c r="DQL31" s="127" t="s">
        <v>77</v>
      </c>
      <c r="DQM31" s="128">
        <v>1413</v>
      </c>
      <c r="DQN31" s="127" t="s">
        <v>7</v>
      </c>
      <c r="DQO31" s="127" t="s">
        <v>8</v>
      </c>
      <c r="DQP31" s="127" t="s">
        <v>1400</v>
      </c>
      <c r="DQQ31" s="127" t="s">
        <v>768</v>
      </c>
      <c r="DQR31" s="127" t="s">
        <v>769</v>
      </c>
      <c r="DQS31" s="127" t="s">
        <v>1401</v>
      </c>
      <c r="DQT31" s="127" t="s">
        <v>77</v>
      </c>
      <c r="DQU31" s="128">
        <v>1413</v>
      </c>
      <c r="DQV31" s="127" t="s">
        <v>7</v>
      </c>
      <c r="DQW31" s="127" t="s">
        <v>8</v>
      </c>
      <c r="DQX31" s="127" t="s">
        <v>1400</v>
      </c>
      <c r="DQY31" s="127" t="s">
        <v>768</v>
      </c>
      <c r="DQZ31" s="127" t="s">
        <v>769</v>
      </c>
      <c r="DRA31" s="127" t="s">
        <v>1401</v>
      </c>
      <c r="DRB31" s="127" t="s">
        <v>77</v>
      </c>
      <c r="DRC31" s="128">
        <v>1413</v>
      </c>
      <c r="DRD31" s="127" t="s">
        <v>7</v>
      </c>
      <c r="DRE31" s="127" t="s">
        <v>8</v>
      </c>
      <c r="DRF31" s="127" t="s">
        <v>1400</v>
      </c>
      <c r="DRG31" s="127" t="s">
        <v>768</v>
      </c>
      <c r="DRH31" s="127" t="s">
        <v>769</v>
      </c>
      <c r="DRI31" s="127" t="s">
        <v>1401</v>
      </c>
      <c r="DRJ31" s="127" t="s">
        <v>77</v>
      </c>
      <c r="DRK31" s="128">
        <v>1413</v>
      </c>
      <c r="DRL31" s="127" t="s">
        <v>7</v>
      </c>
      <c r="DRM31" s="127" t="s">
        <v>8</v>
      </c>
      <c r="DRN31" s="127" t="s">
        <v>1400</v>
      </c>
      <c r="DRO31" s="127" t="s">
        <v>768</v>
      </c>
      <c r="DRP31" s="127" t="s">
        <v>769</v>
      </c>
      <c r="DRQ31" s="127" t="s">
        <v>1401</v>
      </c>
      <c r="DRR31" s="127" t="s">
        <v>77</v>
      </c>
      <c r="DRS31" s="128">
        <v>1413</v>
      </c>
      <c r="DRT31" s="127" t="s">
        <v>7</v>
      </c>
      <c r="DRU31" s="127" t="s">
        <v>8</v>
      </c>
      <c r="DRV31" s="127" t="s">
        <v>1400</v>
      </c>
      <c r="DRW31" s="127" t="s">
        <v>768</v>
      </c>
      <c r="DRX31" s="127" t="s">
        <v>769</v>
      </c>
      <c r="DRY31" s="127" t="s">
        <v>1401</v>
      </c>
      <c r="DRZ31" s="127" t="s">
        <v>77</v>
      </c>
      <c r="DSA31" s="128">
        <v>1413</v>
      </c>
      <c r="DSB31" s="127" t="s">
        <v>7</v>
      </c>
      <c r="DSC31" s="127" t="s">
        <v>8</v>
      </c>
      <c r="DSD31" s="127" t="s">
        <v>1400</v>
      </c>
      <c r="DSE31" s="127" t="s">
        <v>768</v>
      </c>
      <c r="DSF31" s="127" t="s">
        <v>769</v>
      </c>
      <c r="DSG31" s="127" t="s">
        <v>1401</v>
      </c>
      <c r="DSH31" s="127" t="s">
        <v>77</v>
      </c>
      <c r="DSI31" s="128">
        <v>1413</v>
      </c>
      <c r="DSJ31" s="127" t="s">
        <v>7</v>
      </c>
      <c r="DSK31" s="127" t="s">
        <v>8</v>
      </c>
      <c r="DSL31" s="127" t="s">
        <v>1400</v>
      </c>
      <c r="DSM31" s="127" t="s">
        <v>768</v>
      </c>
      <c r="DSN31" s="127" t="s">
        <v>769</v>
      </c>
      <c r="DSO31" s="127" t="s">
        <v>1401</v>
      </c>
      <c r="DSP31" s="127" t="s">
        <v>77</v>
      </c>
      <c r="DSQ31" s="128">
        <v>1413</v>
      </c>
      <c r="DSR31" s="127" t="s">
        <v>7</v>
      </c>
      <c r="DSS31" s="127" t="s">
        <v>8</v>
      </c>
      <c r="DST31" s="127" t="s">
        <v>1400</v>
      </c>
      <c r="DSU31" s="127" t="s">
        <v>768</v>
      </c>
      <c r="DSV31" s="127" t="s">
        <v>769</v>
      </c>
      <c r="DSW31" s="127" t="s">
        <v>1401</v>
      </c>
      <c r="DSX31" s="127" t="s">
        <v>77</v>
      </c>
      <c r="DSY31" s="128">
        <v>1413</v>
      </c>
      <c r="DSZ31" s="127" t="s">
        <v>7</v>
      </c>
      <c r="DTA31" s="127" t="s">
        <v>8</v>
      </c>
      <c r="DTB31" s="127" t="s">
        <v>1400</v>
      </c>
      <c r="DTC31" s="127" t="s">
        <v>768</v>
      </c>
      <c r="DTD31" s="127" t="s">
        <v>769</v>
      </c>
      <c r="DTE31" s="127" t="s">
        <v>1401</v>
      </c>
      <c r="DTF31" s="127" t="s">
        <v>77</v>
      </c>
      <c r="DTG31" s="128">
        <v>1413</v>
      </c>
      <c r="DTH31" s="127" t="s">
        <v>7</v>
      </c>
      <c r="DTI31" s="127" t="s">
        <v>8</v>
      </c>
      <c r="DTJ31" s="127" t="s">
        <v>1400</v>
      </c>
      <c r="DTK31" s="127" t="s">
        <v>768</v>
      </c>
      <c r="DTL31" s="127" t="s">
        <v>769</v>
      </c>
      <c r="DTM31" s="127" t="s">
        <v>1401</v>
      </c>
      <c r="DTN31" s="127" t="s">
        <v>77</v>
      </c>
      <c r="DTO31" s="128">
        <v>1413</v>
      </c>
      <c r="DTP31" s="127" t="s">
        <v>7</v>
      </c>
      <c r="DTQ31" s="127" t="s">
        <v>8</v>
      </c>
      <c r="DTR31" s="127" t="s">
        <v>1400</v>
      </c>
      <c r="DTS31" s="127" t="s">
        <v>768</v>
      </c>
      <c r="DTT31" s="127" t="s">
        <v>769</v>
      </c>
      <c r="DTU31" s="127" t="s">
        <v>1401</v>
      </c>
      <c r="DTV31" s="127" t="s">
        <v>77</v>
      </c>
      <c r="DTW31" s="128">
        <v>1413</v>
      </c>
      <c r="DTX31" s="127" t="s">
        <v>7</v>
      </c>
      <c r="DTY31" s="127" t="s">
        <v>8</v>
      </c>
      <c r="DTZ31" s="127" t="s">
        <v>1400</v>
      </c>
      <c r="DUA31" s="127" t="s">
        <v>768</v>
      </c>
      <c r="DUB31" s="127" t="s">
        <v>769</v>
      </c>
      <c r="DUC31" s="127" t="s">
        <v>1401</v>
      </c>
      <c r="DUD31" s="127" t="s">
        <v>77</v>
      </c>
      <c r="DUE31" s="128">
        <v>1413</v>
      </c>
      <c r="DUF31" s="127" t="s">
        <v>7</v>
      </c>
      <c r="DUG31" s="127" t="s">
        <v>8</v>
      </c>
      <c r="DUH31" s="127" t="s">
        <v>1400</v>
      </c>
      <c r="DUI31" s="127" t="s">
        <v>768</v>
      </c>
      <c r="DUJ31" s="127" t="s">
        <v>769</v>
      </c>
      <c r="DUK31" s="127" t="s">
        <v>1401</v>
      </c>
      <c r="DUL31" s="127" t="s">
        <v>77</v>
      </c>
      <c r="DUM31" s="128">
        <v>1413</v>
      </c>
      <c r="DUN31" s="127" t="s">
        <v>7</v>
      </c>
      <c r="DUO31" s="127" t="s">
        <v>8</v>
      </c>
      <c r="DUP31" s="127" t="s">
        <v>1400</v>
      </c>
      <c r="DUQ31" s="127" t="s">
        <v>768</v>
      </c>
      <c r="DUR31" s="127" t="s">
        <v>769</v>
      </c>
      <c r="DUS31" s="127" t="s">
        <v>1401</v>
      </c>
      <c r="DUT31" s="127" t="s">
        <v>77</v>
      </c>
      <c r="DUU31" s="128">
        <v>1413</v>
      </c>
      <c r="DUV31" s="127" t="s">
        <v>7</v>
      </c>
      <c r="DUW31" s="127" t="s">
        <v>8</v>
      </c>
      <c r="DUX31" s="127" t="s">
        <v>1400</v>
      </c>
      <c r="DUY31" s="127" t="s">
        <v>768</v>
      </c>
      <c r="DUZ31" s="127" t="s">
        <v>769</v>
      </c>
      <c r="DVA31" s="127" t="s">
        <v>1401</v>
      </c>
      <c r="DVB31" s="127" t="s">
        <v>77</v>
      </c>
      <c r="DVC31" s="128">
        <v>1413</v>
      </c>
      <c r="DVD31" s="127" t="s">
        <v>7</v>
      </c>
      <c r="DVE31" s="127" t="s">
        <v>8</v>
      </c>
      <c r="DVF31" s="127" t="s">
        <v>1400</v>
      </c>
      <c r="DVG31" s="127" t="s">
        <v>768</v>
      </c>
      <c r="DVH31" s="127" t="s">
        <v>769</v>
      </c>
      <c r="DVI31" s="127" t="s">
        <v>1401</v>
      </c>
      <c r="DVJ31" s="127" t="s">
        <v>77</v>
      </c>
      <c r="DVK31" s="128">
        <v>1413</v>
      </c>
      <c r="DVL31" s="127" t="s">
        <v>7</v>
      </c>
      <c r="DVM31" s="127" t="s">
        <v>8</v>
      </c>
      <c r="DVN31" s="127" t="s">
        <v>1400</v>
      </c>
      <c r="DVO31" s="127" t="s">
        <v>768</v>
      </c>
      <c r="DVP31" s="127" t="s">
        <v>769</v>
      </c>
      <c r="DVQ31" s="127" t="s">
        <v>1401</v>
      </c>
      <c r="DVR31" s="127" t="s">
        <v>77</v>
      </c>
      <c r="DVS31" s="128">
        <v>1413</v>
      </c>
      <c r="DVT31" s="127" t="s">
        <v>7</v>
      </c>
      <c r="DVU31" s="127" t="s">
        <v>8</v>
      </c>
      <c r="DVV31" s="127" t="s">
        <v>1400</v>
      </c>
      <c r="DVW31" s="127" t="s">
        <v>768</v>
      </c>
      <c r="DVX31" s="127" t="s">
        <v>769</v>
      </c>
      <c r="DVY31" s="127" t="s">
        <v>1401</v>
      </c>
      <c r="DVZ31" s="127" t="s">
        <v>77</v>
      </c>
      <c r="DWA31" s="128">
        <v>1413</v>
      </c>
      <c r="DWB31" s="127" t="s">
        <v>7</v>
      </c>
      <c r="DWC31" s="127" t="s">
        <v>8</v>
      </c>
      <c r="DWD31" s="127" t="s">
        <v>1400</v>
      </c>
      <c r="DWE31" s="127" t="s">
        <v>768</v>
      </c>
      <c r="DWF31" s="127" t="s">
        <v>769</v>
      </c>
      <c r="DWG31" s="127" t="s">
        <v>1401</v>
      </c>
      <c r="DWH31" s="127" t="s">
        <v>77</v>
      </c>
      <c r="DWI31" s="128">
        <v>1413</v>
      </c>
      <c r="DWJ31" s="127" t="s">
        <v>7</v>
      </c>
      <c r="DWK31" s="127" t="s">
        <v>8</v>
      </c>
      <c r="DWL31" s="127" t="s">
        <v>1400</v>
      </c>
      <c r="DWM31" s="127" t="s">
        <v>768</v>
      </c>
      <c r="DWN31" s="127" t="s">
        <v>769</v>
      </c>
      <c r="DWO31" s="127" t="s">
        <v>1401</v>
      </c>
      <c r="DWP31" s="127" t="s">
        <v>77</v>
      </c>
      <c r="DWQ31" s="128">
        <v>1413</v>
      </c>
      <c r="DWR31" s="127" t="s">
        <v>7</v>
      </c>
      <c r="DWS31" s="127" t="s">
        <v>8</v>
      </c>
      <c r="DWT31" s="127" t="s">
        <v>1400</v>
      </c>
      <c r="DWU31" s="127" t="s">
        <v>768</v>
      </c>
      <c r="DWV31" s="127" t="s">
        <v>769</v>
      </c>
      <c r="DWW31" s="127" t="s">
        <v>1401</v>
      </c>
      <c r="DWX31" s="127" t="s">
        <v>77</v>
      </c>
      <c r="DWY31" s="128">
        <v>1413</v>
      </c>
      <c r="DWZ31" s="127" t="s">
        <v>7</v>
      </c>
      <c r="DXA31" s="127" t="s">
        <v>8</v>
      </c>
      <c r="DXB31" s="127" t="s">
        <v>1400</v>
      </c>
      <c r="DXC31" s="127" t="s">
        <v>768</v>
      </c>
      <c r="DXD31" s="127" t="s">
        <v>769</v>
      </c>
      <c r="DXE31" s="127" t="s">
        <v>1401</v>
      </c>
      <c r="DXF31" s="127" t="s">
        <v>77</v>
      </c>
      <c r="DXG31" s="128">
        <v>1413</v>
      </c>
      <c r="DXH31" s="127" t="s">
        <v>7</v>
      </c>
      <c r="DXI31" s="127" t="s">
        <v>8</v>
      </c>
      <c r="DXJ31" s="127" t="s">
        <v>1400</v>
      </c>
      <c r="DXK31" s="127" t="s">
        <v>768</v>
      </c>
      <c r="DXL31" s="127" t="s">
        <v>769</v>
      </c>
      <c r="DXM31" s="127" t="s">
        <v>1401</v>
      </c>
      <c r="DXN31" s="127" t="s">
        <v>77</v>
      </c>
      <c r="DXO31" s="128">
        <v>1413</v>
      </c>
      <c r="DXP31" s="127" t="s">
        <v>7</v>
      </c>
      <c r="DXQ31" s="127" t="s">
        <v>8</v>
      </c>
      <c r="DXR31" s="127" t="s">
        <v>1400</v>
      </c>
      <c r="DXS31" s="127" t="s">
        <v>768</v>
      </c>
      <c r="DXT31" s="127" t="s">
        <v>769</v>
      </c>
      <c r="DXU31" s="127" t="s">
        <v>1401</v>
      </c>
      <c r="DXV31" s="127" t="s">
        <v>77</v>
      </c>
      <c r="DXW31" s="128">
        <v>1413</v>
      </c>
      <c r="DXX31" s="127" t="s">
        <v>7</v>
      </c>
      <c r="DXY31" s="127" t="s">
        <v>8</v>
      </c>
      <c r="DXZ31" s="127" t="s">
        <v>1400</v>
      </c>
      <c r="DYA31" s="127" t="s">
        <v>768</v>
      </c>
      <c r="DYB31" s="127" t="s">
        <v>769</v>
      </c>
      <c r="DYC31" s="127" t="s">
        <v>1401</v>
      </c>
      <c r="DYD31" s="127" t="s">
        <v>77</v>
      </c>
      <c r="DYE31" s="128">
        <v>1413</v>
      </c>
      <c r="DYF31" s="127" t="s">
        <v>7</v>
      </c>
      <c r="DYG31" s="127" t="s">
        <v>8</v>
      </c>
      <c r="DYH31" s="127" t="s">
        <v>1400</v>
      </c>
      <c r="DYI31" s="127" t="s">
        <v>768</v>
      </c>
      <c r="DYJ31" s="127" t="s">
        <v>769</v>
      </c>
      <c r="DYK31" s="127" t="s">
        <v>1401</v>
      </c>
      <c r="DYL31" s="127" t="s">
        <v>77</v>
      </c>
      <c r="DYM31" s="128">
        <v>1413</v>
      </c>
      <c r="DYN31" s="127" t="s">
        <v>7</v>
      </c>
      <c r="DYO31" s="127" t="s">
        <v>8</v>
      </c>
      <c r="DYP31" s="127" t="s">
        <v>1400</v>
      </c>
      <c r="DYQ31" s="127" t="s">
        <v>768</v>
      </c>
      <c r="DYR31" s="127" t="s">
        <v>769</v>
      </c>
      <c r="DYS31" s="127" t="s">
        <v>1401</v>
      </c>
      <c r="DYT31" s="127" t="s">
        <v>77</v>
      </c>
      <c r="DYU31" s="128">
        <v>1413</v>
      </c>
      <c r="DYV31" s="127" t="s">
        <v>7</v>
      </c>
      <c r="DYW31" s="127" t="s">
        <v>8</v>
      </c>
      <c r="DYX31" s="127" t="s">
        <v>1400</v>
      </c>
      <c r="DYY31" s="127" t="s">
        <v>768</v>
      </c>
      <c r="DYZ31" s="127" t="s">
        <v>769</v>
      </c>
      <c r="DZA31" s="127" t="s">
        <v>1401</v>
      </c>
      <c r="DZB31" s="127" t="s">
        <v>77</v>
      </c>
      <c r="DZC31" s="128">
        <v>1413</v>
      </c>
      <c r="DZD31" s="127" t="s">
        <v>7</v>
      </c>
      <c r="DZE31" s="127" t="s">
        <v>8</v>
      </c>
      <c r="DZF31" s="127" t="s">
        <v>1400</v>
      </c>
      <c r="DZG31" s="127" t="s">
        <v>768</v>
      </c>
      <c r="DZH31" s="127" t="s">
        <v>769</v>
      </c>
      <c r="DZI31" s="127" t="s">
        <v>1401</v>
      </c>
      <c r="DZJ31" s="127" t="s">
        <v>77</v>
      </c>
      <c r="DZK31" s="128">
        <v>1413</v>
      </c>
      <c r="DZL31" s="127" t="s">
        <v>7</v>
      </c>
      <c r="DZM31" s="127" t="s">
        <v>8</v>
      </c>
      <c r="DZN31" s="127" t="s">
        <v>1400</v>
      </c>
      <c r="DZO31" s="127" t="s">
        <v>768</v>
      </c>
      <c r="DZP31" s="127" t="s">
        <v>769</v>
      </c>
      <c r="DZQ31" s="127" t="s">
        <v>1401</v>
      </c>
      <c r="DZR31" s="127" t="s">
        <v>77</v>
      </c>
      <c r="DZS31" s="128">
        <v>1413</v>
      </c>
      <c r="DZT31" s="127" t="s">
        <v>7</v>
      </c>
      <c r="DZU31" s="127" t="s">
        <v>8</v>
      </c>
      <c r="DZV31" s="127" t="s">
        <v>1400</v>
      </c>
      <c r="DZW31" s="127" t="s">
        <v>768</v>
      </c>
      <c r="DZX31" s="127" t="s">
        <v>769</v>
      </c>
      <c r="DZY31" s="127" t="s">
        <v>1401</v>
      </c>
      <c r="DZZ31" s="127" t="s">
        <v>77</v>
      </c>
      <c r="EAA31" s="128">
        <v>1413</v>
      </c>
      <c r="EAB31" s="127" t="s">
        <v>7</v>
      </c>
      <c r="EAC31" s="127" t="s">
        <v>8</v>
      </c>
      <c r="EAD31" s="127" t="s">
        <v>1400</v>
      </c>
      <c r="EAE31" s="127" t="s">
        <v>768</v>
      </c>
      <c r="EAF31" s="127" t="s">
        <v>769</v>
      </c>
      <c r="EAG31" s="127" t="s">
        <v>1401</v>
      </c>
      <c r="EAH31" s="127" t="s">
        <v>77</v>
      </c>
      <c r="EAI31" s="128">
        <v>1413</v>
      </c>
      <c r="EAJ31" s="127" t="s">
        <v>7</v>
      </c>
      <c r="EAK31" s="127" t="s">
        <v>8</v>
      </c>
      <c r="EAL31" s="127" t="s">
        <v>1400</v>
      </c>
      <c r="EAM31" s="127" t="s">
        <v>768</v>
      </c>
      <c r="EAN31" s="127" t="s">
        <v>769</v>
      </c>
      <c r="EAO31" s="127" t="s">
        <v>1401</v>
      </c>
      <c r="EAP31" s="127" t="s">
        <v>77</v>
      </c>
      <c r="EAQ31" s="128">
        <v>1413</v>
      </c>
      <c r="EAR31" s="127" t="s">
        <v>7</v>
      </c>
      <c r="EAS31" s="127" t="s">
        <v>8</v>
      </c>
      <c r="EAT31" s="127" t="s">
        <v>1400</v>
      </c>
      <c r="EAU31" s="127" t="s">
        <v>768</v>
      </c>
      <c r="EAV31" s="127" t="s">
        <v>769</v>
      </c>
      <c r="EAW31" s="127" t="s">
        <v>1401</v>
      </c>
      <c r="EAX31" s="127" t="s">
        <v>77</v>
      </c>
      <c r="EAY31" s="128">
        <v>1413</v>
      </c>
      <c r="EAZ31" s="127" t="s">
        <v>7</v>
      </c>
      <c r="EBA31" s="127" t="s">
        <v>8</v>
      </c>
      <c r="EBB31" s="127" t="s">
        <v>1400</v>
      </c>
      <c r="EBC31" s="127" t="s">
        <v>768</v>
      </c>
      <c r="EBD31" s="127" t="s">
        <v>769</v>
      </c>
      <c r="EBE31" s="127" t="s">
        <v>1401</v>
      </c>
      <c r="EBF31" s="127" t="s">
        <v>77</v>
      </c>
      <c r="EBG31" s="128">
        <v>1413</v>
      </c>
      <c r="EBH31" s="127" t="s">
        <v>7</v>
      </c>
      <c r="EBI31" s="127" t="s">
        <v>8</v>
      </c>
      <c r="EBJ31" s="127" t="s">
        <v>1400</v>
      </c>
      <c r="EBK31" s="127" t="s">
        <v>768</v>
      </c>
      <c r="EBL31" s="127" t="s">
        <v>769</v>
      </c>
      <c r="EBM31" s="127" t="s">
        <v>1401</v>
      </c>
      <c r="EBN31" s="127" t="s">
        <v>77</v>
      </c>
      <c r="EBO31" s="128">
        <v>1413</v>
      </c>
      <c r="EBP31" s="127" t="s">
        <v>7</v>
      </c>
      <c r="EBQ31" s="127" t="s">
        <v>8</v>
      </c>
      <c r="EBR31" s="127" t="s">
        <v>1400</v>
      </c>
      <c r="EBS31" s="127" t="s">
        <v>768</v>
      </c>
      <c r="EBT31" s="127" t="s">
        <v>769</v>
      </c>
      <c r="EBU31" s="127" t="s">
        <v>1401</v>
      </c>
      <c r="EBV31" s="127" t="s">
        <v>77</v>
      </c>
      <c r="EBW31" s="128">
        <v>1413</v>
      </c>
      <c r="EBX31" s="127" t="s">
        <v>7</v>
      </c>
      <c r="EBY31" s="127" t="s">
        <v>8</v>
      </c>
      <c r="EBZ31" s="127" t="s">
        <v>1400</v>
      </c>
      <c r="ECA31" s="127" t="s">
        <v>768</v>
      </c>
      <c r="ECB31" s="127" t="s">
        <v>769</v>
      </c>
      <c r="ECC31" s="127" t="s">
        <v>1401</v>
      </c>
      <c r="ECD31" s="127" t="s">
        <v>77</v>
      </c>
      <c r="ECE31" s="128">
        <v>1413</v>
      </c>
      <c r="ECF31" s="127" t="s">
        <v>7</v>
      </c>
      <c r="ECG31" s="127" t="s">
        <v>8</v>
      </c>
      <c r="ECH31" s="127" t="s">
        <v>1400</v>
      </c>
      <c r="ECI31" s="127" t="s">
        <v>768</v>
      </c>
      <c r="ECJ31" s="127" t="s">
        <v>769</v>
      </c>
      <c r="ECK31" s="127" t="s">
        <v>1401</v>
      </c>
      <c r="ECL31" s="127" t="s">
        <v>77</v>
      </c>
      <c r="ECM31" s="128">
        <v>1413</v>
      </c>
      <c r="ECN31" s="127" t="s">
        <v>7</v>
      </c>
      <c r="ECO31" s="127" t="s">
        <v>8</v>
      </c>
      <c r="ECP31" s="127" t="s">
        <v>1400</v>
      </c>
      <c r="ECQ31" s="127" t="s">
        <v>768</v>
      </c>
      <c r="ECR31" s="127" t="s">
        <v>769</v>
      </c>
      <c r="ECS31" s="127" t="s">
        <v>1401</v>
      </c>
      <c r="ECT31" s="127" t="s">
        <v>77</v>
      </c>
      <c r="ECU31" s="128">
        <v>1413</v>
      </c>
      <c r="ECV31" s="127" t="s">
        <v>7</v>
      </c>
      <c r="ECW31" s="127" t="s">
        <v>8</v>
      </c>
      <c r="ECX31" s="127" t="s">
        <v>1400</v>
      </c>
      <c r="ECY31" s="127" t="s">
        <v>768</v>
      </c>
      <c r="ECZ31" s="127" t="s">
        <v>769</v>
      </c>
      <c r="EDA31" s="127" t="s">
        <v>1401</v>
      </c>
      <c r="EDB31" s="127" t="s">
        <v>77</v>
      </c>
      <c r="EDC31" s="128">
        <v>1413</v>
      </c>
      <c r="EDD31" s="127" t="s">
        <v>7</v>
      </c>
      <c r="EDE31" s="127" t="s">
        <v>8</v>
      </c>
      <c r="EDF31" s="127" t="s">
        <v>1400</v>
      </c>
      <c r="EDG31" s="127" t="s">
        <v>768</v>
      </c>
      <c r="EDH31" s="127" t="s">
        <v>769</v>
      </c>
      <c r="EDI31" s="127" t="s">
        <v>1401</v>
      </c>
      <c r="EDJ31" s="127" t="s">
        <v>77</v>
      </c>
      <c r="EDK31" s="128">
        <v>1413</v>
      </c>
      <c r="EDL31" s="127" t="s">
        <v>7</v>
      </c>
      <c r="EDM31" s="127" t="s">
        <v>8</v>
      </c>
      <c r="EDN31" s="127" t="s">
        <v>1400</v>
      </c>
      <c r="EDO31" s="127" t="s">
        <v>768</v>
      </c>
      <c r="EDP31" s="127" t="s">
        <v>769</v>
      </c>
      <c r="EDQ31" s="127" t="s">
        <v>1401</v>
      </c>
      <c r="EDR31" s="127" t="s">
        <v>77</v>
      </c>
      <c r="EDS31" s="128">
        <v>1413</v>
      </c>
      <c r="EDT31" s="127" t="s">
        <v>7</v>
      </c>
      <c r="EDU31" s="127" t="s">
        <v>8</v>
      </c>
      <c r="EDV31" s="127" t="s">
        <v>1400</v>
      </c>
      <c r="EDW31" s="127" t="s">
        <v>768</v>
      </c>
      <c r="EDX31" s="127" t="s">
        <v>769</v>
      </c>
      <c r="EDY31" s="127" t="s">
        <v>1401</v>
      </c>
      <c r="EDZ31" s="127" t="s">
        <v>77</v>
      </c>
      <c r="EEA31" s="128">
        <v>1413</v>
      </c>
      <c r="EEB31" s="127" t="s">
        <v>7</v>
      </c>
      <c r="EEC31" s="127" t="s">
        <v>8</v>
      </c>
      <c r="EED31" s="127" t="s">
        <v>1400</v>
      </c>
      <c r="EEE31" s="127" t="s">
        <v>768</v>
      </c>
      <c r="EEF31" s="127" t="s">
        <v>769</v>
      </c>
      <c r="EEG31" s="127" t="s">
        <v>1401</v>
      </c>
      <c r="EEH31" s="127" t="s">
        <v>77</v>
      </c>
      <c r="EEI31" s="128">
        <v>1413</v>
      </c>
      <c r="EEJ31" s="127" t="s">
        <v>7</v>
      </c>
      <c r="EEK31" s="127" t="s">
        <v>8</v>
      </c>
      <c r="EEL31" s="127" t="s">
        <v>1400</v>
      </c>
      <c r="EEM31" s="127" t="s">
        <v>768</v>
      </c>
      <c r="EEN31" s="127" t="s">
        <v>769</v>
      </c>
      <c r="EEO31" s="127" t="s">
        <v>1401</v>
      </c>
      <c r="EEP31" s="127" t="s">
        <v>77</v>
      </c>
      <c r="EEQ31" s="128">
        <v>1413</v>
      </c>
      <c r="EER31" s="127" t="s">
        <v>7</v>
      </c>
      <c r="EES31" s="127" t="s">
        <v>8</v>
      </c>
      <c r="EET31" s="127" t="s">
        <v>1400</v>
      </c>
      <c r="EEU31" s="127" t="s">
        <v>768</v>
      </c>
      <c r="EEV31" s="127" t="s">
        <v>769</v>
      </c>
      <c r="EEW31" s="127" t="s">
        <v>1401</v>
      </c>
      <c r="EEX31" s="127" t="s">
        <v>77</v>
      </c>
      <c r="EEY31" s="128">
        <v>1413</v>
      </c>
      <c r="EEZ31" s="127" t="s">
        <v>7</v>
      </c>
      <c r="EFA31" s="127" t="s">
        <v>8</v>
      </c>
      <c r="EFB31" s="127" t="s">
        <v>1400</v>
      </c>
      <c r="EFC31" s="127" t="s">
        <v>768</v>
      </c>
      <c r="EFD31" s="127" t="s">
        <v>769</v>
      </c>
      <c r="EFE31" s="127" t="s">
        <v>1401</v>
      </c>
      <c r="EFF31" s="127" t="s">
        <v>77</v>
      </c>
      <c r="EFG31" s="128">
        <v>1413</v>
      </c>
      <c r="EFH31" s="127" t="s">
        <v>7</v>
      </c>
      <c r="EFI31" s="127" t="s">
        <v>8</v>
      </c>
      <c r="EFJ31" s="127" t="s">
        <v>1400</v>
      </c>
      <c r="EFK31" s="127" t="s">
        <v>768</v>
      </c>
      <c r="EFL31" s="127" t="s">
        <v>769</v>
      </c>
      <c r="EFM31" s="127" t="s">
        <v>1401</v>
      </c>
      <c r="EFN31" s="127" t="s">
        <v>77</v>
      </c>
      <c r="EFO31" s="128">
        <v>1413</v>
      </c>
      <c r="EFP31" s="127" t="s">
        <v>7</v>
      </c>
      <c r="EFQ31" s="127" t="s">
        <v>8</v>
      </c>
      <c r="EFR31" s="127" t="s">
        <v>1400</v>
      </c>
      <c r="EFS31" s="127" t="s">
        <v>768</v>
      </c>
      <c r="EFT31" s="127" t="s">
        <v>769</v>
      </c>
      <c r="EFU31" s="127" t="s">
        <v>1401</v>
      </c>
      <c r="EFV31" s="127" t="s">
        <v>77</v>
      </c>
      <c r="EFW31" s="128">
        <v>1413</v>
      </c>
      <c r="EFX31" s="127" t="s">
        <v>7</v>
      </c>
      <c r="EFY31" s="127" t="s">
        <v>8</v>
      </c>
      <c r="EFZ31" s="127" t="s">
        <v>1400</v>
      </c>
      <c r="EGA31" s="127" t="s">
        <v>768</v>
      </c>
      <c r="EGB31" s="127" t="s">
        <v>769</v>
      </c>
      <c r="EGC31" s="127" t="s">
        <v>1401</v>
      </c>
      <c r="EGD31" s="127" t="s">
        <v>77</v>
      </c>
      <c r="EGE31" s="128">
        <v>1413</v>
      </c>
      <c r="EGF31" s="127" t="s">
        <v>7</v>
      </c>
      <c r="EGG31" s="127" t="s">
        <v>8</v>
      </c>
      <c r="EGH31" s="127" t="s">
        <v>1400</v>
      </c>
      <c r="EGI31" s="127" t="s">
        <v>768</v>
      </c>
      <c r="EGJ31" s="127" t="s">
        <v>769</v>
      </c>
      <c r="EGK31" s="127" t="s">
        <v>1401</v>
      </c>
      <c r="EGL31" s="127" t="s">
        <v>77</v>
      </c>
      <c r="EGM31" s="128">
        <v>1413</v>
      </c>
      <c r="EGN31" s="127" t="s">
        <v>7</v>
      </c>
      <c r="EGO31" s="127" t="s">
        <v>8</v>
      </c>
      <c r="EGP31" s="127" t="s">
        <v>1400</v>
      </c>
      <c r="EGQ31" s="127" t="s">
        <v>768</v>
      </c>
      <c r="EGR31" s="127" t="s">
        <v>769</v>
      </c>
      <c r="EGS31" s="127" t="s">
        <v>1401</v>
      </c>
      <c r="EGT31" s="127" t="s">
        <v>77</v>
      </c>
      <c r="EGU31" s="128">
        <v>1413</v>
      </c>
      <c r="EGV31" s="127" t="s">
        <v>7</v>
      </c>
      <c r="EGW31" s="127" t="s">
        <v>8</v>
      </c>
      <c r="EGX31" s="127" t="s">
        <v>1400</v>
      </c>
      <c r="EGY31" s="127" t="s">
        <v>768</v>
      </c>
      <c r="EGZ31" s="127" t="s">
        <v>769</v>
      </c>
      <c r="EHA31" s="127" t="s">
        <v>1401</v>
      </c>
      <c r="EHB31" s="127" t="s">
        <v>77</v>
      </c>
      <c r="EHC31" s="128">
        <v>1413</v>
      </c>
      <c r="EHD31" s="127" t="s">
        <v>7</v>
      </c>
      <c r="EHE31" s="127" t="s">
        <v>8</v>
      </c>
      <c r="EHF31" s="127" t="s">
        <v>1400</v>
      </c>
      <c r="EHG31" s="127" t="s">
        <v>768</v>
      </c>
      <c r="EHH31" s="127" t="s">
        <v>769</v>
      </c>
      <c r="EHI31" s="127" t="s">
        <v>1401</v>
      </c>
      <c r="EHJ31" s="127" t="s">
        <v>77</v>
      </c>
      <c r="EHK31" s="128">
        <v>1413</v>
      </c>
      <c r="EHL31" s="127" t="s">
        <v>7</v>
      </c>
      <c r="EHM31" s="127" t="s">
        <v>8</v>
      </c>
      <c r="EHN31" s="127" t="s">
        <v>1400</v>
      </c>
      <c r="EHO31" s="127" t="s">
        <v>768</v>
      </c>
      <c r="EHP31" s="127" t="s">
        <v>769</v>
      </c>
      <c r="EHQ31" s="127" t="s">
        <v>1401</v>
      </c>
      <c r="EHR31" s="127" t="s">
        <v>77</v>
      </c>
      <c r="EHS31" s="128">
        <v>1413</v>
      </c>
      <c r="EHT31" s="127" t="s">
        <v>7</v>
      </c>
      <c r="EHU31" s="127" t="s">
        <v>8</v>
      </c>
      <c r="EHV31" s="127" t="s">
        <v>1400</v>
      </c>
      <c r="EHW31" s="127" t="s">
        <v>768</v>
      </c>
      <c r="EHX31" s="127" t="s">
        <v>769</v>
      </c>
      <c r="EHY31" s="127" t="s">
        <v>1401</v>
      </c>
      <c r="EHZ31" s="127" t="s">
        <v>77</v>
      </c>
      <c r="EIA31" s="128">
        <v>1413</v>
      </c>
      <c r="EIB31" s="127" t="s">
        <v>7</v>
      </c>
      <c r="EIC31" s="127" t="s">
        <v>8</v>
      </c>
      <c r="EID31" s="127" t="s">
        <v>1400</v>
      </c>
      <c r="EIE31" s="127" t="s">
        <v>768</v>
      </c>
      <c r="EIF31" s="127" t="s">
        <v>769</v>
      </c>
      <c r="EIG31" s="127" t="s">
        <v>1401</v>
      </c>
      <c r="EIH31" s="127" t="s">
        <v>77</v>
      </c>
      <c r="EII31" s="128">
        <v>1413</v>
      </c>
      <c r="EIJ31" s="127" t="s">
        <v>7</v>
      </c>
      <c r="EIK31" s="127" t="s">
        <v>8</v>
      </c>
      <c r="EIL31" s="127" t="s">
        <v>1400</v>
      </c>
      <c r="EIM31" s="127" t="s">
        <v>768</v>
      </c>
      <c r="EIN31" s="127" t="s">
        <v>769</v>
      </c>
      <c r="EIO31" s="127" t="s">
        <v>1401</v>
      </c>
      <c r="EIP31" s="127" t="s">
        <v>77</v>
      </c>
      <c r="EIQ31" s="128">
        <v>1413</v>
      </c>
      <c r="EIR31" s="127" t="s">
        <v>7</v>
      </c>
      <c r="EIS31" s="127" t="s">
        <v>8</v>
      </c>
      <c r="EIT31" s="127" t="s">
        <v>1400</v>
      </c>
      <c r="EIU31" s="127" t="s">
        <v>768</v>
      </c>
      <c r="EIV31" s="127" t="s">
        <v>769</v>
      </c>
      <c r="EIW31" s="127" t="s">
        <v>1401</v>
      </c>
      <c r="EIX31" s="127" t="s">
        <v>77</v>
      </c>
      <c r="EIY31" s="128">
        <v>1413</v>
      </c>
      <c r="EIZ31" s="127" t="s">
        <v>7</v>
      </c>
      <c r="EJA31" s="127" t="s">
        <v>8</v>
      </c>
      <c r="EJB31" s="127" t="s">
        <v>1400</v>
      </c>
      <c r="EJC31" s="127" t="s">
        <v>768</v>
      </c>
      <c r="EJD31" s="127" t="s">
        <v>769</v>
      </c>
      <c r="EJE31" s="127" t="s">
        <v>1401</v>
      </c>
      <c r="EJF31" s="127" t="s">
        <v>77</v>
      </c>
      <c r="EJG31" s="128">
        <v>1413</v>
      </c>
      <c r="EJH31" s="127" t="s">
        <v>7</v>
      </c>
      <c r="EJI31" s="127" t="s">
        <v>8</v>
      </c>
      <c r="EJJ31" s="127" t="s">
        <v>1400</v>
      </c>
      <c r="EJK31" s="127" t="s">
        <v>768</v>
      </c>
      <c r="EJL31" s="127" t="s">
        <v>769</v>
      </c>
      <c r="EJM31" s="127" t="s">
        <v>1401</v>
      </c>
      <c r="EJN31" s="127" t="s">
        <v>77</v>
      </c>
      <c r="EJO31" s="128">
        <v>1413</v>
      </c>
      <c r="EJP31" s="127" t="s">
        <v>7</v>
      </c>
      <c r="EJQ31" s="127" t="s">
        <v>8</v>
      </c>
      <c r="EJR31" s="127" t="s">
        <v>1400</v>
      </c>
      <c r="EJS31" s="127" t="s">
        <v>768</v>
      </c>
      <c r="EJT31" s="127" t="s">
        <v>769</v>
      </c>
      <c r="EJU31" s="127" t="s">
        <v>1401</v>
      </c>
      <c r="EJV31" s="127" t="s">
        <v>77</v>
      </c>
      <c r="EJW31" s="128">
        <v>1413</v>
      </c>
      <c r="EJX31" s="127" t="s">
        <v>7</v>
      </c>
      <c r="EJY31" s="127" t="s">
        <v>8</v>
      </c>
      <c r="EJZ31" s="127" t="s">
        <v>1400</v>
      </c>
      <c r="EKA31" s="127" t="s">
        <v>768</v>
      </c>
      <c r="EKB31" s="127" t="s">
        <v>769</v>
      </c>
      <c r="EKC31" s="127" t="s">
        <v>1401</v>
      </c>
      <c r="EKD31" s="127" t="s">
        <v>77</v>
      </c>
      <c r="EKE31" s="128">
        <v>1413</v>
      </c>
      <c r="EKF31" s="127" t="s">
        <v>7</v>
      </c>
      <c r="EKG31" s="127" t="s">
        <v>8</v>
      </c>
      <c r="EKH31" s="127" t="s">
        <v>1400</v>
      </c>
      <c r="EKI31" s="127" t="s">
        <v>768</v>
      </c>
      <c r="EKJ31" s="127" t="s">
        <v>769</v>
      </c>
      <c r="EKK31" s="127" t="s">
        <v>1401</v>
      </c>
      <c r="EKL31" s="127" t="s">
        <v>77</v>
      </c>
      <c r="EKM31" s="128">
        <v>1413</v>
      </c>
      <c r="EKN31" s="127" t="s">
        <v>7</v>
      </c>
      <c r="EKO31" s="127" t="s">
        <v>8</v>
      </c>
      <c r="EKP31" s="127" t="s">
        <v>1400</v>
      </c>
      <c r="EKQ31" s="127" t="s">
        <v>768</v>
      </c>
      <c r="EKR31" s="127" t="s">
        <v>769</v>
      </c>
      <c r="EKS31" s="127" t="s">
        <v>1401</v>
      </c>
      <c r="EKT31" s="127" t="s">
        <v>77</v>
      </c>
      <c r="EKU31" s="128">
        <v>1413</v>
      </c>
      <c r="EKV31" s="127" t="s">
        <v>7</v>
      </c>
      <c r="EKW31" s="127" t="s">
        <v>8</v>
      </c>
      <c r="EKX31" s="127" t="s">
        <v>1400</v>
      </c>
      <c r="EKY31" s="127" t="s">
        <v>768</v>
      </c>
      <c r="EKZ31" s="127" t="s">
        <v>769</v>
      </c>
      <c r="ELA31" s="127" t="s">
        <v>1401</v>
      </c>
      <c r="ELB31" s="127" t="s">
        <v>77</v>
      </c>
      <c r="ELC31" s="128">
        <v>1413</v>
      </c>
      <c r="ELD31" s="127" t="s">
        <v>7</v>
      </c>
      <c r="ELE31" s="127" t="s">
        <v>8</v>
      </c>
      <c r="ELF31" s="127" t="s">
        <v>1400</v>
      </c>
      <c r="ELG31" s="127" t="s">
        <v>768</v>
      </c>
      <c r="ELH31" s="127" t="s">
        <v>769</v>
      </c>
      <c r="ELI31" s="127" t="s">
        <v>1401</v>
      </c>
      <c r="ELJ31" s="127" t="s">
        <v>77</v>
      </c>
      <c r="ELK31" s="128">
        <v>1413</v>
      </c>
      <c r="ELL31" s="127" t="s">
        <v>7</v>
      </c>
      <c r="ELM31" s="127" t="s">
        <v>8</v>
      </c>
      <c r="ELN31" s="127" t="s">
        <v>1400</v>
      </c>
      <c r="ELO31" s="127" t="s">
        <v>768</v>
      </c>
      <c r="ELP31" s="127" t="s">
        <v>769</v>
      </c>
      <c r="ELQ31" s="127" t="s">
        <v>1401</v>
      </c>
      <c r="ELR31" s="127" t="s">
        <v>77</v>
      </c>
      <c r="ELS31" s="128">
        <v>1413</v>
      </c>
      <c r="ELT31" s="127" t="s">
        <v>7</v>
      </c>
      <c r="ELU31" s="127" t="s">
        <v>8</v>
      </c>
      <c r="ELV31" s="127" t="s">
        <v>1400</v>
      </c>
      <c r="ELW31" s="127" t="s">
        <v>768</v>
      </c>
      <c r="ELX31" s="127" t="s">
        <v>769</v>
      </c>
      <c r="ELY31" s="127" t="s">
        <v>1401</v>
      </c>
      <c r="ELZ31" s="127" t="s">
        <v>77</v>
      </c>
      <c r="EMA31" s="128">
        <v>1413</v>
      </c>
      <c r="EMB31" s="127" t="s">
        <v>7</v>
      </c>
      <c r="EMC31" s="127" t="s">
        <v>8</v>
      </c>
      <c r="EMD31" s="127" t="s">
        <v>1400</v>
      </c>
      <c r="EME31" s="127" t="s">
        <v>768</v>
      </c>
      <c r="EMF31" s="127" t="s">
        <v>769</v>
      </c>
      <c r="EMG31" s="127" t="s">
        <v>1401</v>
      </c>
      <c r="EMH31" s="127" t="s">
        <v>77</v>
      </c>
      <c r="EMI31" s="128">
        <v>1413</v>
      </c>
      <c r="EMJ31" s="127" t="s">
        <v>7</v>
      </c>
      <c r="EMK31" s="127" t="s">
        <v>8</v>
      </c>
      <c r="EML31" s="127" t="s">
        <v>1400</v>
      </c>
      <c r="EMM31" s="127" t="s">
        <v>768</v>
      </c>
      <c r="EMN31" s="127" t="s">
        <v>769</v>
      </c>
      <c r="EMO31" s="127" t="s">
        <v>1401</v>
      </c>
      <c r="EMP31" s="127" t="s">
        <v>77</v>
      </c>
      <c r="EMQ31" s="128">
        <v>1413</v>
      </c>
      <c r="EMR31" s="127" t="s">
        <v>7</v>
      </c>
      <c r="EMS31" s="127" t="s">
        <v>8</v>
      </c>
      <c r="EMT31" s="127" t="s">
        <v>1400</v>
      </c>
      <c r="EMU31" s="127" t="s">
        <v>768</v>
      </c>
      <c r="EMV31" s="127" t="s">
        <v>769</v>
      </c>
      <c r="EMW31" s="127" t="s">
        <v>1401</v>
      </c>
      <c r="EMX31" s="127" t="s">
        <v>77</v>
      </c>
      <c r="EMY31" s="128">
        <v>1413</v>
      </c>
      <c r="EMZ31" s="127" t="s">
        <v>7</v>
      </c>
      <c r="ENA31" s="127" t="s">
        <v>8</v>
      </c>
      <c r="ENB31" s="127" t="s">
        <v>1400</v>
      </c>
      <c r="ENC31" s="127" t="s">
        <v>768</v>
      </c>
      <c r="END31" s="127" t="s">
        <v>769</v>
      </c>
      <c r="ENE31" s="127" t="s">
        <v>1401</v>
      </c>
      <c r="ENF31" s="127" t="s">
        <v>77</v>
      </c>
      <c r="ENG31" s="128">
        <v>1413</v>
      </c>
      <c r="ENH31" s="127" t="s">
        <v>7</v>
      </c>
      <c r="ENI31" s="127" t="s">
        <v>8</v>
      </c>
      <c r="ENJ31" s="127" t="s">
        <v>1400</v>
      </c>
      <c r="ENK31" s="127" t="s">
        <v>768</v>
      </c>
      <c r="ENL31" s="127" t="s">
        <v>769</v>
      </c>
      <c r="ENM31" s="127" t="s">
        <v>1401</v>
      </c>
      <c r="ENN31" s="127" t="s">
        <v>77</v>
      </c>
      <c r="ENO31" s="128">
        <v>1413</v>
      </c>
      <c r="ENP31" s="127" t="s">
        <v>7</v>
      </c>
      <c r="ENQ31" s="127" t="s">
        <v>8</v>
      </c>
      <c r="ENR31" s="127" t="s">
        <v>1400</v>
      </c>
      <c r="ENS31" s="127" t="s">
        <v>768</v>
      </c>
      <c r="ENT31" s="127" t="s">
        <v>769</v>
      </c>
      <c r="ENU31" s="127" t="s">
        <v>1401</v>
      </c>
      <c r="ENV31" s="127" t="s">
        <v>77</v>
      </c>
      <c r="ENW31" s="128">
        <v>1413</v>
      </c>
      <c r="ENX31" s="127" t="s">
        <v>7</v>
      </c>
      <c r="ENY31" s="127" t="s">
        <v>8</v>
      </c>
      <c r="ENZ31" s="127" t="s">
        <v>1400</v>
      </c>
      <c r="EOA31" s="127" t="s">
        <v>768</v>
      </c>
      <c r="EOB31" s="127" t="s">
        <v>769</v>
      </c>
      <c r="EOC31" s="127" t="s">
        <v>1401</v>
      </c>
      <c r="EOD31" s="127" t="s">
        <v>77</v>
      </c>
      <c r="EOE31" s="128">
        <v>1413</v>
      </c>
      <c r="EOF31" s="127" t="s">
        <v>7</v>
      </c>
      <c r="EOG31" s="127" t="s">
        <v>8</v>
      </c>
      <c r="EOH31" s="127" t="s">
        <v>1400</v>
      </c>
      <c r="EOI31" s="127" t="s">
        <v>768</v>
      </c>
      <c r="EOJ31" s="127" t="s">
        <v>769</v>
      </c>
      <c r="EOK31" s="127" t="s">
        <v>1401</v>
      </c>
      <c r="EOL31" s="127" t="s">
        <v>77</v>
      </c>
      <c r="EOM31" s="128">
        <v>1413</v>
      </c>
      <c r="EON31" s="127" t="s">
        <v>7</v>
      </c>
      <c r="EOO31" s="127" t="s">
        <v>8</v>
      </c>
      <c r="EOP31" s="127" t="s">
        <v>1400</v>
      </c>
      <c r="EOQ31" s="127" t="s">
        <v>768</v>
      </c>
      <c r="EOR31" s="127" t="s">
        <v>769</v>
      </c>
      <c r="EOS31" s="127" t="s">
        <v>1401</v>
      </c>
      <c r="EOT31" s="127" t="s">
        <v>77</v>
      </c>
      <c r="EOU31" s="128">
        <v>1413</v>
      </c>
      <c r="EOV31" s="127" t="s">
        <v>7</v>
      </c>
      <c r="EOW31" s="127" t="s">
        <v>8</v>
      </c>
      <c r="EOX31" s="127" t="s">
        <v>1400</v>
      </c>
      <c r="EOY31" s="127" t="s">
        <v>768</v>
      </c>
      <c r="EOZ31" s="127" t="s">
        <v>769</v>
      </c>
      <c r="EPA31" s="127" t="s">
        <v>1401</v>
      </c>
      <c r="EPB31" s="127" t="s">
        <v>77</v>
      </c>
      <c r="EPC31" s="128">
        <v>1413</v>
      </c>
      <c r="EPD31" s="127" t="s">
        <v>7</v>
      </c>
      <c r="EPE31" s="127" t="s">
        <v>8</v>
      </c>
      <c r="EPF31" s="127" t="s">
        <v>1400</v>
      </c>
      <c r="EPG31" s="127" t="s">
        <v>768</v>
      </c>
      <c r="EPH31" s="127" t="s">
        <v>769</v>
      </c>
      <c r="EPI31" s="127" t="s">
        <v>1401</v>
      </c>
      <c r="EPJ31" s="127" t="s">
        <v>77</v>
      </c>
      <c r="EPK31" s="128">
        <v>1413</v>
      </c>
      <c r="EPL31" s="127" t="s">
        <v>7</v>
      </c>
      <c r="EPM31" s="127" t="s">
        <v>8</v>
      </c>
      <c r="EPN31" s="127" t="s">
        <v>1400</v>
      </c>
      <c r="EPO31" s="127" t="s">
        <v>768</v>
      </c>
      <c r="EPP31" s="127" t="s">
        <v>769</v>
      </c>
      <c r="EPQ31" s="127" t="s">
        <v>1401</v>
      </c>
      <c r="EPR31" s="127" t="s">
        <v>77</v>
      </c>
      <c r="EPS31" s="128">
        <v>1413</v>
      </c>
      <c r="EPT31" s="127" t="s">
        <v>7</v>
      </c>
      <c r="EPU31" s="127" t="s">
        <v>8</v>
      </c>
      <c r="EPV31" s="127" t="s">
        <v>1400</v>
      </c>
      <c r="EPW31" s="127" t="s">
        <v>768</v>
      </c>
      <c r="EPX31" s="127" t="s">
        <v>769</v>
      </c>
      <c r="EPY31" s="127" t="s">
        <v>1401</v>
      </c>
      <c r="EPZ31" s="127" t="s">
        <v>77</v>
      </c>
      <c r="EQA31" s="128">
        <v>1413</v>
      </c>
      <c r="EQB31" s="127" t="s">
        <v>7</v>
      </c>
      <c r="EQC31" s="127" t="s">
        <v>8</v>
      </c>
      <c r="EQD31" s="127" t="s">
        <v>1400</v>
      </c>
      <c r="EQE31" s="127" t="s">
        <v>768</v>
      </c>
      <c r="EQF31" s="127" t="s">
        <v>769</v>
      </c>
      <c r="EQG31" s="127" t="s">
        <v>1401</v>
      </c>
      <c r="EQH31" s="127" t="s">
        <v>77</v>
      </c>
      <c r="EQI31" s="128">
        <v>1413</v>
      </c>
      <c r="EQJ31" s="127" t="s">
        <v>7</v>
      </c>
      <c r="EQK31" s="127" t="s">
        <v>8</v>
      </c>
      <c r="EQL31" s="127" t="s">
        <v>1400</v>
      </c>
      <c r="EQM31" s="127" t="s">
        <v>768</v>
      </c>
      <c r="EQN31" s="127" t="s">
        <v>769</v>
      </c>
      <c r="EQO31" s="127" t="s">
        <v>1401</v>
      </c>
      <c r="EQP31" s="127" t="s">
        <v>77</v>
      </c>
      <c r="EQQ31" s="128">
        <v>1413</v>
      </c>
      <c r="EQR31" s="127" t="s">
        <v>7</v>
      </c>
      <c r="EQS31" s="127" t="s">
        <v>8</v>
      </c>
      <c r="EQT31" s="127" t="s">
        <v>1400</v>
      </c>
      <c r="EQU31" s="127" t="s">
        <v>768</v>
      </c>
      <c r="EQV31" s="127" t="s">
        <v>769</v>
      </c>
      <c r="EQW31" s="127" t="s">
        <v>1401</v>
      </c>
      <c r="EQX31" s="127" t="s">
        <v>77</v>
      </c>
      <c r="EQY31" s="128">
        <v>1413</v>
      </c>
      <c r="EQZ31" s="127" t="s">
        <v>7</v>
      </c>
      <c r="ERA31" s="127" t="s">
        <v>8</v>
      </c>
      <c r="ERB31" s="127" t="s">
        <v>1400</v>
      </c>
      <c r="ERC31" s="127" t="s">
        <v>768</v>
      </c>
      <c r="ERD31" s="127" t="s">
        <v>769</v>
      </c>
      <c r="ERE31" s="127" t="s">
        <v>1401</v>
      </c>
      <c r="ERF31" s="127" t="s">
        <v>77</v>
      </c>
      <c r="ERG31" s="128">
        <v>1413</v>
      </c>
      <c r="ERH31" s="127" t="s">
        <v>7</v>
      </c>
      <c r="ERI31" s="127" t="s">
        <v>8</v>
      </c>
      <c r="ERJ31" s="127" t="s">
        <v>1400</v>
      </c>
      <c r="ERK31" s="127" t="s">
        <v>768</v>
      </c>
      <c r="ERL31" s="127" t="s">
        <v>769</v>
      </c>
      <c r="ERM31" s="127" t="s">
        <v>1401</v>
      </c>
      <c r="ERN31" s="127" t="s">
        <v>77</v>
      </c>
      <c r="ERO31" s="128">
        <v>1413</v>
      </c>
      <c r="ERP31" s="127" t="s">
        <v>7</v>
      </c>
      <c r="ERQ31" s="127" t="s">
        <v>8</v>
      </c>
      <c r="ERR31" s="127" t="s">
        <v>1400</v>
      </c>
      <c r="ERS31" s="127" t="s">
        <v>768</v>
      </c>
      <c r="ERT31" s="127" t="s">
        <v>769</v>
      </c>
      <c r="ERU31" s="127" t="s">
        <v>1401</v>
      </c>
      <c r="ERV31" s="127" t="s">
        <v>77</v>
      </c>
      <c r="ERW31" s="128">
        <v>1413</v>
      </c>
      <c r="ERX31" s="127" t="s">
        <v>7</v>
      </c>
      <c r="ERY31" s="127" t="s">
        <v>8</v>
      </c>
      <c r="ERZ31" s="127" t="s">
        <v>1400</v>
      </c>
      <c r="ESA31" s="127" t="s">
        <v>768</v>
      </c>
      <c r="ESB31" s="127" t="s">
        <v>769</v>
      </c>
      <c r="ESC31" s="127" t="s">
        <v>1401</v>
      </c>
      <c r="ESD31" s="127" t="s">
        <v>77</v>
      </c>
      <c r="ESE31" s="128">
        <v>1413</v>
      </c>
      <c r="ESF31" s="127" t="s">
        <v>7</v>
      </c>
      <c r="ESG31" s="127" t="s">
        <v>8</v>
      </c>
      <c r="ESH31" s="127" t="s">
        <v>1400</v>
      </c>
      <c r="ESI31" s="127" t="s">
        <v>768</v>
      </c>
      <c r="ESJ31" s="127" t="s">
        <v>769</v>
      </c>
      <c r="ESK31" s="127" t="s">
        <v>1401</v>
      </c>
      <c r="ESL31" s="127" t="s">
        <v>77</v>
      </c>
      <c r="ESM31" s="128">
        <v>1413</v>
      </c>
      <c r="ESN31" s="127" t="s">
        <v>7</v>
      </c>
      <c r="ESO31" s="127" t="s">
        <v>8</v>
      </c>
      <c r="ESP31" s="127" t="s">
        <v>1400</v>
      </c>
      <c r="ESQ31" s="127" t="s">
        <v>768</v>
      </c>
      <c r="ESR31" s="127" t="s">
        <v>769</v>
      </c>
      <c r="ESS31" s="127" t="s">
        <v>1401</v>
      </c>
      <c r="EST31" s="127" t="s">
        <v>77</v>
      </c>
      <c r="ESU31" s="128">
        <v>1413</v>
      </c>
      <c r="ESV31" s="127" t="s">
        <v>7</v>
      </c>
      <c r="ESW31" s="127" t="s">
        <v>8</v>
      </c>
      <c r="ESX31" s="127" t="s">
        <v>1400</v>
      </c>
      <c r="ESY31" s="127" t="s">
        <v>768</v>
      </c>
      <c r="ESZ31" s="127" t="s">
        <v>769</v>
      </c>
      <c r="ETA31" s="127" t="s">
        <v>1401</v>
      </c>
      <c r="ETB31" s="127" t="s">
        <v>77</v>
      </c>
      <c r="ETC31" s="128">
        <v>1413</v>
      </c>
      <c r="ETD31" s="127" t="s">
        <v>7</v>
      </c>
      <c r="ETE31" s="127" t="s">
        <v>8</v>
      </c>
      <c r="ETF31" s="127" t="s">
        <v>1400</v>
      </c>
      <c r="ETG31" s="127" t="s">
        <v>768</v>
      </c>
      <c r="ETH31" s="127" t="s">
        <v>769</v>
      </c>
      <c r="ETI31" s="127" t="s">
        <v>1401</v>
      </c>
      <c r="ETJ31" s="127" t="s">
        <v>77</v>
      </c>
      <c r="ETK31" s="128">
        <v>1413</v>
      </c>
      <c r="ETL31" s="127" t="s">
        <v>7</v>
      </c>
      <c r="ETM31" s="127" t="s">
        <v>8</v>
      </c>
      <c r="ETN31" s="127" t="s">
        <v>1400</v>
      </c>
      <c r="ETO31" s="127" t="s">
        <v>768</v>
      </c>
      <c r="ETP31" s="127" t="s">
        <v>769</v>
      </c>
      <c r="ETQ31" s="127" t="s">
        <v>1401</v>
      </c>
      <c r="ETR31" s="127" t="s">
        <v>77</v>
      </c>
      <c r="ETS31" s="128">
        <v>1413</v>
      </c>
      <c r="ETT31" s="127" t="s">
        <v>7</v>
      </c>
      <c r="ETU31" s="127" t="s">
        <v>8</v>
      </c>
      <c r="ETV31" s="127" t="s">
        <v>1400</v>
      </c>
      <c r="ETW31" s="127" t="s">
        <v>768</v>
      </c>
      <c r="ETX31" s="127" t="s">
        <v>769</v>
      </c>
      <c r="ETY31" s="127" t="s">
        <v>1401</v>
      </c>
      <c r="ETZ31" s="127" t="s">
        <v>77</v>
      </c>
      <c r="EUA31" s="128">
        <v>1413</v>
      </c>
      <c r="EUB31" s="127" t="s">
        <v>7</v>
      </c>
      <c r="EUC31" s="127" t="s">
        <v>8</v>
      </c>
      <c r="EUD31" s="127" t="s">
        <v>1400</v>
      </c>
      <c r="EUE31" s="127" t="s">
        <v>768</v>
      </c>
      <c r="EUF31" s="127" t="s">
        <v>769</v>
      </c>
      <c r="EUG31" s="127" t="s">
        <v>1401</v>
      </c>
      <c r="EUH31" s="127" t="s">
        <v>77</v>
      </c>
      <c r="EUI31" s="128">
        <v>1413</v>
      </c>
      <c r="EUJ31" s="127" t="s">
        <v>7</v>
      </c>
      <c r="EUK31" s="127" t="s">
        <v>8</v>
      </c>
      <c r="EUL31" s="127" t="s">
        <v>1400</v>
      </c>
      <c r="EUM31" s="127" t="s">
        <v>768</v>
      </c>
      <c r="EUN31" s="127" t="s">
        <v>769</v>
      </c>
      <c r="EUO31" s="127" t="s">
        <v>1401</v>
      </c>
      <c r="EUP31" s="127" t="s">
        <v>77</v>
      </c>
      <c r="EUQ31" s="128">
        <v>1413</v>
      </c>
      <c r="EUR31" s="127" t="s">
        <v>7</v>
      </c>
      <c r="EUS31" s="127" t="s">
        <v>8</v>
      </c>
      <c r="EUT31" s="127" t="s">
        <v>1400</v>
      </c>
      <c r="EUU31" s="127" t="s">
        <v>768</v>
      </c>
      <c r="EUV31" s="127" t="s">
        <v>769</v>
      </c>
      <c r="EUW31" s="127" t="s">
        <v>1401</v>
      </c>
      <c r="EUX31" s="127" t="s">
        <v>77</v>
      </c>
      <c r="EUY31" s="128">
        <v>1413</v>
      </c>
      <c r="EUZ31" s="127" t="s">
        <v>7</v>
      </c>
      <c r="EVA31" s="127" t="s">
        <v>8</v>
      </c>
      <c r="EVB31" s="127" t="s">
        <v>1400</v>
      </c>
      <c r="EVC31" s="127" t="s">
        <v>768</v>
      </c>
      <c r="EVD31" s="127" t="s">
        <v>769</v>
      </c>
      <c r="EVE31" s="127" t="s">
        <v>1401</v>
      </c>
      <c r="EVF31" s="127" t="s">
        <v>77</v>
      </c>
      <c r="EVG31" s="128">
        <v>1413</v>
      </c>
      <c r="EVH31" s="127" t="s">
        <v>7</v>
      </c>
      <c r="EVI31" s="127" t="s">
        <v>8</v>
      </c>
      <c r="EVJ31" s="127" t="s">
        <v>1400</v>
      </c>
      <c r="EVK31" s="127" t="s">
        <v>768</v>
      </c>
      <c r="EVL31" s="127" t="s">
        <v>769</v>
      </c>
      <c r="EVM31" s="127" t="s">
        <v>1401</v>
      </c>
      <c r="EVN31" s="127" t="s">
        <v>77</v>
      </c>
      <c r="EVO31" s="128">
        <v>1413</v>
      </c>
      <c r="EVP31" s="127" t="s">
        <v>7</v>
      </c>
      <c r="EVQ31" s="127" t="s">
        <v>8</v>
      </c>
      <c r="EVR31" s="127" t="s">
        <v>1400</v>
      </c>
      <c r="EVS31" s="127" t="s">
        <v>768</v>
      </c>
      <c r="EVT31" s="127" t="s">
        <v>769</v>
      </c>
      <c r="EVU31" s="127" t="s">
        <v>1401</v>
      </c>
      <c r="EVV31" s="127" t="s">
        <v>77</v>
      </c>
      <c r="EVW31" s="128">
        <v>1413</v>
      </c>
      <c r="EVX31" s="127" t="s">
        <v>7</v>
      </c>
      <c r="EVY31" s="127" t="s">
        <v>8</v>
      </c>
      <c r="EVZ31" s="127" t="s">
        <v>1400</v>
      </c>
      <c r="EWA31" s="127" t="s">
        <v>768</v>
      </c>
      <c r="EWB31" s="127" t="s">
        <v>769</v>
      </c>
      <c r="EWC31" s="127" t="s">
        <v>1401</v>
      </c>
      <c r="EWD31" s="127" t="s">
        <v>77</v>
      </c>
      <c r="EWE31" s="128">
        <v>1413</v>
      </c>
      <c r="EWF31" s="127" t="s">
        <v>7</v>
      </c>
      <c r="EWG31" s="127" t="s">
        <v>8</v>
      </c>
      <c r="EWH31" s="127" t="s">
        <v>1400</v>
      </c>
      <c r="EWI31" s="127" t="s">
        <v>768</v>
      </c>
      <c r="EWJ31" s="127" t="s">
        <v>769</v>
      </c>
      <c r="EWK31" s="127" t="s">
        <v>1401</v>
      </c>
      <c r="EWL31" s="127" t="s">
        <v>77</v>
      </c>
      <c r="EWM31" s="128">
        <v>1413</v>
      </c>
      <c r="EWN31" s="127" t="s">
        <v>7</v>
      </c>
      <c r="EWO31" s="127" t="s">
        <v>8</v>
      </c>
      <c r="EWP31" s="127" t="s">
        <v>1400</v>
      </c>
      <c r="EWQ31" s="127" t="s">
        <v>768</v>
      </c>
      <c r="EWR31" s="127" t="s">
        <v>769</v>
      </c>
      <c r="EWS31" s="127" t="s">
        <v>1401</v>
      </c>
      <c r="EWT31" s="127" t="s">
        <v>77</v>
      </c>
      <c r="EWU31" s="128">
        <v>1413</v>
      </c>
      <c r="EWV31" s="127" t="s">
        <v>7</v>
      </c>
      <c r="EWW31" s="127" t="s">
        <v>8</v>
      </c>
      <c r="EWX31" s="127" t="s">
        <v>1400</v>
      </c>
      <c r="EWY31" s="127" t="s">
        <v>768</v>
      </c>
      <c r="EWZ31" s="127" t="s">
        <v>769</v>
      </c>
      <c r="EXA31" s="127" t="s">
        <v>1401</v>
      </c>
      <c r="EXB31" s="127" t="s">
        <v>77</v>
      </c>
      <c r="EXC31" s="128">
        <v>1413</v>
      </c>
      <c r="EXD31" s="127" t="s">
        <v>7</v>
      </c>
      <c r="EXE31" s="127" t="s">
        <v>8</v>
      </c>
      <c r="EXF31" s="127" t="s">
        <v>1400</v>
      </c>
      <c r="EXG31" s="127" t="s">
        <v>768</v>
      </c>
      <c r="EXH31" s="127" t="s">
        <v>769</v>
      </c>
      <c r="EXI31" s="127" t="s">
        <v>1401</v>
      </c>
      <c r="EXJ31" s="127" t="s">
        <v>77</v>
      </c>
      <c r="EXK31" s="128">
        <v>1413</v>
      </c>
      <c r="EXL31" s="127" t="s">
        <v>7</v>
      </c>
      <c r="EXM31" s="127" t="s">
        <v>8</v>
      </c>
      <c r="EXN31" s="127" t="s">
        <v>1400</v>
      </c>
      <c r="EXO31" s="127" t="s">
        <v>768</v>
      </c>
      <c r="EXP31" s="127" t="s">
        <v>769</v>
      </c>
      <c r="EXQ31" s="127" t="s">
        <v>1401</v>
      </c>
      <c r="EXR31" s="127" t="s">
        <v>77</v>
      </c>
      <c r="EXS31" s="128">
        <v>1413</v>
      </c>
      <c r="EXT31" s="127" t="s">
        <v>7</v>
      </c>
      <c r="EXU31" s="127" t="s">
        <v>8</v>
      </c>
      <c r="EXV31" s="127" t="s">
        <v>1400</v>
      </c>
      <c r="EXW31" s="127" t="s">
        <v>768</v>
      </c>
      <c r="EXX31" s="127" t="s">
        <v>769</v>
      </c>
      <c r="EXY31" s="127" t="s">
        <v>1401</v>
      </c>
      <c r="EXZ31" s="127" t="s">
        <v>77</v>
      </c>
      <c r="EYA31" s="128">
        <v>1413</v>
      </c>
      <c r="EYB31" s="127" t="s">
        <v>7</v>
      </c>
      <c r="EYC31" s="127" t="s">
        <v>8</v>
      </c>
      <c r="EYD31" s="127" t="s">
        <v>1400</v>
      </c>
      <c r="EYE31" s="127" t="s">
        <v>768</v>
      </c>
      <c r="EYF31" s="127" t="s">
        <v>769</v>
      </c>
      <c r="EYG31" s="127" t="s">
        <v>1401</v>
      </c>
      <c r="EYH31" s="127" t="s">
        <v>77</v>
      </c>
      <c r="EYI31" s="128">
        <v>1413</v>
      </c>
      <c r="EYJ31" s="127" t="s">
        <v>7</v>
      </c>
      <c r="EYK31" s="127" t="s">
        <v>8</v>
      </c>
      <c r="EYL31" s="127" t="s">
        <v>1400</v>
      </c>
      <c r="EYM31" s="127" t="s">
        <v>768</v>
      </c>
      <c r="EYN31" s="127" t="s">
        <v>769</v>
      </c>
      <c r="EYO31" s="127" t="s">
        <v>1401</v>
      </c>
      <c r="EYP31" s="127" t="s">
        <v>77</v>
      </c>
      <c r="EYQ31" s="128">
        <v>1413</v>
      </c>
      <c r="EYR31" s="127" t="s">
        <v>7</v>
      </c>
      <c r="EYS31" s="127" t="s">
        <v>8</v>
      </c>
      <c r="EYT31" s="127" t="s">
        <v>1400</v>
      </c>
      <c r="EYU31" s="127" t="s">
        <v>768</v>
      </c>
      <c r="EYV31" s="127" t="s">
        <v>769</v>
      </c>
      <c r="EYW31" s="127" t="s">
        <v>1401</v>
      </c>
      <c r="EYX31" s="127" t="s">
        <v>77</v>
      </c>
      <c r="EYY31" s="128">
        <v>1413</v>
      </c>
      <c r="EYZ31" s="127" t="s">
        <v>7</v>
      </c>
      <c r="EZA31" s="127" t="s">
        <v>8</v>
      </c>
      <c r="EZB31" s="127" t="s">
        <v>1400</v>
      </c>
      <c r="EZC31" s="127" t="s">
        <v>768</v>
      </c>
      <c r="EZD31" s="127" t="s">
        <v>769</v>
      </c>
      <c r="EZE31" s="127" t="s">
        <v>1401</v>
      </c>
      <c r="EZF31" s="127" t="s">
        <v>77</v>
      </c>
      <c r="EZG31" s="128">
        <v>1413</v>
      </c>
      <c r="EZH31" s="127" t="s">
        <v>7</v>
      </c>
      <c r="EZI31" s="127" t="s">
        <v>8</v>
      </c>
      <c r="EZJ31" s="127" t="s">
        <v>1400</v>
      </c>
      <c r="EZK31" s="127" t="s">
        <v>768</v>
      </c>
      <c r="EZL31" s="127" t="s">
        <v>769</v>
      </c>
      <c r="EZM31" s="127" t="s">
        <v>1401</v>
      </c>
      <c r="EZN31" s="127" t="s">
        <v>77</v>
      </c>
      <c r="EZO31" s="128">
        <v>1413</v>
      </c>
      <c r="EZP31" s="127" t="s">
        <v>7</v>
      </c>
      <c r="EZQ31" s="127" t="s">
        <v>8</v>
      </c>
      <c r="EZR31" s="127" t="s">
        <v>1400</v>
      </c>
      <c r="EZS31" s="127" t="s">
        <v>768</v>
      </c>
      <c r="EZT31" s="127" t="s">
        <v>769</v>
      </c>
      <c r="EZU31" s="127" t="s">
        <v>1401</v>
      </c>
      <c r="EZV31" s="127" t="s">
        <v>77</v>
      </c>
      <c r="EZW31" s="128">
        <v>1413</v>
      </c>
      <c r="EZX31" s="127" t="s">
        <v>7</v>
      </c>
      <c r="EZY31" s="127" t="s">
        <v>8</v>
      </c>
      <c r="EZZ31" s="127" t="s">
        <v>1400</v>
      </c>
      <c r="FAA31" s="127" t="s">
        <v>768</v>
      </c>
      <c r="FAB31" s="127" t="s">
        <v>769</v>
      </c>
      <c r="FAC31" s="127" t="s">
        <v>1401</v>
      </c>
      <c r="FAD31" s="127" t="s">
        <v>77</v>
      </c>
      <c r="FAE31" s="128">
        <v>1413</v>
      </c>
      <c r="FAF31" s="127" t="s">
        <v>7</v>
      </c>
      <c r="FAG31" s="127" t="s">
        <v>8</v>
      </c>
      <c r="FAH31" s="127" t="s">
        <v>1400</v>
      </c>
      <c r="FAI31" s="127" t="s">
        <v>768</v>
      </c>
      <c r="FAJ31" s="127" t="s">
        <v>769</v>
      </c>
      <c r="FAK31" s="127" t="s">
        <v>1401</v>
      </c>
      <c r="FAL31" s="127" t="s">
        <v>77</v>
      </c>
      <c r="FAM31" s="128">
        <v>1413</v>
      </c>
      <c r="FAN31" s="127" t="s">
        <v>7</v>
      </c>
      <c r="FAO31" s="127" t="s">
        <v>8</v>
      </c>
      <c r="FAP31" s="127" t="s">
        <v>1400</v>
      </c>
      <c r="FAQ31" s="127" t="s">
        <v>768</v>
      </c>
      <c r="FAR31" s="127" t="s">
        <v>769</v>
      </c>
      <c r="FAS31" s="127" t="s">
        <v>1401</v>
      </c>
      <c r="FAT31" s="127" t="s">
        <v>77</v>
      </c>
      <c r="FAU31" s="128">
        <v>1413</v>
      </c>
      <c r="FAV31" s="127" t="s">
        <v>7</v>
      </c>
      <c r="FAW31" s="127" t="s">
        <v>8</v>
      </c>
      <c r="FAX31" s="127" t="s">
        <v>1400</v>
      </c>
      <c r="FAY31" s="127" t="s">
        <v>768</v>
      </c>
      <c r="FAZ31" s="127" t="s">
        <v>769</v>
      </c>
      <c r="FBA31" s="127" t="s">
        <v>1401</v>
      </c>
      <c r="FBB31" s="127" t="s">
        <v>77</v>
      </c>
      <c r="FBC31" s="128">
        <v>1413</v>
      </c>
      <c r="FBD31" s="127" t="s">
        <v>7</v>
      </c>
      <c r="FBE31" s="127" t="s">
        <v>8</v>
      </c>
      <c r="FBF31" s="127" t="s">
        <v>1400</v>
      </c>
      <c r="FBG31" s="127" t="s">
        <v>768</v>
      </c>
      <c r="FBH31" s="127" t="s">
        <v>769</v>
      </c>
      <c r="FBI31" s="127" t="s">
        <v>1401</v>
      </c>
      <c r="FBJ31" s="127" t="s">
        <v>77</v>
      </c>
      <c r="FBK31" s="128">
        <v>1413</v>
      </c>
      <c r="FBL31" s="127" t="s">
        <v>7</v>
      </c>
      <c r="FBM31" s="127" t="s">
        <v>8</v>
      </c>
      <c r="FBN31" s="127" t="s">
        <v>1400</v>
      </c>
      <c r="FBO31" s="127" t="s">
        <v>768</v>
      </c>
      <c r="FBP31" s="127" t="s">
        <v>769</v>
      </c>
      <c r="FBQ31" s="127" t="s">
        <v>1401</v>
      </c>
      <c r="FBR31" s="127" t="s">
        <v>77</v>
      </c>
      <c r="FBS31" s="128">
        <v>1413</v>
      </c>
      <c r="FBT31" s="127" t="s">
        <v>7</v>
      </c>
      <c r="FBU31" s="127" t="s">
        <v>8</v>
      </c>
      <c r="FBV31" s="127" t="s">
        <v>1400</v>
      </c>
      <c r="FBW31" s="127" t="s">
        <v>768</v>
      </c>
      <c r="FBX31" s="127" t="s">
        <v>769</v>
      </c>
      <c r="FBY31" s="127" t="s">
        <v>1401</v>
      </c>
      <c r="FBZ31" s="127" t="s">
        <v>77</v>
      </c>
      <c r="FCA31" s="128">
        <v>1413</v>
      </c>
      <c r="FCB31" s="127" t="s">
        <v>7</v>
      </c>
      <c r="FCC31" s="127" t="s">
        <v>8</v>
      </c>
      <c r="FCD31" s="127" t="s">
        <v>1400</v>
      </c>
      <c r="FCE31" s="127" t="s">
        <v>768</v>
      </c>
      <c r="FCF31" s="127" t="s">
        <v>769</v>
      </c>
      <c r="FCG31" s="127" t="s">
        <v>1401</v>
      </c>
      <c r="FCH31" s="127" t="s">
        <v>77</v>
      </c>
      <c r="FCI31" s="128">
        <v>1413</v>
      </c>
      <c r="FCJ31" s="127" t="s">
        <v>7</v>
      </c>
      <c r="FCK31" s="127" t="s">
        <v>8</v>
      </c>
      <c r="FCL31" s="127" t="s">
        <v>1400</v>
      </c>
      <c r="FCM31" s="127" t="s">
        <v>768</v>
      </c>
      <c r="FCN31" s="127" t="s">
        <v>769</v>
      </c>
      <c r="FCO31" s="127" t="s">
        <v>1401</v>
      </c>
      <c r="FCP31" s="127" t="s">
        <v>77</v>
      </c>
      <c r="FCQ31" s="128">
        <v>1413</v>
      </c>
      <c r="FCR31" s="127" t="s">
        <v>7</v>
      </c>
      <c r="FCS31" s="127" t="s">
        <v>8</v>
      </c>
      <c r="FCT31" s="127" t="s">
        <v>1400</v>
      </c>
      <c r="FCU31" s="127" t="s">
        <v>768</v>
      </c>
      <c r="FCV31" s="127" t="s">
        <v>769</v>
      </c>
      <c r="FCW31" s="127" t="s">
        <v>1401</v>
      </c>
      <c r="FCX31" s="127" t="s">
        <v>77</v>
      </c>
      <c r="FCY31" s="128">
        <v>1413</v>
      </c>
      <c r="FCZ31" s="127" t="s">
        <v>7</v>
      </c>
      <c r="FDA31" s="127" t="s">
        <v>8</v>
      </c>
      <c r="FDB31" s="127" t="s">
        <v>1400</v>
      </c>
      <c r="FDC31" s="127" t="s">
        <v>768</v>
      </c>
      <c r="FDD31" s="127" t="s">
        <v>769</v>
      </c>
      <c r="FDE31" s="127" t="s">
        <v>1401</v>
      </c>
      <c r="FDF31" s="127" t="s">
        <v>77</v>
      </c>
      <c r="FDG31" s="128">
        <v>1413</v>
      </c>
      <c r="FDH31" s="127" t="s">
        <v>7</v>
      </c>
      <c r="FDI31" s="127" t="s">
        <v>8</v>
      </c>
      <c r="FDJ31" s="127" t="s">
        <v>1400</v>
      </c>
      <c r="FDK31" s="127" t="s">
        <v>768</v>
      </c>
      <c r="FDL31" s="127" t="s">
        <v>769</v>
      </c>
      <c r="FDM31" s="127" t="s">
        <v>1401</v>
      </c>
      <c r="FDN31" s="127" t="s">
        <v>77</v>
      </c>
      <c r="FDO31" s="128">
        <v>1413</v>
      </c>
      <c r="FDP31" s="127" t="s">
        <v>7</v>
      </c>
      <c r="FDQ31" s="127" t="s">
        <v>8</v>
      </c>
      <c r="FDR31" s="127" t="s">
        <v>1400</v>
      </c>
      <c r="FDS31" s="127" t="s">
        <v>768</v>
      </c>
      <c r="FDT31" s="127" t="s">
        <v>769</v>
      </c>
      <c r="FDU31" s="127" t="s">
        <v>1401</v>
      </c>
      <c r="FDV31" s="127" t="s">
        <v>77</v>
      </c>
      <c r="FDW31" s="128">
        <v>1413</v>
      </c>
      <c r="FDX31" s="127" t="s">
        <v>7</v>
      </c>
      <c r="FDY31" s="127" t="s">
        <v>8</v>
      </c>
      <c r="FDZ31" s="127" t="s">
        <v>1400</v>
      </c>
      <c r="FEA31" s="127" t="s">
        <v>768</v>
      </c>
      <c r="FEB31" s="127" t="s">
        <v>769</v>
      </c>
      <c r="FEC31" s="127" t="s">
        <v>1401</v>
      </c>
      <c r="FED31" s="127" t="s">
        <v>77</v>
      </c>
      <c r="FEE31" s="128">
        <v>1413</v>
      </c>
      <c r="FEF31" s="127" t="s">
        <v>7</v>
      </c>
      <c r="FEG31" s="127" t="s">
        <v>8</v>
      </c>
      <c r="FEH31" s="127" t="s">
        <v>1400</v>
      </c>
      <c r="FEI31" s="127" t="s">
        <v>768</v>
      </c>
      <c r="FEJ31" s="127" t="s">
        <v>769</v>
      </c>
      <c r="FEK31" s="127" t="s">
        <v>1401</v>
      </c>
      <c r="FEL31" s="127" t="s">
        <v>77</v>
      </c>
      <c r="FEM31" s="128">
        <v>1413</v>
      </c>
      <c r="FEN31" s="127" t="s">
        <v>7</v>
      </c>
      <c r="FEO31" s="127" t="s">
        <v>8</v>
      </c>
      <c r="FEP31" s="127" t="s">
        <v>1400</v>
      </c>
      <c r="FEQ31" s="127" t="s">
        <v>768</v>
      </c>
      <c r="FER31" s="127" t="s">
        <v>769</v>
      </c>
      <c r="FES31" s="127" t="s">
        <v>1401</v>
      </c>
      <c r="FET31" s="127" t="s">
        <v>77</v>
      </c>
      <c r="FEU31" s="128">
        <v>1413</v>
      </c>
      <c r="FEV31" s="127" t="s">
        <v>7</v>
      </c>
      <c r="FEW31" s="127" t="s">
        <v>8</v>
      </c>
      <c r="FEX31" s="127" t="s">
        <v>1400</v>
      </c>
      <c r="FEY31" s="127" t="s">
        <v>768</v>
      </c>
      <c r="FEZ31" s="127" t="s">
        <v>769</v>
      </c>
      <c r="FFA31" s="127" t="s">
        <v>1401</v>
      </c>
      <c r="FFB31" s="127" t="s">
        <v>77</v>
      </c>
      <c r="FFC31" s="128">
        <v>1413</v>
      </c>
      <c r="FFD31" s="127" t="s">
        <v>7</v>
      </c>
      <c r="FFE31" s="127" t="s">
        <v>8</v>
      </c>
      <c r="FFF31" s="127" t="s">
        <v>1400</v>
      </c>
      <c r="FFG31" s="127" t="s">
        <v>768</v>
      </c>
      <c r="FFH31" s="127" t="s">
        <v>769</v>
      </c>
      <c r="FFI31" s="127" t="s">
        <v>1401</v>
      </c>
      <c r="FFJ31" s="127" t="s">
        <v>77</v>
      </c>
      <c r="FFK31" s="128">
        <v>1413</v>
      </c>
      <c r="FFL31" s="127" t="s">
        <v>7</v>
      </c>
      <c r="FFM31" s="127" t="s">
        <v>8</v>
      </c>
      <c r="FFN31" s="127" t="s">
        <v>1400</v>
      </c>
      <c r="FFO31" s="127" t="s">
        <v>768</v>
      </c>
      <c r="FFP31" s="127" t="s">
        <v>769</v>
      </c>
      <c r="FFQ31" s="127" t="s">
        <v>1401</v>
      </c>
      <c r="FFR31" s="127" t="s">
        <v>77</v>
      </c>
      <c r="FFS31" s="128">
        <v>1413</v>
      </c>
      <c r="FFT31" s="127" t="s">
        <v>7</v>
      </c>
      <c r="FFU31" s="127" t="s">
        <v>8</v>
      </c>
      <c r="FFV31" s="127" t="s">
        <v>1400</v>
      </c>
      <c r="FFW31" s="127" t="s">
        <v>768</v>
      </c>
      <c r="FFX31" s="127" t="s">
        <v>769</v>
      </c>
      <c r="FFY31" s="127" t="s">
        <v>1401</v>
      </c>
      <c r="FFZ31" s="127" t="s">
        <v>77</v>
      </c>
      <c r="FGA31" s="128">
        <v>1413</v>
      </c>
      <c r="FGB31" s="127" t="s">
        <v>7</v>
      </c>
      <c r="FGC31" s="127" t="s">
        <v>8</v>
      </c>
      <c r="FGD31" s="127" t="s">
        <v>1400</v>
      </c>
      <c r="FGE31" s="127" t="s">
        <v>768</v>
      </c>
      <c r="FGF31" s="127" t="s">
        <v>769</v>
      </c>
      <c r="FGG31" s="127" t="s">
        <v>1401</v>
      </c>
      <c r="FGH31" s="127" t="s">
        <v>77</v>
      </c>
      <c r="FGI31" s="128">
        <v>1413</v>
      </c>
      <c r="FGJ31" s="127" t="s">
        <v>7</v>
      </c>
      <c r="FGK31" s="127" t="s">
        <v>8</v>
      </c>
      <c r="FGL31" s="127" t="s">
        <v>1400</v>
      </c>
      <c r="FGM31" s="127" t="s">
        <v>768</v>
      </c>
      <c r="FGN31" s="127" t="s">
        <v>769</v>
      </c>
      <c r="FGO31" s="127" t="s">
        <v>1401</v>
      </c>
      <c r="FGP31" s="127" t="s">
        <v>77</v>
      </c>
      <c r="FGQ31" s="128">
        <v>1413</v>
      </c>
      <c r="FGR31" s="127" t="s">
        <v>7</v>
      </c>
      <c r="FGS31" s="127" t="s">
        <v>8</v>
      </c>
      <c r="FGT31" s="127" t="s">
        <v>1400</v>
      </c>
      <c r="FGU31" s="127" t="s">
        <v>768</v>
      </c>
      <c r="FGV31" s="127" t="s">
        <v>769</v>
      </c>
      <c r="FGW31" s="127" t="s">
        <v>1401</v>
      </c>
      <c r="FGX31" s="127" t="s">
        <v>77</v>
      </c>
      <c r="FGY31" s="128">
        <v>1413</v>
      </c>
      <c r="FGZ31" s="127" t="s">
        <v>7</v>
      </c>
      <c r="FHA31" s="127" t="s">
        <v>8</v>
      </c>
      <c r="FHB31" s="127" t="s">
        <v>1400</v>
      </c>
      <c r="FHC31" s="127" t="s">
        <v>768</v>
      </c>
      <c r="FHD31" s="127" t="s">
        <v>769</v>
      </c>
      <c r="FHE31" s="127" t="s">
        <v>1401</v>
      </c>
      <c r="FHF31" s="127" t="s">
        <v>77</v>
      </c>
      <c r="FHG31" s="128">
        <v>1413</v>
      </c>
      <c r="FHH31" s="127" t="s">
        <v>7</v>
      </c>
      <c r="FHI31" s="127" t="s">
        <v>8</v>
      </c>
      <c r="FHJ31" s="127" t="s">
        <v>1400</v>
      </c>
      <c r="FHK31" s="127" t="s">
        <v>768</v>
      </c>
      <c r="FHL31" s="127" t="s">
        <v>769</v>
      </c>
      <c r="FHM31" s="127" t="s">
        <v>1401</v>
      </c>
      <c r="FHN31" s="127" t="s">
        <v>77</v>
      </c>
      <c r="FHO31" s="128">
        <v>1413</v>
      </c>
      <c r="FHP31" s="127" t="s">
        <v>7</v>
      </c>
      <c r="FHQ31" s="127" t="s">
        <v>8</v>
      </c>
      <c r="FHR31" s="127" t="s">
        <v>1400</v>
      </c>
      <c r="FHS31" s="127" t="s">
        <v>768</v>
      </c>
      <c r="FHT31" s="127" t="s">
        <v>769</v>
      </c>
      <c r="FHU31" s="127" t="s">
        <v>1401</v>
      </c>
      <c r="FHV31" s="127" t="s">
        <v>77</v>
      </c>
      <c r="FHW31" s="128">
        <v>1413</v>
      </c>
      <c r="FHX31" s="127" t="s">
        <v>7</v>
      </c>
      <c r="FHY31" s="127" t="s">
        <v>8</v>
      </c>
      <c r="FHZ31" s="127" t="s">
        <v>1400</v>
      </c>
      <c r="FIA31" s="127" t="s">
        <v>768</v>
      </c>
      <c r="FIB31" s="127" t="s">
        <v>769</v>
      </c>
      <c r="FIC31" s="127" t="s">
        <v>1401</v>
      </c>
      <c r="FID31" s="127" t="s">
        <v>77</v>
      </c>
      <c r="FIE31" s="128">
        <v>1413</v>
      </c>
      <c r="FIF31" s="127" t="s">
        <v>7</v>
      </c>
      <c r="FIG31" s="127" t="s">
        <v>8</v>
      </c>
      <c r="FIH31" s="127" t="s">
        <v>1400</v>
      </c>
      <c r="FII31" s="127" t="s">
        <v>768</v>
      </c>
      <c r="FIJ31" s="127" t="s">
        <v>769</v>
      </c>
      <c r="FIK31" s="127" t="s">
        <v>1401</v>
      </c>
      <c r="FIL31" s="127" t="s">
        <v>77</v>
      </c>
      <c r="FIM31" s="128">
        <v>1413</v>
      </c>
      <c r="FIN31" s="127" t="s">
        <v>7</v>
      </c>
      <c r="FIO31" s="127" t="s">
        <v>8</v>
      </c>
      <c r="FIP31" s="127" t="s">
        <v>1400</v>
      </c>
      <c r="FIQ31" s="127" t="s">
        <v>768</v>
      </c>
      <c r="FIR31" s="127" t="s">
        <v>769</v>
      </c>
      <c r="FIS31" s="127" t="s">
        <v>1401</v>
      </c>
      <c r="FIT31" s="127" t="s">
        <v>77</v>
      </c>
      <c r="FIU31" s="128">
        <v>1413</v>
      </c>
      <c r="FIV31" s="127" t="s">
        <v>7</v>
      </c>
      <c r="FIW31" s="127" t="s">
        <v>8</v>
      </c>
      <c r="FIX31" s="127" t="s">
        <v>1400</v>
      </c>
      <c r="FIY31" s="127" t="s">
        <v>768</v>
      </c>
      <c r="FIZ31" s="127" t="s">
        <v>769</v>
      </c>
      <c r="FJA31" s="127" t="s">
        <v>1401</v>
      </c>
      <c r="FJB31" s="127" t="s">
        <v>77</v>
      </c>
      <c r="FJC31" s="128">
        <v>1413</v>
      </c>
      <c r="FJD31" s="127" t="s">
        <v>7</v>
      </c>
      <c r="FJE31" s="127" t="s">
        <v>8</v>
      </c>
      <c r="FJF31" s="127" t="s">
        <v>1400</v>
      </c>
      <c r="FJG31" s="127" t="s">
        <v>768</v>
      </c>
      <c r="FJH31" s="127" t="s">
        <v>769</v>
      </c>
      <c r="FJI31" s="127" t="s">
        <v>1401</v>
      </c>
      <c r="FJJ31" s="127" t="s">
        <v>77</v>
      </c>
      <c r="FJK31" s="128">
        <v>1413</v>
      </c>
      <c r="FJL31" s="127" t="s">
        <v>7</v>
      </c>
      <c r="FJM31" s="127" t="s">
        <v>8</v>
      </c>
      <c r="FJN31" s="127" t="s">
        <v>1400</v>
      </c>
      <c r="FJO31" s="127" t="s">
        <v>768</v>
      </c>
      <c r="FJP31" s="127" t="s">
        <v>769</v>
      </c>
      <c r="FJQ31" s="127" t="s">
        <v>1401</v>
      </c>
      <c r="FJR31" s="127" t="s">
        <v>77</v>
      </c>
      <c r="FJS31" s="128">
        <v>1413</v>
      </c>
      <c r="FJT31" s="127" t="s">
        <v>7</v>
      </c>
      <c r="FJU31" s="127" t="s">
        <v>8</v>
      </c>
      <c r="FJV31" s="127" t="s">
        <v>1400</v>
      </c>
      <c r="FJW31" s="127" t="s">
        <v>768</v>
      </c>
      <c r="FJX31" s="127" t="s">
        <v>769</v>
      </c>
      <c r="FJY31" s="127" t="s">
        <v>1401</v>
      </c>
      <c r="FJZ31" s="127" t="s">
        <v>77</v>
      </c>
      <c r="FKA31" s="128">
        <v>1413</v>
      </c>
      <c r="FKB31" s="127" t="s">
        <v>7</v>
      </c>
      <c r="FKC31" s="127" t="s">
        <v>8</v>
      </c>
      <c r="FKD31" s="127" t="s">
        <v>1400</v>
      </c>
      <c r="FKE31" s="127" t="s">
        <v>768</v>
      </c>
      <c r="FKF31" s="127" t="s">
        <v>769</v>
      </c>
      <c r="FKG31" s="127" t="s">
        <v>1401</v>
      </c>
      <c r="FKH31" s="127" t="s">
        <v>77</v>
      </c>
      <c r="FKI31" s="128">
        <v>1413</v>
      </c>
      <c r="FKJ31" s="127" t="s">
        <v>7</v>
      </c>
      <c r="FKK31" s="127" t="s">
        <v>8</v>
      </c>
      <c r="FKL31" s="127" t="s">
        <v>1400</v>
      </c>
      <c r="FKM31" s="127" t="s">
        <v>768</v>
      </c>
      <c r="FKN31" s="127" t="s">
        <v>769</v>
      </c>
      <c r="FKO31" s="127" t="s">
        <v>1401</v>
      </c>
      <c r="FKP31" s="127" t="s">
        <v>77</v>
      </c>
      <c r="FKQ31" s="128">
        <v>1413</v>
      </c>
      <c r="FKR31" s="127" t="s">
        <v>7</v>
      </c>
      <c r="FKS31" s="127" t="s">
        <v>8</v>
      </c>
      <c r="FKT31" s="127" t="s">
        <v>1400</v>
      </c>
      <c r="FKU31" s="127" t="s">
        <v>768</v>
      </c>
      <c r="FKV31" s="127" t="s">
        <v>769</v>
      </c>
      <c r="FKW31" s="127" t="s">
        <v>1401</v>
      </c>
      <c r="FKX31" s="127" t="s">
        <v>77</v>
      </c>
      <c r="FKY31" s="128">
        <v>1413</v>
      </c>
      <c r="FKZ31" s="127" t="s">
        <v>7</v>
      </c>
      <c r="FLA31" s="127" t="s">
        <v>8</v>
      </c>
      <c r="FLB31" s="127" t="s">
        <v>1400</v>
      </c>
      <c r="FLC31" s="127" t="s">
        <v>768</v>
      </c>
      <c r="FLD31" s="127" t="s">
        <v>769</v>
      </c>
      <c r="FLE31" s="127" t="s">
        <v>1401</v>
      </c>
      <c r="FLF31" s="127" t="s">
        <v>77</v>
      </c>
      <c r="FLG31" s="128">
        <v>1413</v>
      </c>
      <c r="FLH31" s="127" t="s">
        <v>7</v>
      </c>
      <c r="FLI31" s="127" t="s">
        <v>8</v>
      </c>
      <c r="FLJ31" s="127" t="s">
        <v>1400</v>
      </c>
      <c r="FLK31" s="127" t="s">
        <v>768</v>
      </c>
      <c r="FLL31" s="127" t="s">
        <v>769</v>
      </c>
      <c r="FLM31" s="127" t="s">
        <v>1401</v>
      </c>
      <c r="FLN31" s="127" t="s">
        <v>77</v>
      </c>
      <c r="FLO31" s="128">
        <v>1413</v>
      </c>
      <c r="FLP31" s="127" t="s">
        <v>7</v>
      </c>
      <c r="FLQ31" s="127" t="s">
        <v>8</v>
      </c>
      <c r="FLR31" s="127" t="s">
        <v>1400</v>
      </c>
      <c r="FLS31" s="127" t="s">
        <v>768</v>
      </c>
      <c r="FLT31" s="127" t="s">
        <v>769</v>
      </c>
      <c r="FLU31" s="127" t="s">
        <v>1401</v>
      </c>
      <c r="FLV31" s="127" t="s">
        <v>77</v>
      </c>
      <c r="FLW31" s="128">
        <v>1413</v>
      </c>
      <c r="FLX31" s="127" t="s">
        <v>7</v>
      </c>
      <c r="FLY31" s="127" t="s">
        <v>8</v>
      </c>
      <c r="FLZ31" s="127" t="s">
        <v>1400</v>
      </c>
      <c r="FMA31" s="127" t="s">
        <v>768</v>
      </c>
      <c r="FMB31" s="127" t="s">
        <v>769</v>
      </c>
      <c r="FMC31" s="127" t="s">
        <v>1401</v>
      </c>
      <c r="FMD31" s="127" t="s">
        <v>77</v>
      </c>
      <c r="FME31" s="128">
        <v>1413</v>
      </c>
      <c r="FMF31" s="127" t="s">
        <v>7</v>
      </c>
      <c r="FMG31" s="127" t="s">
        <v>8</v>
      </c>
      <c r="FMH31" s="127" t="s">
        <v>1400</v>
      </c>
      <c r="FMI31" s="127" t="s">
        <v>768</v>
      </c>
      <c r="FMJ31" s="127" t="s">
        <v>769</v>
      </c>
      <c r="FMK31" s="127" t="s">
        <v>1401</v>
      </c>
      <c r="FML31" s="127" t="s">
        <v>77</v>
      </c>
      <c r="FMM31" s="128">
        <v>1413</v>
      </c>
      <c r="FMN31" s="127" t="s">
        <v>7</v>
      </c>
      <c r="FMO31" s="127" t="s">
        <v>8</v>
      </c>
      <c r="FMP31" s="127" t="s">
        <v>1400</v>
      </c>
      <c r="FMQ31" s="127" t="s">
        <v>768</v>
      </c>
      <c r="FMR31" s="127" t="s">
        <v>769</v>
      </c>
      <c r="FMS31" s="127" t="s">
        <v>1401</v>
      </c>
      <c r="FMT31" s="127" t="s">
        <v>77</v>
      </c>
      <c r="FMU31" s="128">
        <v>1413</v>
      </c>
      <c r="FMV31" s="127" t="s">
        <v>7</v>
      </c>
      <c r="FMW31" s="127" t="s">
        <v>8</v>
      </c>
      <c r="FMX31" s="127" t="s">
        <v>1400</v>
      </c>
      <c r="FMY31" s="127" t="s">
        <v>768</v>
      </c>
      <c r="FMZ31" s="127" t="s">
        <v>769</v>
      </c>
      <c r="FNA31" s="127" t="s">
        <v>1401</v>
      </c>
      <c r="FNB31" s="127" t="s">
        <v>77</v>
      </c>
      <c r="FNC31" s="128">
        <v>1413</v>
      </c>
      <c r="FND31" s="127" t="s">
        <v>7</v>
      </c>
      <c r="FNE31" s="127" t="s">
        <v>8</v>
      </c>
      <c r="FNF31" s="127" t="s">
        <v>1400</v>
      </c>
      <c r="FNG31" s="127" t="s">
        <v>768</v>
      </c>
      <c r="FNH31" s="127" t="s">
        <v>769</v>
      </c>
      <c r="FNI31" s="127" t="s">
        <v>1401</v>
      </c>
      <c r="FNJ31" s="127" t="s">
        <v>77</v>
      </c>
      <c r="FNK31" s="128">
        <v>1413</v>
      </c>
      <c r="FNL31" s="127" t="s">
        <v>7</v>
      </c>
      <c r="FNM31" s="127" t="s">
        <v>8</v>
      </c>
      <c r="FNN31" s="127" t="s">
        <v>1400</v>
      </c>
      <c r="FNO31" s="127" t="s">
        <v>768</v>
      </c>
      <c r="FNP31" s="127" t="s">
        <v>769</v>
      </c>
      <c r="FNQ31" s="127" t="s">
        <v>1401</v>
      </c>
      <c r="FNR31" s="127" t="s">
        <v>77</v>
      </c>
      <c r="FNS31" s="128">
        <v>1413</v>
      </c>
      <c r="FNT31" s="127" t="s">
        <v>7</v>
      </c>
      <c r="FNU31" s="127" t="s">
        <v>8</v>
      </c>
      <c r="FNV31" s="127" t="s">
        <v>1400</v>
      </c>
      <c r="FNW31" s="127" t="s">
        <v>768</v>
      </c>
      <c r="FNX31" s="127" t="s">
        <v>769</v>
      </c>
      <c r="FNY31" s="127" t="s">
        <v>1401</v>
      </c>
      <c r="FNZ31" s="127" t="s">
        <v>77</v>
      </c>
      <c r="FOA31" s="128">
        <v>1413</v>
      </c>
      <c r="FOB31" s="127" t="s">
        <v>7</v>
      </c>
      <c r="FOC31" s="127" t="s">
        <v>8</v>
      </c>
      <c r="FOD31" s="127" t="s">
        <v>1400</v>
      </c>
      <c r="FOE31" s="127" t="s">
        <v>768</v>
      </c>
      <c r="FOF31" s="127" t="s">
        <v>769</v>
      </c>
      <c r="FOG31" s="127" t="s">
        <v>1401</v>
      </c>
      <c r="FOH31" s="127" t="s">
        <v>77</v>
      </c>
      <c r="FOI31" s="128">
        <v>1413</v>
      </c>
      <c r="FOJ31" s="127" t="s">
        <v>7</v>
      </c>
      <c r="FOK31" s="127" t="s">
        <v>8</v>
      </c>
      <c r="FOL31" s="127" t="s">
        <v>1400</v>
      </c>
      <c r="FOM31" s="127" t="s">
        <v>768</v>
      </c>
      <c r="FON31" s="127" t="s">
        <v>769</v>
      </c>
      <c r="FOO31" s="127" t="s">
        <v>1401</v>
      </c>
      <c r="FOP31" s="127" t="s">
        <v>77</v>
      </c>
      <c r="FOQ31" s="128">
        <v>1413</v>
      </c>
      <c r="FOR31" s="127" t="s">
        <v>7</v>
      </c>
      <c r="FOS31" s="127" t="s">
        <v>8</v>
      </c>
      <c r="FOT31" s="127" t="s">
        <v>1400</v>
      </c>
      <c r="FOU31" s="127" t="s">
        <v>768</v>
      </c>
      <c r="FOV31" s="127" t="s">
        <v>769</v>
      </c>
      <c r="FOW31" s="127" t="s">
        <v>1401</v>
      </c>
      <c r="FOX31" s="127" t="s">
        <v>77</v>
      </c>
      <c r="FOY31" s="128">
        <v>1413</v>
      </c>
      <c r="FOZ31" s="127" t="s">
        <v>7</v>
      </c>
      <c r="FPA31" s="127" t="s">
        <v>8</v>
      </c>
      <c r="FPB31" s="127" t="s">
        <v>1400</v>
      </c>
      <c r="FPC31" s="127" t="s">
        <v>768</v>
      </c>
      <c r="FPD31" s="127" t="s">
        <v>769</v>
      </c>
      <c r="FPE31" s="127" t="s">
        <v>1401</v>
      </c>
      <c r="FPF31" s="127" t="s">
        <v>77</v>
      </c>
      <c r="FPG31" s="128">
        <v>1413</v>
      </c>
      <c r="FPH31" s="127" t="s">
        <v>7</v>
      </c>
      <c r="FPI31" s="127" t="s">
        <v>8</v>
      </c>
      <c r="FPJ31" s="127" t="s">
        <v>1400</v>
      </c>
      <c r="FPK31" s="127" t="s">
        <v>768</v>
      </c>
      <c r="FPL31" s="127" t="s">
        <v>769</v>
      </c>
      <c r="FPM31" s="127" t="s">
        <v>1401</v>
      </c>
      <c r="FPN31" s="127" t="s">
        <v>77</v>
      </c>
      <c r="FPO31" s="128">
        <v>1413</v>
      </c>
      <c r="FPP31" s="127" t="s">
        <v>7</v>
      </c>
      <c r="FPQ31" s="127" t="s">
        <v>8</v>
      </c>
      <c r="FPR31" s="127" t="s">
        <v>1400</v>
      </c>
      <c r="FPS31" s="127" t="s">
        <v>768</v>
      </c>
      <c r="FPT31" s="127" t="s">
        <v>769</v>
      </c>
      <c r="FPU31" s="127" t="s">
        <v>1401</v>
      </c>
      <c r="FPV31" s="127" t="s">
        <v>77</v>
      </c>
      <c r="FPW31" s="128">
        <v>1413</v>
      </c>
      <c r="FPX31" s="127" t="s">
        <v>7</v>
      </c>
      <c r="FPY31" s="127" t="s">
        <v>8</v>
      </c>
      <c r="FPZ31" s="127" t="s">
        <v>1400</v>
      </c>
      <c r="FQA31" s="127" t="s">
        <v>768</v>
      </c>
      <c r="FQB31" s="127" t="s">
        <v>769</v>
      </c>
      <c r="FQC31" s="127" t="s">
        <v>1401</v>
      </c>
      <c r="FQD31" s="127" t="s">
        <v>77</v>
      </c>
      <c r="FQE31" s="128">
        <v>1413</v>
      </c>
      <c r="FQF31" s="127" t="s">
        <v>7</v>
      </c>
      <c r="FQG31" s="127" t="s">
        <v>8</v>
      </c>
      <c r="FQH31" s="127" t="s">
        <v>1400</v>
      </c>
      <c r="FQI31" s="127" t="s">
        <v>768</v>
      </c>
      <c r="FQJ31" s="127" t="s">
        <v>769</v>
      </c>
      <c r="FQK31" s="127" t="s">
        <v>1401</v>
      </c>
      <c r="FQL31" s="127" t="s">
        <v>77</v>
      </c>
      <c r="FQM31" s="128">
        <v>1413</v>
      </c>
      <c r="FQN31" s="127" t="s">
        <v>7</v>
      </c>
      <c r="FQO31" s="127" t="s">
        <v>8</v>
      </c>
      <c r="FQP31" s="127" t="s">
        <v>1400</v>
      </c>
      <c r="FQQ31" s="127" t="s">
        <v>768</v>
      </c>
      <c r="FQR31" s="127" t="s">
        <v>769</v>
      </c>
      <c r="FQS31" s="127" t="s">
        <v>1401</v>
      </c>
      <c r="FQT31" s="127" t="s">
        <v>77</v>
      </c>
      <c r="FQU31" s="128">
        <v>1413</v>
      </c>
      <c r="FQV31" s="127" t="s">
        <v>7</v>
      </c>
      <c r="FQW31" s="127" t="s">
        <v>8</v>
      </c>
      <c r="FQX31" s="127" t="s">
        <v>1400</v>
      </c>
      <c r="FQY31" s="127" t="s">
        <v>768</v>
      </c>
      <c r="FQZ31" s="127" t="s">
        <v>769</v>
      </c>
      <c r="FRA31" s="127" t="s">
        <v>1401</v>
      </c>
      <c r="FRB31" s="127" t="s">
        <v>77</v>
      </c>
      <c r="FRC31" s="128">
        <v>1413</v>
      </c>
      <c r="FRD31" s="127" t="s">
        <v>7</v>
      </c>
      <c r="FRE31" s="127" t="s">
        <v>8</v>
      </c>
      <c r="FRF31" s="127" t="s">
        <v>1400</v>
      </c>
      <c r="FRG31" s="127" t="s">
        <v>768</v>
      </c>
      <c r="FRH31" s="127" t="s">
        <v>769</v>
      </c>
      <c r="FRI31" s="127" t="s">
        <v>1401</v>
      </c>
      <c r="FRJ31" s="127" t="s">
        <v>77</v>
      </c>
      <c r="FRK31" s="128">
        <v>1413</v>
      </c>
      <c r="FRL31" s="127" t="s">
        <v>7</v>
      </c>
      <c r="FRM31" s="127" t="s">
        <v>8</v>
      </c>
      <c r="FRN31" s="127" t="s">
        <v>1400</v>
      </c>
      <c r="FRO31" s="127" t="s">
        <v>768</v>
      </c>
      <c r="FRP31" s="127" t="s">
        <v>769</v>
      </c>
      <c r="FRQ31" s="127" t="s">
        <v>1401</v>
      </c>
      <c r="FRR31" s="127" t="s">
        <v>77</v>
      </c>
      <c r="FRS31" s="128">
        <v>1413</v>
      </c>
      <c r="FRT31" s="127" t="s">
        <v>7</v>
      </c>
      <c r="FRU31" s="127" t="s">
        <v>8</v>
      </c>
      <c r="FRV31" s="127" t="s">
        <v>1400</v>
      </c>
      <c r="FRW31" s="127" t="s">
        <v>768</v>
      </c>
      <c r="FRX31" s="127" t="s">
        <v>769</v>
      </c>
      <c r="FRY31" s="127" t="s">
        <v>1401</v>
      </c>
      <c r="FRZ31" s="127" t="s">
        <v>77</v>
      </c>
      <c r="FSA31" s="128">
        <v>1413</v>
      </c>
      <c r="FSB31" s="127" t="s">
        <v>7</v>
      </c>
      <c r="FSC31" s="127" t="s">
        <v>8</v>
      </c>
      <c r="FSD31" s="127" t="s">
        <v>1400</v>
      </c>
      <c r="FSE31" s="127" t="s">
        <v>768</v>
      </c>
      <c r="FSF31" s="127" t="s">
        <v>769</v>
      </c>
      <c r="FSG31" s="127" t="s">
        <v>1401</v>
      </c>
      <c r="FSH31" s="127" t="s">
        <v>77</v>
      </c>
      <c r="FSI31" s="128">
        <v>1413</v>
      </c>
      <c r="FSJ31" s="127" t="s">
        <v>7</v>
      </c>
      <c r="FSK31" s="127" t="s">
        <v>8</v>
      </c>
      <c r="FSL31" s="127" t="s">
        <v>1400</v>
      </c>
      <c r="FSM31" s="127" t="s">
        <v>768</v>
      </c>
      <c r="FSN31" s="127" t="s">
        <v>769</v>
      </c>
      <c r="FSO31" s="127" t="s">
        <v>1401</v>
      </c>
      <c r="FSP31" s="127" t="s">
        <v>77</v>
      </c>
      <c r="FSQ31" s="128">
        <v>1413</v>
      </c>
      <c r="FSR31" s="127" t="s">
        <v>7</v>
      </c>
      <c r="FSS31" s="127" t="s">
        <v>8</v>
      </c>
      <c r="FST31" s="127" t="s">
        <v>1400</v>
      </c>
      <c r="FSU31" s="127" t="s">
        <v>768</v>
      </c>
      <c r="FSV31" s="127" t="s">
        <v>769</v>
      </c>
      <c r="FSW31" s="127" t="s">
        <v>1401</v>
      </c>
      <c r="FSX31" s="127" t="s">
        <v>77</v>
      </c>
      <c r="FSY31" s="128">
        <v>1413</v>
      </c>
      <c r="FSZ31" s="127" t="s">
        <v>7</v>
      </c>
      <c r="FTA31" s="127" t="s">
        <v>8</v>
      </c>
      <c r="FTB31" s="127" t="s">
        <v>1400</v>
      </c>
      <c r="FTC31" s="127" t="s">
        <v>768</v>
      </c>
      <c r="FTD31" s="127" t="s">
        <v>769</v>
      </c>
      <c r="FTE31" s="127" t="s">
        <v>1401</v>
      </c>
      <c r="FTF31" s="127" t="s">
        <v>77</v>
      </c>
      <c r="FTG31" s="128">
        <v>1413</v>
      </c>
      <c r="FTH31" s="127" t="s">
        <v>7</v>
      </c>
      <c r="FTI31" s="127" t="s">
        <v>8</v>
      </c>
      <c r="FTJ31" s="127" t="s">
        <v>1400</v>
      </c>
      <c r="FTK31" s="127" t="s">
        <v>768</v>
      </c>
      <c r="FTL31" s="127" t="s">
        <v>769</v>
      </c>
      <c r="FTM31" s="127" t="s">
        <v>1401</v>
      </c>
      <c r="FTN31" s="127" t="s">
        <v>77</v>
      </c>
      <c r="FTO31" s="128">
        <v>1413</v>
      </c>
      <c r="FTP31" s="127" t="s">
        <v>7</v>
      </c>
      <c r="FTQ31" s="127" t="s">
        <v>8</v>
      </c>
      <c r="FTR31" s="127" t="s">
        <v>1400</v>
      </c>
      <c r="FTS31" s="127" t="s">
        <v>768</v>
      </c>
      <c r="FTT31" s="127" t="s">
        <v>769</v>
      </c>
      <c r="FTU31" s="127" t="s">
        <v>1401</v>
      </c>
      <c r="FTV31" s="127" t="s">
        <v>77</v>
      </c>
      <c r="FTW31" s="128">
        <v>1413</v>
      </c>
      <c r="FTX31" s="127" t="s">
        <v>7</v>
      </c>
      <c r="FTY31" s="127" t="s">
        <v>8</v>
      </c>
      <c r="FTZ31" s="127" t="s">
        <v>1400</v>
      </c>
      <c r="FUA31" s="127" t="s">
        <v>768</v>
      </c>
      <c r="FUB31" s="127" t="s">
        <v>769</v>
      </c>
      <c r="FUC31" s="127" t="s">
        <v>1401</v>
      </c>
      <c r="FUD31" s="127" t="s">
        <v>77</v>
      </c>
      <c r="FUE31" s="128">
        <v>1413</v>
      </c>
      <c r="FUF31" s="127" t="s">
        <v>7</v>
      </c>
      <c r="FUG31" s="127" t="s">
        <v>8</v>
      </c>
      <c r="FUH31" s="127" t="s">
        <v>1400</v>
      </c>
      <c r="FUI31" s="127" t="s">
        <v>768</v>
      </c>
      <c r="FUJ31" s="127" t="s">
        <v>769</v>
      </c>
      <c r="FUK31" s="127" t="s">
        <v>1401</v>
      </c>
      <c r="FUL31" s="127" t="s">
        <v>77</v>
      </c>
      <c r="FUM31" s="128">
        <v>1413</v>
      </c>
      <c r="FUN31" s="127" t="s">
        <v>7</v>
      </c>
      <c r="FUO31" s="127" t="s">
        <v>8</v>
      </c>
      <c r="FUP31" s="127" t="s">
        <v>1400</v>
      </c>
      <c r="FUQ31" s="127" t="s">
        <v>768</v>
      </c>
      <c r="FUR31" s="127" t="s">
        <v>769</v>
      </c>
      <c r="FUS31" s="127" t="s">
        <v>1401</v>
      </c>
      <c r="FUT31" s="127" t="s">
        <v>77</v>
      </c>
      <c r="FUU31" s="128">
        <v>1413</v>
      </c>
      <c r="FUV31" s="127" t="s">
        <v>7</v>
      </c>
      <c r="FUW31" s="127" t="s">
        <v>8</v>
      </c>
      <c r="FUX31" s="127" t="s">
        <v>1400</v>
      </c>
      <c r="FUY31" s="127" t="s">
        <v>768</v>
      </c>
      <c r="FUZ31" s="127" t="s">
        <v>769</v>
      </c>
      <c r="FVA31" s="127" t="s">
        <v>1401</v>
      </c>
      <c r="FVB31" s="127" t="s">
        <v>77</v>
      </c>
      <c r="FVC31" s="128">
        <v>1413</v>
      </c>
      <c r="FVD31" s="127" t="s">
        <v>7</v>
      </c>
      <c r="FVE31" s="127" t="s">
        <v>8</v>
      </c>
      <c r="FVF31" s="127" t="s">
        <v>1400</v>
      </c>
      <c r="FVG31" s="127" t="s">
        <v>768</v>
      </c>
      <c r="FVH31" s="127" t="s">
        <v>769</v>
      </c>
      <c r="FVI31" s="127" t="s">
        <v>1401</v>
      </c>
      <c r="FVJ31" s="127" t="s">
        <v>77</v>
      </c>
      <c r="FVK31" s="128">
        <v>1413</v>
      </c>
      <c r="FVL31" s="127" t="s">
        <v>7</v>
      </c>
      <c r="FVM31" s="127" t="s">
        <v>8</v>
      </c>
      <c r="FVN31" s="127" t="s">
        <v>1400</v>
      </c>
      <c r="FVO31" s="127" t="s">
        <v>768</v>
      </c>
      <c r="FVP31" s="127" t="s">
        <v>769</v>
      </c>
      <c r="FVQ31" s="127" t="s">
        <v>1401</v>
      </c>
      <c r="FVR31" s="127" t="s">
        <v>77</v>
      </c>
      <c r="FVS31" s="128">
        <v>1413</v>
      </c>
      <c r="FVT31" s="127" t="s">
        <v>7</v>
      </c>
      <c r="FVU31" s="127" t="s">
        <v>8</v>
      </c>
      <c r="FVV31" s="127" t="s">
        <v>1400</v>
      </c>
      <c r="FVW31" s="127" t="s">
        <v>768</v>
      </c>
      <c r="FVX31" s="127" t="s">
        <v>769</v>
      </c>
      <c r="FVY31" s="127" t="s">
        <v>1401</v>
      </c>
      <c r="FVZ31" s="127" t="s">
        <v>77</v>
      </c>
      <c r="FWA31" s="128">
        <v>1413</v>
      </c>
      <c r="FWB31" s="127" t="s">
        <v>7</v>
      </c>
      <c r="FWC31" s="127" t="s">
        <v>8</v>
      </c>
      <c r="FWD31" s="127" t="s">
        <v>1400</v>
      </c>
      <c r="FWE31" s="127" t="s">
        <v>768</v>
      </c>
      <c r="FWF31" s="127" t="s">
        <v>769</v>
      </c>
      <c r="FWG31" s="127" t="s">
        <v>1401</v>
      </c>
      <c r="FWH31" s="127" t="s">
        <v>77</v>
      </c>
      <c r="FWI31" s="128">
        <v>1413</v>
      </c>
      <c r="FWJ31" s="127" t="s">
        <v>7</v>
      </c>
      <c r="FWK31" s="127" t="s">
        <v>8</v>
      </c>
      <c r="FWL31" s="127" t="s">
        <v>1400</v>
      </c>
      <c r="FWM31" s="127" t="s">
        <v>768</v>
      </c>
      <c r="FWN31" s="127" t="s">
        <v>769</v>
      </c>
      <c r="FWO31" s="127" t="s">
        <v>1401</v>
      </c>
      <c r="FWP31" s="127" t="s">
        <v>77</v>
      </c>
      <c r="FWQ31" s="128">
        <v>1413</v>
      </c>
      <c r="FWR31" s="127" t="s">
        <v>7</v>
      </c>
      <c r="FWS31" s="127" t="s">
        <v>8</v>
      </c>
      <c r="FWT31" s="127" t="s">
        <v>1400</v>
      </c>
      <c r="FWU31" s="127" t="s">
        <v>768</v>
      </c>
      <c r="FWV31" s="127" t="s">
        <v>769</v>
      </c>
      <c r="FWW31" s="127" t="s">
        <v>1401</v>
      </c>
      <c r="FWX31" s="127" t="s">
        <v>77</v>
      </c>
      <c r="FWY31" s="128">
        <v>1413</v>
      </c>
      <c r="FWZ31" s="127" t="s">
        <v>7</v>
      </c>
      <c r="FXA31" s="127" t="s">
        <v>8</v>
      </c>
      <c r="FXB31" s="127" t="s">
        <v>1400</v>
      </c>
      <c r="FXC31" s="127" t="s">
        <v>768</v>
      </c>
      <c r="FXD31" s="127" t="s">
        <v>769</v>
      </c>
      <c r="FXE31" s="127" t="s">
        <v>1401</v>
      </c>
      <c r="FXF31" s="127" t="s">
        <v>77</v>
      </c>
      <c r="FXG31" s="128">
        <v>1413</v>
      </c>
      <c r="FXH31" s="127" t="s">
        <v>7</v>
      </c>
      <c r="FXI31" s="127" t="s">
        <v>8</v>
      </c>
      <c r="FXJ31" s="127" t="s">
        <v>1400</v>
      </c>
      <c r="FXK31" s="127" t="s">
        <v>768</v>
      </c>
      <c r="FXL31" s="127" t="s">
        <v>769</v>
      </c>
      <c r="FXM31" s="127" t="s">
        <v>1401</v>
      </c>
      <c r="FXN31" s="127" t="s">
        <v>77</v>
      </c>
      <c r="FXO31" s="128">
        <v>1413</v>
      </c>
      <c r="FXP31" s="127" t="s">
        <v>7</v>
      </c>
      <c r="FXQ31" s="127" t="s">
        <v>8</v>
      </c>
      <c r="FXR31" s="127" t="s">
        <v>1400</v>
      </c>
      <c r="FXS31" s="127" t="s">
        <v>768</v>
      </c>
      <c r="FXT31" s="127" t="s">
        <v>769</v>
      </c>
      <c r="FXU31" s="127" t="s">
        <v>1401</v>
      </c>
      <c r="FXV31" s="127" t="s">
        <v>77</v>
      </c>
      <c r="FXW31" s="128">
        <v>1413</v>
      </c>
      <c r="FXX31" s="127" t="s">
        <v>7</v>
      </c>
      <c r="FXY31" s="127" t="s">
        <v>8</v>
      </c>
      <c r="FXZ31" s="127" t="s">
        <v>1400</v>
      </c>
      <c r="FYA31" s="127" t="s">
        <v>768</v>
      </c>
      <c r="FYB31" s="127" t="s">
        <v>769</v>
      </c>
      <c r="FYC31" s="127" t="s">
        <v>1401</v>
      </c>
      <c r="FYD31" s="127" t="s">
        <v>77</v>
      </c>
      <c r="FYE31" s="128">
        <v>1413</v>
      </c>
      <c r="FYF31" s="127" t="s">
        <v>7</v>
      </c>
      <c r="FYG31" s="127" t="s">
        <v>8</v>
      </c>
      <c r="FYH31" s="127" t="s">
        <v>1400</v>
      </c>
      <c r="FYI31" s="127" t="s">
        <v>768</v>
      </c>
      <c r="FYJ31" s="127" t="s">
        <v>769</v>
      </c>
      <c r="FYK31" s="127" t="s">
        <v>1401</v>
      </c>
      <c r="FYL31" s="127" t="s">
        <v>77</v>
      </c>
      <c r="FYM31" s="128">
        <v>1413</v>
      </c>
      <c r="FYN31" s="127" t="s">
        <v>7</v>
      </c>
      <c r="FYO31" s="127" t="s">
        <v>8</v>
      </c>
      <c r="FYP31" s="127" t="s">
        <v>1400</v>
      </c>
      <c r="FYQ31" s="127" t="s">
        <v>768</v>
      </c>
      <c r="FYR31" s="127" t="s">
        <v>769</v>
      </c>
      <c r="FYS31" s="127" t="s">
        <v>1401</v>
      </c>
      <c r="FYT31" s="127" t="s">
        <v>77</v>
      </c>
      <c r="FYU31" s="128">
        <v>1413</v>
      </c>
      <c r="FYV31" s="127" t="s">
        <v>7</v>
      </c>
      <c r="FYW31" s="127" t="s">
        <v>8</v>
      </c>
      <c r="FYX31" s="127" t="s">
        <v>1400</v>
      </c>
      <c r="FYY31" s="127" t="s">
        <v>768</v>
      </c>
      <c r="FYZ31" s="127" t="s">
        <v>769</v>
      </c>
      <c r="FZA31" s="127" t="s">
        <v>1401</v>
      </c>
      <c r="FZB31" s="127" t="s">
        <v>77</v>
      </c>
      <c r="FZC31" s="128">
        <v>1413</v>
      </c>
      <c r="FZD31" s="127" t="s">
        <v>7</v>
      </c>
      <c r="FZE31" s="127" t="s">
        <v>8</v>
      </c>
      <c r="FZF31" s="127" t="s">
        <v>1400</v>
      </c>
      <c r="FZG31" s="127" t="s">
        <v>768</v>
      </c>
      <c r="FZH31" s="127" t="s">
        <v>769</v>
      </c>
      <c r="FZI31" s="127" t="s">
        <v>1401</v>
      </c>
      <c r="FZJ31" s="127" t="s">
        <v>77</v>
      </c>
      <c r="FZK31" s="128">
        <v>1413</v>
      </c>
      <c r="FZL31" s="127" t="s">
        <v>7</v>
      </c>
      <c r="FZM31" s="127" t="s">
        <v>8</v>
      </c>
      <c r="FZN31" s="127" t="s">
        <v>1400</v>
      </c>
      <c r="FZO31" s="127" t="s">
        <v>768</v>
      </c>
      <c r="FZP31" s="127" t="s">
        <v>769</v>
      </c>
      <c r="FZQ31" s="127" t="s">
        <v>1401</v>
      </c>
      <c r="FZR31" s="127" t="s">
        <v>77</v>
      </c>
      <c r="FZS31" s="128">
        <v>1413</v>
      </c>
      <c r="FZT31" s="127" t="s">
        <v>7</v>
      </c>
      <c r="FZU31" s="127" t="s">
        <v>8</v>
      </c>
      <c r="FZV31" s="127" t="s">
        <v>1400</v>
      </c>
      <c r="FZW31" s="127" t="s">
        <v>768</v>
      </c>
      <c r="FZX31" s="127" t="s">
        <v>769</v>
      </c>
      <c r="FZY31" s="127" t="s">
        <v>1401</v>
      </c>
      <c r="FZZ31" s="127" t="s">
        <v>77</v>
      </c>
      <c r="GAA31" s="128">
        <v>1413</v>
      </c>
      <c r="GAB31" s="127" t="s">
        <v>7</v>
      </c>
      <c r="GAC31" s="127" t="s">
        <v>8</v>
      </c>
      <c r="GAD31" s="127" t="s">
        <v>1400</v>
      </c>
      <c r="GAE31" s="127" t="s">
        <v>768</v>
      </c>
      <c r="GAF31" s="127" t="s">
        <v>769</v>
      </c>
      <c r="GAG31" s="127" t="s">
        <v>1401</v>
      </c>
      <c r="GAH31" s="127" t="s">
        <v>77</v>
      </c>
      <c r="GAI31" s="128">
        <v>1413</v>
      </c>
      <c r="GAJ31" s="127" t="s">
        <v>7</v>
      </c>
      <c r="GAK31" s="127" t="s">
        <v>8</v>
      </c>
      <c r="GAL31" s="127" t="s">
        <v>1400</v>
      </c>
      <c r="GAM31" s="127" t="s">
        <v>768</v>
      </c>
      <c r="GAN31" s="127" t="s">
        <v>769</v>
      </c>
      <c r="GAO31" s="127" t="s">
        <v>1401</v>
      </c>
      <c r="GAP31" s="127" t="s">
        <v>77</v>
      </c>
      <c r="GAQ31" s="128">
        <v>1413</v>
      </c>
      <c r="GAR31" s="127" t="s">
        <v>7</v>
      </c>
      <c r="GAS31" s="127" t="s">
        <v>8</v>
      </c>
      <c r="GAT31" s="127" t="s">
        <v>1400</v>
      </c>
      <c r="GAU31" s="127" t="s">
        <v>768</v>
      </c>
      <c r="GAV31" s="127" t="s">
        <v>769</v>
      </c>
      <c r="GAW31" s="127" t="s">
        <v>1401</v>
      </c>
      <c r="GAX31" s="127" t="s">
        <v>77</v>
      </c>
      <c r="GAY31" s="128">
        <v>1413</v>
      </c>
      <c r="GAZ31" s="127" t="s">
        <v>7</v>
      </c>
      <c r="GBA31" s="127" t="s">
        <v>8</v>
      </c>
      <c r="GBB31" s="127" t="s">
        <v>1400</v>
      </c>
      <c r="GBC31" s="127" t="s">
        <v>768</v>
      </c>
      <c r="GBD31" s="127" t="s">
        <v>769</v>
      </c>
      <c r="GBE31" s="127" t="s">
        <v>1401</v>
      </c>
      <c r="GBF31" s="127" t="s">
        <v>77</v>
      </c>
      <c r="GBG31" s="128">
        <v>1413</v>
      </c>
      <c r="GBH31" s="127" t="s">
        <v>7</v>
      </c>
      <c r="GBI31" s="127" t="s">
        <v>8</v>
      </c>
      <c r="GBJ31" s="127" t="s">
        <v>1400</v>
      </c>
      <c r="GBK31" s="127" t="s">
        <v>768</v>
      </c>
      <c r="GBL31" s="127" t="s">
        <v>769</v>
      </c>
      <c r="GBM31" s="127" t="s">
        <v>1401</v>
      </c>
      <c r="GBN31" s="127" t="s">
        <v>77</v>
      </c>
      <c r="GBO31" s="128">
        <v>1413</v>
      </c>
      <c r="GBP31" s="127" t="s">
        <v>7</v>
      </c>
      <c r="GBQ31" s="127" t="s">
        <v>8</v>
      </c>
      <c r="GBR31" s="127" t="s">
        <v>1400</v>
      </c>
      <c r="GBS31" s="127" t="s">
        <v>768</v>
      </c>
      <c r="GBT31" s="127" t="s">
        <v>769</v>
      </c>
      <c r="GBU31" s="127" t="s">
        <v>1401</v>
      </c>
      <c r="GBV31" s="127" t="s">
        <v>77</v>
      </c>
      <c r="GBW31" s="128">
        <v>1413</v>
      </c>
      <c r="GBX31" s="127" t="s">
        <v>7</v>
      </c>
      <c r="GBY31" s="127" t="s">
        <v>8</v>
      </c>
      <c r="GBZ31" s="127" t="s">
        <v>1400</v>
      </c>
      <c r="GCA31" s="127" t="s">
        <v>768</v>
      </c>
      <c r="GCB31" s="127" t="s">
        <v>769</v>
      </c>
      <c r="GCC31" s="127" t="s">
        <v>1401</v>
      </c>
      <c r="GCD31" s="127" t="s">
        <v>77</v>
      </c>
      <c r="GCE31" s="128">
        <v>1413</v>
      </c>
      <c r="GCF31" s="127" t="s">
        <v>7</v>
      </c>
      <c r="GCG31" s="127" t="s">
        <v>8</v>
      </c>
      <c r="GCH31" s="127" t="s">
        <v>1400</v>
      </c>
      <c r="GCI31" s="127" t="s">
        <v>768</v>
      </c>
      <c r="GCJ31" s="127" t="s">
        <v>769</v>
      </c>
      <c r="GCK31" s="127" t="s">
        <v>1401</v>
      </c>
      <c r="GCL31" s="127" t="s">
        <v>77</v>
      </c>
      <c r="GCM31" s="128">
        <v>1413</v>
      </c>
      <c r="GCN31" s="127" t="s">
        <v>7</v>
      </c>
      <c r="GCO31" s="127" t="s">
        <v>8</v>
      </c>
      <c r="GCP31" s="127" t="s">
        <v>1400</v>
      </c>
      <c r="GCQ31" s="127" t="s">
        <v>768</v>
      </c>
      <c r="GCR31" s="127" t="s">
        <v>769</v>
      </c>
      <c r="GCS31" s="127" t="s">
        <v>1401</v>
      </c>
      <c r="GCT31" s="127" t="s">
        <v>77</v>
      </c>
      <c r="GCU31" s="128">
        <v>1413</v>
      </c>
      <c r="GCV31" s="127" t="s">
        <v>7</v>
      </c>
      <c r="GCW31" s="127" t="s">
        <v>8</v>
      </c>
      <c r="GCX31" s="127" t="s">
        <v>1400</v>
      </c>
      <c r="GCY31" s="127" t="s">
        <v>768</v>
      </c>
      <c r="GCZ31" s="127" t="s">
        <v>769</v>
      </c>
      <c r="GDA31" s="127" t="s">
        <v>1401</v>
      </c>
      <c r="GDB31" s="127" t="s">
        <v>77</v>
      </c>
      <c r="GDC31" s="128">
        <v>1413</v>
      </c>
      <c r="GDD31" s="127" t="s">
        <v>7</v>
      </c>
      <c r="GDE31" s="127" t="s">
        <v>8</v>
      </c>
      <c r="GDF31" s="127" t="s">
        <v>1400</v>
      </c>
      <c r="GDG31" s="127" t="s">
        <v>768</v>
      </c>
      <c r="GDH31" s="127" t="s">
        <v>769</v>
      </c>
      <c r="GDI31" s="127" t="s">
        <v>1401</v>
      </c>
      <c r="GDJ31" s="127" t="s">
        <v>77</v>
      </c>
      <c r="GDK31" s="128">
        <v>1413</v>
      </c>
      <c r="GDL31" s="127" t="s">
        <v>7</v>
      </c>
      <c r="GDM31" s="127" t="s">
        <v>8</v>
      </c>
      <c r="GDN31" s="127" t="s">
        <v>1400</v>
      </c>
      <c r="GDO31" s="127" t="s">
        <v>768</v>
      </c>
      <c r="GDP31" s="127" t="s">
        <v>769</v>
      </c>
      <c r="GDQ31" s="127" t="s">
        <v>1401</v>
      </c>
      <c r="GDR31" s="127" t="s">
        <v>77</v>
      </c>
      <c r="GDS31" s="128">
        <v>1413</v>
      </c>
      <c r="GDT31" s="127" t="s">
        <v>7</v>
      </c>
      <c r="GDU31" s="127" t="s">
        <v>8</v>
      </c>
      <c r="GDV31" s="127" t="s">
        <v>1400</v>
      </c>
      <c r="GDW31" s="127" t="s">
        <v>768</v>
      </c>
      <c r="GDX31" s="127" t="s">
        <v>769</v>
      </c>
      <c r="GDY31" s="127" t="s">
        <v>1401</v>
      </c>
      <c r="GDZ31" s="127" t="s">
        <v>77</v>
      </c>
      <c r="GEA31" s="128">
        <v>1413</v>
      </c>
      <c r="GEB31" s="127" t="s">
        <v>7</v>
      </c>
      <c r="GEC31" s="127" t="s">
        <v>8</v>
      </c>
      <c r="GED31" s="127" t="s">
        <v>1400</v>
      </c>
      <c r="GEE31" s="127" t="s">
        <v>768</v>
      </c>
      <c r="GEF31" s="127" t="s">
        <v>769</v>
      </c>
      <c r="GEG31" s="127" t="s">
        <v>1401</v>
      </c>
      <c r="GEH31" s="127" t="s">
        <v>77</v>
      </c>
      <c r="GEI31" s="128">
        <v>1413</v>
      </c>
      <c r="GEJ31" s="127" t="s">
        <v>7</v>
      </c>
      <c r="GEK31" s="127" t="s">
        <v>8</v>
      </c>
      <c r="GEL31" s="127" t="s">
        <v>1400</v>
      </c>
      <c r="GEM31" s="127" t="s">
        <v>768</v>
      </c>
      <c r="GEN31" s="127" t="s">
        <v>769</v>
      </c>
      <c r="GEO31" s="127" t="s">
        <v>1401</v>
      </c>
      <c r="GEP31" s="127" t="s">
        <v>77</v>
      </c>
      <c r="GEQ31" s="128">
        <v>1413</v>
      </c>
      <c r="GER31" s="127" t="s">
        <v>7</v>
      </c>
      <c r="GES31" s="127" t="s">
        <v>8</v>
      </c>
      <c r="GET31" s="127" t="s">
        <v>1400</v>
      </c>
      <c r="GEU31" s="127" t="s">
        <v>768</v>
      </c>
      <c r="GEV31" s="127" t="s">
        <v>769</v>
      </c>
      <c r="GEW31" s="127" t="s">
        <v>1401</v>
      </c>
      <c r="GEX31" s="127" t="s">
        <v>77</v>
      </c>
      <c r="GEY31" s="128">
        <v>1413</v>
      </c>
      <c r="GEZ31" s="127" t="s">
        <v>7</v>
      </c>
      <c r="GFA31" s="127" t="s">
        <v>8</v>
      </c>
      <c r="GFB31" s="127" t="s">
        <v>1400</v>
      </c>
      <c r="GFC31" s="127" t="s">
        <v>768</v>
      </c>
      <c r="GFD31" s="127" t="s">
        <v>769</v>
      </c>
      <c r="GFE31" s="127" t="s">
        <v>1401</v>
      </c>
      <c r="GFF31" s="127" t="s">
        <v>77</v>
      </c>
      <c r="GFG31" s="128">
        <v>1413</v>
      </c>
      <c r="GFH31" s="127" t="s">
        <v>7</v>
      </c>
      <c r="GFI31" s="127" t="s">
        <v>8</v>
      </c>
      <c r="GFJ31" s="127" t="s">
        <v>1400</v>
      </c>
      <c r="GFK31" s="127" t="s">
        <v>768</v>
      </c>
      <c r="GFL31" s="127" t="s">
        <v>769</v>
      </c>
      <c r="GFM31" s="127" t="s">
        <v>1401</v>
      </c>
      <c r="GFN31" s="127" t="s">
        <v>77</v>
      </c>
      <c r="GFO31" s="128">
        <v>1413</v>
      </c>
      <c r="GFP31" s="127" t="s">
        <v>7</v>
      </c>
      <c r="GFQ31" s="127" t="s">
        <v>8</v>
      </c>
      <c r="GFR31" s="127" t="s">
        <v>1400</v>
      </c>
      <c r="GFS31" s="127" t="s">
        <v>768</v>
      </c>
      <c r="GFT31" s="127" t="s">
        <v>769</v>
      </c>
      <c r="GFU31" s="127" t="s">
        <v>1401</v>
      </c>
      <c r="GFV31" s="127" t="s">
        <v>77</v>
      </c>
      <c r="GFW31" s="128">
        <v>1413</v>
      </c>
      <c r="GFX31" s="127" t="s">
        <v>7</v>
      </c>
      <c r="GFY31" s="127" t="s">
        <v>8</v>
      </c>
      <c r="GFZ31" s="127" t="s">
        <v>1400</v>
      </c>
      <c r="GGA31" s="127" t="s">
        <v>768</v>
      </c>
      <c r="GGB31" s="127" t="s">
        <v>769</v>
      </c>
      <c r="GGC31" s="127" t="s">
        <v>1401</v>
      </c>
      <c r="GGD31" s="127" t="s">
        <v>77</v>
      </c>
      <c r="GGE31" s="128">
        <v>1413</v>
      </c>
      <c r="GGF31" s="127" t="s">
        <v>7</v>
      </c>
      <c r="GGG31" s="127" t="s">
        <v>8</v>
      </c>
      <c r="GGH31" s="127" t="s">
        <v>1400</v>
      </c>
      <c r="GGI31" s="127" t="s">
        <v>768</v>
      </c>
      <c r="GGJ31" s="127" t="s">
        <v>769</v>
      </c>
      <c r="GGK31" s="127" t="s">
        <v>1401</v>
      </c>
      <c r="GGL31" s="127" t="s">
        <v>77</v>
      </c>
      <c r="GGM31" s="128">
        <v>1413</v>
      </c>
      <c r="GGN31" s="127" t="s">
        <v>7</v>
      </c>
      <c r="GGO31" s="127" t="s">
        <v>8</v>
      </c>
      <c r="GGP31" s="127" t="s">
        <v>1400</v>
      </c>
      <c r="GGQ31" s="127" t="s">
        <v>768</v>
      </c>
      <c r="GGR31" s="127" t="s">
        <v>769</v>
      </c>
      <c r="GGS31" s="127" t="s">
        <v>1401</v>
      </c>
      <c r="GGT31" s="127" t="s">
        <v>77</v>
      </c>
      <c r="GGU31" s="128">
        <v>1413</v>
      </c>
      <c r="GGV31" s="127" t="s">
        <v>7</v>
      </c>
      <c r="GGW31" s="127" t="s">
        <v>8</v>
      </c>
      <c r="GGX31" s="127" t="s">
        <v>1400</v>
      </c>
      <c r="GGY31" s="127" t="s">
        <v>768</v>
      </c>
      <c r="GGZ31" s="127" t="s">
        <v>769</v>
      </c>
      <c r="GHA31" s="127" t="s">
        <v>1401</v>
      </c>
      <c r="GHB31" s="127" t="s">
        <v>77</v>
      </c>
      <c r="GHC31" s="128">
        <v>1413</v>
      </c>
      <c r="GHD31" s="127" t="s">
        <v>7</v>
      </c>
      <c r="GHE31" s="127" t="s">
        <v>8</v>
      </c>
      <c r="GHF31" s="127" t="s">
        <v>1400</v>
      </c>
      <c r="GHG31" s="127" t="s">
        <v>768</v>
      </c>
      <c r="GHH31" s="127" t="s">
        <v>769</v>
      </c>
      <c r="GHI31" s="127" t="s">
        <v>1401</v>
      </c>
      <c r="GHJ31" s="127" t="s">
        <v>77</v>
      </c>
      <c r="GHK31" s="128">
        <v>1413</v>
      </c>
      <c r="GHL31" s="127" t="s">
        <v>7</v>
      </c>
      <c r="GHM31" s="127" t="s">
        <v>8</v>
      </c>
      <c r="GHN31" s="127" t="s">
        <v>1400</v>
      </c>
      <c r="GHO31" s="127" t="s">
        <v>768</v>
      </c>
      <c r="GHP31" s="127" t="s">
        <v>769</v>
      </c>
      <c r="GHQ31" s="127" t="s">
        <v>1401</v>
      </c>
      <c r="GHR31" s="127" t="s">
        <v>77</v>
      </c>
      <c r="GHS31" s="128">
        <v>1413</v>
      </c>
      <c r="GHT31" s="127" t="s">
        <v>7</v>
      </c>
      <c r="GHU31" s="127" t="s">
        <v>8</v>
      </c>
      <c r="GHV31" s="127" t="s">
        <v>1400</v>
      </c>
      <c r="GHW31" s="127" t="s">
        <v>768</v>
      </c>
      <c r="GHX31" s="127" t="s">
        <v>769</v>
      </c>
      <c r="GHY31" s="127" t="s">
        <v>1401</v>
      </c>
      <c r="GHZ31" s="127" t="s">
        <v>77</v>
      </c>
      <c r="GIA31" s="128">
        <v>1413</v>
      </c>
      <c r="GIB31" s="127" t="s">
        <v>7</v>
      </c>
      <c r="GIC31" s="127" t="s">
        <v>8</v>
      </c>
      <c r="GID31" s="127" t="s">
        <v>1400</v>
      </c>
      <c r="GIE31" s="127" t="s">
        <v>768</v>
      </c>
      <c r="GIF31" s="127" t="s">
        <v>769</v>
      </c>
      <c r="GIG31" s="127" t="s">
        <v>1401</v>
      </c>
      <c r="GIH31" s="127" t="s">
        <v>77</v>
      </c>
      <c r="GII31" s="128">
        <v>1413</v>
      </c>
      <c r="GIJ31" s="127" t="s">
        <v>7</v>
      </c>
      <c r="GIK31" s="127" t="s">
        <v>8</v>
      </c>
      <c r="GIL31" s="127" t="s">
        <v>1400</v>
      </c>
      <c r="GIM31" s="127" t="s">
        <v>768</v>
      </c>
      <c r="GIN31" s="127" t="s">
        <v>769</v>
      </c>
      <c r="GIO31" s="127" t="s">
        <v>1401</v>
      </c>
      <c r="GIP31" s="127" t="s">
        <v>77</v>
      </c>
      <c r="GIQ31" s="128">
        <v>1413</v>
      </c>
      <c r="GIR31" s="127" t="s">
        <v>7</v>
      </c>
      <c r="GIS31" s="127" t="s">
        <v>8</v>
      </c>
      <c r="GIT31" s="127" t="s">
        <v>1400</v>
      </c>
      <c r="GIU31" s="127" t="s">
        <v>768</v>
      </c>
      <c r="GIV31" s="127" t="s">
        <v>769</v>
      </c>
      <c r="GIW31" s="127" t="s">
        <v>1401</v>
      </c>
      <c r="GIX31" s="127" t="s">
        <v>77</v>
      </c>
      <c r="GIY31" s="128">
        <v>1413</v>
      </c>
      <c r="GIZ31" s="127" t="s">
        <v>7</v>
      </c>
      <c r="GJA31" s="127" t="s">
        <v>8</v>
      </c>
      <c r="GJB31" s="127" t="s">
        <v>1400</v>
      </c>
      <c r="GJC31" s="127" t="s">
        <v>768</v>
      </c>
      <c r="GJD31" s="127" t="s">
        <v>769</v>
      </c>
      <c r="GJE31" s="127" t="s">
        <v>1401</v>
      </c>
      <c r="GJF31" s="127" t="s">
        <v>77</v>
      </c>
      <c r="GJG31" s="128">
        <v>1413</v>
      </c>
      <c r="GJH31" s="127" t="s">
        <v>7</v>
      </c>
      <c r="GJI31" s="127" t="s">
        <v>8</v>
      </c>
      <c r="GJJ31" s="127" t="s">
        <v>1400</v>
      </c>
      <c r="GJK31" s="127" t="s">
        <v>768</v>
      </c>
      <c r="GJL31" s="127" t="s">
        <v>769</v>
      </c>
      <c r="GJM31" s="127" t="s">
        <v>1401</v>
      </c>
      <c r="GJN31" s="127" t="s">
        <v>77</v>
      </c>
      <c r="GJO31" s="128">
        <v>1413</v>
      </c>
      <c r="GJP31" s="127" t="s">
        <v>7</v>
      </c>
      <c r="GJQ31" s="127" t="s">
        <v>8</v>
      </c>
      <c r="GJR31" s="127" t="s">
        <v>1400</v>
      </c>
      <c r="GJS31" s="127" t="s">
        <v>768</v>
      </c>
      <c r="GJT31" s="127" t="s">
        <v>769</v>
      </c>
      <c r="GJU31" s="127" t="s">
        <v>1401</v>
      </c>
      <c r="GJV31" s="127" t="s">
        <v>77</v>
      </c>
      <c r="GJW31" s="128">
        <v>1413</v>
      </c>
      <c r="GJX31" s="127" t="s">
        <v>7</v>
      </c>
      <c r="GJY31" s="127" t="s">
        <v>8</v>
      </c>
      <c r="GJZ31" s="127" t="s">
        <v>1400</v>
      </c>
      <c r="GKA31" s="127" t="s">
        <v>768</v>
      </c>
      <c r="GKB31" s="127" t="s">
        <v>769</v>
      </c>
      <c r="GKC31" s="127" t="s">
        <v>1401</v>
      </c>
      <c r="GKD31" s="127" t="s">
        <v>77</v>
      </c>
      <c r="GKE31" s="128">
        <v>1413</v>
      </c>
      <c r="GKF31" s="127" t="s">
        <v>7</v>
      </c>
      <c r="GKG31" s="127" t="s">
        <v>8</v>
      </c>
      <c r="GKH31" s="127" t="s">
        <v>1400</v>
      </c>
      <c r="GKI31" s="127" t="s">
        <v>768</v>
      </c>
      <c r="GKJ31" s="127" t="s">
        <v>769</v>
      </c>
      <c r="GKK31" s="127" t="s">
        <v>1401</v>
      </c>
      <c r="GKL31" s="127" t="s">
        <v>77</v>
      </c>
      <c r="GKM31" s="128">
        <v>1413</v>
      </c>
      <c r="GKN31" s="127" t="s">
        <v>7</v>
      </c>
      <c r="GKO31" s="127" t="s">
        <v>8</v>
      </c>
      <c r="GKP31" s="127" t="s">
        <v>1400</v>
      </c>
      <c r="GKQ31" s="127" t="s">
        <v>768</v>
      </c>
      <c r="GKR31" s="127" t="s">
        <v>769</v>
      </c>
      <c r="GKS31" s="127" t="s">
        <v>1401</v>
      </c>
      <c r="GKT31" s="127" t="s">
        <v>77</v>
      </c>
      <c r="GKU31" s="128">
        <v>1413</v>
      </c>
      <c r="GKV31" s="127" t="s">
        <v>7</v>
      </c>
      <c r="GKW31" s="127" t="s">
        <v>8</v>
      </c>
      <c r="GKX31" s="127" t="s">
        <v>1400</v>
      </c>
      <c r="GKY31" s="127" t="s">
        <v>768</v>
      </c>
      <c r="GKZ31" s="127" t="s">
        <v>769</v>
      </c>
      <c r="GLA31" s="127" t="s">
        <v>1401</v>
      </c>
      <c r="GLB31" s="127" t="s">
        <v>77</v>
      </c>
      <c r="GLC31" s="128">
        <v>1413</v>
      </c>
      <c r="GLD31" s="127" t="s">
        <v>7</v>
      </c>
      <c r="GLE31" s="127" t="s">
        <v>8</v>
      </c>
      <c r="GLF31" s="127" t="s">
        <v>1400</v>
      </c>
      <c r="GLG31" s="127" t="s">
        <v>768</v>
      </c>
      <c r="GLH31" s="127" t="s">
        <v>769</v>
      </c>
      <c r="GLI31" s="127" t="s">
        <v>1401</v>
      </c>
      <c r="GLJ31" s="127" t="s">
        <v>77</v>
      </c>
      <c r="GLK31" s="128">
        <v>1413</v>
      </c>
      <c r="GLL31" s="127" t="s">
        <v>7</v>
      </c>
      <c r="GLM31" s="127" t="s">
        <v>8</v>
      </c>
      <c r="GLN31" s="127" t="s">
        <v>1400</v>
      </c>
      <c r="GLO31" s="127" t="s">
        <v>768</v>
      </c>
      <c r="GLP31" s="127" t="s">
        <v>769</v>
      </c>
      <c r="GLQ31" s="127" t="s">
        <v>1401</v>
      </c>
      <c r="GLR31" s="127" t="s">
        <v>77</v>
      </c>
      <c r="GLS31" s="128">
        <v>1413</v>
      </c>
      <c r="GLT31" s="127" t="s">
        <v>7</v>
      </c>
      <c r="GLU31" s="127" t="s">
        <v>8</v>
      </c>
      <c r="GLV31" s="127" t="s">
        <v>1400</v>
      </c>
      <c r="GLW31" s="127" t="s">
        <v>768</v>
      </c>
      <c r="GLX31" s="127" t="s">
        <v>769</v>
      </c>
      <c r="GLY31" s="127" t="s">
        <v>1401</v>
      </c>
      <c r="GLZ31" s="127" t="s">
        <v>77</v>
      </c>
      <c r="GMA31" s="128">
        <v>1413</v>
      </c>
      <c r="GMB31" s="127" t="s">
        <v>7</v>
      </c>
      <c r="GMC31" s="127" t="s">
        <v>8</v>
      </c>
      <c r="GMD31" s="127" t="s">
        <v>1400</v>
      </c>
      <c r="GME31" s="127" t="s">
        <v>768</v>
      </c>
      <c r="GMF31" s="127" t="s">
        <v>769</v>
      </c>
      <c r="GMG31" s="127" t="s">
        <v>1401</v>
      </c>
      <c r="GMH31" s="127" t="s">
        <v>77</v>
      </c>
      <c r="GMI31" s="128">
        <v>1413</v>
      </c>
      <c r="GMJ31" s="127" t="s">
        <v>7</v>
      </c>
      <c r="GMK31" s="127" t="s">
        <v>8</v>
      </c>
      <c r="GML31" s="127" t="s">
        <v>1400</v>
      </c>
      <c r="GMM31" s="127" t="s">
        <v>768</v>
      </c>
      <c r="GMN31" s="127" t="s">
        <v>769</v>
      </c>
      <c r="GMO31" s="127" t="s">
        <v>1401</v>
      </c>
      <c r="GMP31" s="127" t="s">
        <v>77</v>
      </c>
      <c r="GMQ31" s="128">
        <v>1413</v>
      </c>
      <c r="GMR31" s="127" t="s">
        <v>7</v>
      </c>
      <c r="GMS31" s="127" t="s">
        <v>8</v>
      </c>
      <c r="GMT31" s="127" t="s">
        <v>1400</v>
      </c>
      <c r="GMU31" s="127" t="s">
        <v>768</v>
      </c>
      <c r="GMV31" s="127" t="s">
        <v>769</v>
      </c>
      <c r="GMW31" s="127" t="s">
        <v>1401</v>
      </c>
      <c r="GMX31" s="127" t="s">
        <v>77</v>
      </c>
      <c r="GMY31" s="128">
        <v>1413</v>
      </c>
      <c r="GMZ31" s="127" t="s">
        <v>7</v>
      </c>
      <c r="GNA31" s="127" t="s">
        <v>8</v>
      </c>
      <c r="GNB31" s="127" t="s">
        <v>1400</v>
      </c>
      <c r="GNC31" s="127" t="s">
        <v>768</v>
      </c>
      <c r="GND31" s="127" t="s">
        <v>769</v>
      </c>
      <c r="GNE31" s="127" t="s">
        <v>1401</v>
      </c>
      <c r="GNF31" s="127" t="s">
        <v>77</v>
      </c>
      <c r="GNG31" s="128">
        <v>1413</v>
      </c>
      <c r="GNH31" s="127" t="s">
        <v>7</v>
      </c>
      <c r="GNI31" s="127" t="s">
        <v>8</v>
      </c>
      <c r="GNJ31" s="127" t="s">
        <v>1400</v>
      </c>
      <c r="GNK31" s="127" t="s">
        <v>768</v>
      </c>
      <c r="GNL31" s="127" t="s">
        <v>769</v>
      </c>
      <c r="GNM31" s="127" t="s">
        <v>1401</v>
      </c>
      <c r="GNN31" s="127" t="s">
        <v>77</v>
      </c>
      <c r="GNO31" s="128">
        <v>1413</v>
      </c>
      <c r="GNP31" s="127" t="s">
        <v>7</v>
      </c>
      <c r="GNQ31" s="127" t="s">
        <v>8</v>
      </c>
      <c r="GNR31" s="127" t="s">
        <v>1400</v>
      </c>
      <c r="GNS31" s="127" t="s">
        <v>768</v>
      </c>
      <c r="GNT31" s="127" t="s">
        <v>769</v>
      </c>
      <c r="GNU31" s="127" t="s">
        <v>1401</v>
      </c>
      <c r="GNV31" s="127" t="s">
        <v>77</v>
      </c>
      <c r="GNW31" s="128">
        <v>1413</v>
      </c>
      <c r="GNX31" s="127" t="s">
        <v>7</v>
      </c>
      <c r="GNY31" s="127" t="s">
        <v>8</v>
      </c>
      <c r="GNZ31" s="127" t="s">
        <v>1400</v>
      </c>
      <c r="GOA31" s="127" t="s">
        <v>768</v>
      </c>
      <c r="GOB31" s="127" t="s">
        <v>769</v>
      </c>
      <c r="GOC31" s="127" t="s">
        <v>1401</v>
      </c>
      <c r="GOD31" s="127" t="s">
        <v>77</v>
      </c>
      <c r="GOE31" s="128">
        <v>1413</v>
      </c>
      <c r="GOF31" s="127" t="s">
        <v>7</v>
      </c>
      <c r="GOG31" s="127" t="s">
        <v>8</v>
      </c>
      <c r="GOH31" s="127" t="s">
        <v>1400</v>
      </c>
      <c r="GOI31" s="127" t="s">
        <v>768</v>
      </c>
      <c r="GOJ31" s="127" t="s">
        <v>769</v>
      </c>
      <c r="GOK31" s="127" t="s">
        <v>1401</v>
      </c>
      <c r="GOL31" s="127" t="s">
        <v>77</v>
      </c>
      <c r="GOM31" s="128">
        <v>1413</v>
      </c>
      <c r="GON31" s="127" t="s">
        <v>7</v>
      </c>
      <c r="GOO31" s="127" t="s">
        <v>8</v>
      </c>
      <c r="GOP31" s="127" t="s">
        <v>1400</v>
      </c>
      <c r="GOQ31" s="127" t="s">
        <v>768</v>
      </c>
      <c r="GOR31" s="127" t="s">
        <v>769</v>
      </c>
      <c r="GOS31" s="127" t="s">
        <v>1401</v>
      </c>
      <c r="GOT31" s="127" t="s">
        <v>77</v>
      </c>
      <c r="GOU31" s="128">
        <v>1413</v>
      </c>
      <c r="GOV31" s="127" t="s">
        <v>7</v>
      </c>
      <c r="GOW31" s="127" t="s">
        <v>8</v>
      </c>
      <c r="GOX31" s="127" t="s">
        <v>1400</v>
      </c>
      <c r="GOY31" s="127" t="s">
        <v>768</v>
      </c>
      <c r="GOZ31" s="127" t="s">
        <v>769</v>
      </c>
      <c r="GPA31" s="127" t="s">
        <v>1401</v>
      </c>
      <c r="GPB31" s="127" t="s">
        <v>77</v>
      </c>
      <c r="GPC31" s="128">
        <v>1413</v>
      </c>
      <c r="GPD31" s="127" t="s">
        <v>7</v>
      </c>
      <c r="GPE31" s="127" t="s">
        <v>8</v>
      </c>
      <c r="GPF31" s="127" t="s">
        <v>1400</v>
      </c>
      <c r="GPG31" s="127" t="s">
        <v>768</v>
      </c>
      <c r="GPH31" s="127" t="s">
        <v>769</v>
      </c>
      <c r="GPI31" s="127" t="s">
        <v>1401</v>
      </c>
      <c r="GPJ31" s="127" t="s">
        <v>77</v>
      </c>
      <c r="GPK31" s="128">
        <v>1413</v>
      </c>
      <c r="GPL31" s="127" t="s">
        <v>7</v>
      </c>
      <c r="GPM31" s="127" t="s">
        <v>8</v>
      </c>
      <c r="GPN31" s="127" t="s">
        <v>1400</v>
      </c>
      <c r="GPO31" s="127" t="s">
        <v>768</v>
      </c>
      <c r="GPP31" s="127" t="s">
        <v>769</v>
      </c>
      <c r="GPQ31" s="127" t="s">
        <v>1401</v>
      </c>
      <c r="GPR31" s="127" t="s">
        <v>77</v>
      </c>
      <c r="GPS31" s="128">
        <v>1413</v>
      </c>
      <c r="GPT31" s="127" t="s">
        <v>7</v>
      </c>
      <c r="GPU31" s="127" t="s">
        <v>8</v>
      </c>
      <c r="GPV31" s="127" t="s">
        <v>1400</v>
      </c>
      <c r="GPW31" s="127" t="s">
        <v>768</v>
      </c>
      <c r="GPX31" s="127" t="s">
        <v>769</v>
      </c>
      <c r="GPY31" s="127" t="s">
        <v>1401</v>
      </c>
      <c r="GPZ31" s="127" t="s">
        <v>77</v>
      </c>
      <c r="GQA31" s="128">
        <v>1413</v>
      </c>
      <c r="GQB31" s="127" t="s">
        <v>7</v>
      </c>
      <c r="GQC31" s="127" t="s">
        <v>8</v>
      </c>
      <c r="GQD31" s="127" t="s">
        <v>1400</v>
      </c>
      <c r="GQE31" s="127" t="s">
        <v>768</v>
      </c>
      <c r="GQF31" s="127" t="s">
        <v>769</v>
      </c>
      <c r="GQG31" s="127" t="s">
        <v>1401</v>
      </c>
      <c r="GQH31" s="127" t="s">
        <v>77</v>
      </c>
      <c r="GQI31" s="128">
        <v>1413</v>
      </c>
      <c r="GQJ31" s="127" t="s">
        <v>7</v>
      </c>
      <c r="GQK31" s="127" t="s">
        <v>8</v>
      </c>
      <c r="GQL31" s="127" t="s">
        <v>1400</v>
      </c>
      <c r="GQM31" s="127" t="s">
        <v>768</v>
      </c>
      <c r="GQN31" s="127" t="s">
        <v>769</v>
      </c>
      <c r="GQO31" s="127" t="s">
        <v>1401</v>
      </c>
      <c r="GQP31" s="127" t="s">
        <v>77</v>
      </c>
      <c r="GQQ31" s="128">
        <v>1413</v>
      </c>
      <c r="GQR31" s="127" t="s">
        <v>7</v>
      </c>
      <c r="GQS31" s="127" t="s">
        <v>8</v>
      </c>
      <c r="GQT31" s="127" t="s">
        <v>1400</v>
      </c>
      <c r="GQU31" s="127" t="s">
        <v>768</v>
      </c>
      <c r="GQV31" s="127" t="s">
        <v>769</v>
      </c>
      <c r="GQW31" s="127" t="s">
        <v>1401</v>
      </c>
      <c r="GQX31" s="127" t="s">
        <v>77</v>
      </c>
      <c r="GQY31" s="128">
        <v>1413</v>
      </c>
      <c r="GQZ31" s="127" t="s">
        <v>7</v>
      </c>
      <c r="GRA31" s="127" t="s">
        <v>8</v>
      </c>
      <c r="GRB31" s="127" t="s">
        <v>1400</v>
      </c>
      <c r="GRC31" s="127" t="s">
        <v>768</v>
      </c>
      <c r="GRD31" s="127" t="s">
        <v>769</v>
      </c>
      <c r="GRE31" s="127" t="s">
        <v>1401</v>
      </c>
      <c r="GRF31" s="127" t="s">
        <v>77</v>
      </c>
      <c r="GRG31" s="128">
        <v>1413</v>
      </c>
      <c r="GRH31" s="127" t="s">
        <v>7</v>
      </c>
      <c r="GRI31" s="127" t="s">
        <v>8</v>
      </c>
      <c r="GRJ31" s="127" t="s">
        <v>1400</v>
      </c>
      <c r="GRK31" s="127" t="s">
        <v>768</v>
      </c>
      <c r="GRL31" s="127" t="s">
        <v>769</v>
      </c>
      <c r="GRM31" s="127" t="s">
        <v>1401</v>
      </c>
      <c r="GRN31" s="127" t="s">
        <v>77</v>
      </c>
      <c r="GRO31" s="128">
        <v>1413</v>
      </c>
      <c r="GRP31" s="127" t="s">
        <v>7</v>
      </c>
      <c r="GRQ31" s="127" t="s">
        <v>8</v>
      </c>
      <c r="GRR31" s="127" t="s">
        <v>1400</v>
      </c>
      <c r="GRS31" s="127" t="s">
        <v>768</v>
      </c>
      <c r="GRT31" s="127" t="s">
        <v>769</v>
      </c>
      <c r="GRU31" s="127" t="s">
        <v>1401</v>
      </c>
      <c r="GRV31" s="127" t="s">
        <v>77</v>
      </c>
      <c r="GRW31" s="128">
        <v>1413</v>
      </c>
      <c r="GRX31" s="127" t="s">
        <v>7</v>
      </c>
      <c r="GRY31" s="127" t="s">
        <v>8</v>
      </c>
      <c r="GRZ31" s="127" t="s">
        <v>1400</v>
      </c>
      <c r="GSA31" s="127" t="s">
        <v>768</v>
      </c>
      <c r="GSB31" s="127" t="s">
        <v>769</v>
      </c>
      <c r="GSC31" s="127" t="s">
        <v>1401</v>
      </c>
      <c r="GSD31" s="127" t="s">
        <v>77</v>
      </c>
      <c r="GSE31" s="128">
        <v>1413</v>
      </c>
      <c r="GSF31" s="127" t="s">
        <v>7</v>
      </c>
      <c r="GSG31" s="127" t="s">
        <v>8</v>
      </c>
      <c r="GSH31" s="127" t="s">
        <v>1400</v>
      </c>
      <c r="GSI31" s="127" t="s">
        <v>768</v>
      </c>
      <c r="GSJ31" s="127" t="s">
        <v>769</v>
      </c>
      <c r="GSK31" s="127" t="s">
        <v>1401</v>
      </c>
      <c r="GSL31" s="127" t="s">
        <v>77</v>
      </c>
      <c r="GSM31" s="128">
        <v>1413</v>
      </c>
      <c r="GSN31" s="127" t="s">
        <v>7</v>
      </c>
      <c r="GSO31" s="127" t="s">
        <v>8</v>
      </c>
      <c r="GSP31" s="127" t="s">
        <v>1400</v>
      </c>
      <c r="GSQ31" s="127" t="s">
        <v>768</v>
      </c>
      <c r="GSR31" s="127" t="s">
        <v>769</v>
      </c>
      <c r="GSS31" s="127" t="s">
        <v>1401</v>
      </c>
      <c r="GST31" s="127" t="s">
        <v>77</v>
      </c>
      <c r="GSU31" s="128">
        <v>1413</v>
      </c>
      <c r="GSV31" s="127" t="s">
        <v>7</v>
      </c>
      <c r="GSW31" s="127" t="s">
        <v>8</v>
      </c>
      <c r="GSX31" s="127" t="s">
        <v>1400</v>
      </c>
      <c r="GSY31" s="127" t="s">
        <v>768</v>
      </c>
      <c r="GSZ31" s="127" t="s">
        <v>769</v>
      </c>
      <c r="GTA31" s="127" t="s">
        <v>1401</v>
      </c>
      <c r="GTB31" s="127" t="s">
        <v>77</v>
      </c>
      <c r="GTC31" s="128">
        <v>1413</v>
      </c>
      <c r="GTD31" s="127" t="s">
        <v>7</v>
      </c>
      <c r="GTE31" s="127" t="s">
        <v>8</v>
      </c>
      <c r="GTF31" s="127" t="s">
        <v>1400</v>
      </c>
      <c r="GTG31" s="127" t="s">
        <v>768</v>
      </c>
      <c r="GTH31" s="127" t="s">
        <v>769</v>
      </c>
      <c r="GTI31" s="127" t="s">
        <v>1401</v>
      </c>
      <c r="GTJ31" s="127" t="s">
        <v>77</v>
      </c>
      <c r="GTK31" s="128">
        <v>1413</v>
      </c>
      <c r="GTL31" s="127" t="s">
        <v>7</v>
      </c>
      <c r="GTM31" s="127" t="s">
        <v>8</v>
      </c>
      <c r="GTN31" s="127" t="s">
        <v>1400</v>
      </c>
      <c r="GTO31" s="127" t="s">
        <v>768</v>
      </c>
      <c r="GTP31" s="127" t="s">
        <v>769</v>
      </c>
      <c r="GTQ31" s="127" t="s">
        <v>1401</v>
      </c>
      <c r="GTR31" s="127" t="s">
        <v>77</v>
      </c>
      <c r="GTS31" s="128">
        <v>1413</v>
      </c>
      <c r="GTT31" s="127" t="s">
        <v>7</v>
      </c>
      <c r="GTU31" s="127" t="s">
        <v>8</v>
      </c>
      <c r="GTV31" s="127" t="s">
        <v>1400</v>
      </c>
      <c r="GTW31" s="127" t="s">
        <v>768</v>
      </c>
      <c r="GTX31" s="127" t="s">
        <v>769</v>
      </c>
      <c r="GTY31" s="127" t="s">
        <v>1401</v>
      </c>
      <c r="GTZ31" s="127" t="s">
        <v>77</v>
      </c>
      <c r="GUA31" s="128">
        <v>1413</v>
      </c>
      <c r="GUB31" s="127" t="s">
        <v>7</v>
      </c>
      <c r="GUC31" s="127" t="s">
        <v>8</v>
      </c>
      <c r="GUD31" s="127" t="s">
        <v>1400</v>
      </c>
      <c r="GUE31" s="127" t="s">
        <v>768</v>
      </c>
      <c r="GUF31" s="127" t="s">
        <v>769</v>
      </c>
      <c r="GUG31" s="127" t="s">
        <v>1401</v>
      </c>
      <c r="GUH31" s="127" t="s">
        <v>77</v>
      </c>
      <c r="GUI31" s="128">
        <v>1413</v>
      </c>
      <c r="GUJ31" s="127" t="s">
        <v>7</v>
      </c>
      <c r="GUK31" s="127" t="s">
        <v>8</v>
      </c>
      <c r="GUL31" s="127" t="s">
        <v>1400</v>
      </c>
      <c r="GUM31" s="127" t="s">
        <v>768</v>
      </c>
      <c r="GUN31" s="127" t="s">
        <v>769</v>
      </c>
      <c r="GUO31" s="127" t="s">
        <v>1401</v>
      </c>
      <c r="GUP31" s="127" t="s">
        <v>77</v>
      </c>
      <c r="GUQ31" s="128">
        <v>1413</v>
      </c>
      <c r="GUR31" s="127" t="s">
        <v>7</v>
      </c>
      <c r="GUS31" s="127" t="s">
        <v>8</v>
      </c>
      <c r="GUT31" s="127" t="s">
        <v>1400</v>
      </c>
      <c r="GUU31" s="127" t="s">
        <v>768</v>
      </c>
      <c r="GUV31" s="127" t="s">
        <v>769</v>
      </c>
      <c r="GUW31" s="127" t="s">
        <v>1401</v>
      </c>
      <c r="GUX31" s="127" t="s">
        <v>77</v>
      </c>
      <c r="GUY31" s="128">
        <v>1413</v>
      </c>
      <c r="GUZ31" s="127" t="s">
        <v>7</v>
      </c>
      <c r="GVA31" s="127" t="s">
        <v>8</v>
      </c>
      <c r="GVB31" s="127" t="s">
        <v>1400</v>
      </c>
      <c r="GVC31" s="127" t="s">
        <v>768</v>
      </c>
      <c r="GVD31" s="127" t="s">
        <v>769</v>
      </c>
      <c r="GVE31" s="127" t="s">
        <v>1401</v>
      </c>
      <c r="GVF31" s="127" t="s">
        <v>77</v>
      </c>
      <c r="GVG31" s="128">
        <v>1413</v>
      </c>
      <c r="GVH31" s="127" t="s">
        <v>7</v>
      </c>
      <c r="GVI31" s="127" t="s">
        <v>8</v>
      </c>
      <c r="GVJ31" s="127" t="s">
        <v>1400</v>
      </c>
      <c r="GVK31" s="127" t="s">
        <v>768</v>
      </c>
      <c r="GVL31" s="127" t="s">
        <v>769</v>
      </c>
      <c r="GVM31" s="127" t="s">
        <v>1401</v>
      </c>
      <c r="GVN31" s="127" t="s">
        <v>77</v>
      </c>
      <c r="GVO31" s="128">
        <v>1413</v>
      </c>
      <c r="GVP31" s="127" t="s">
        <v>7</v>
      </c>
      <c r="GVQ31" s="127" t="s">
        <v>8</v>
      </c>
      <c r="GVR31" s="127" t="s">
        <v>1400</v>
      </c>
      <c r="GVS31" s="127" t="s">
        <v>768</v>
      </c>
      <c r="GVT31" s="127" t="s">
        <v>769</v>
      </c>
      <c r="GVU31" s="127" t="s">
        <v>1401</v>
      </c>
      <c r="GVV31" s="127" t="s">
        <v>77</v>
      </c>
      <c r="GVW31" s="128">
        <v>1413</v>
      </c>
      <c r="GVX31" s="127" t="s">
        <v>7</v>
      </c>
      <c r="GVY31" s="127" t="s">
        <v>8</v>
      </c>
      <c r="GVZ31" s="127" t="s">
        <v>1400</v>
      </c>
      <c r="GWA31" s="127" t="s">
        <v>768</v>
      </c>
      <c r="GWB31" s="127" t="s">
        <v>769</v>
      </c>
      <c r="GWC31" s="127" t="s">
        <v>1401</v>
      </c>
      <c r="GWD31" s="127" t="s">
        <v>77</v>
      </c>
      <c r="GWE31" s="128">
        <v>1413</v>
      </c>
      <c r="GWF31" s="127" t="s">
        <v>7</v>
      </c>
      <c r="GWG31" s="127" t="s">
        <v>8</v>
      </c>
      <c r="GWH31" s="127" t="s">
        <v>1400</v>
      </c>
      <c r="GWI31" s="127" t="s">
        <v>768</v>
      </c>
      <c r="GWJ31" s="127" t="s">
        <v>769</v>
      </c>
      <c r="GWK31" s="127" t="s">
        <v>1401</v>
      </c>
      <c r="GWL31" s="127" t="s">
        <v>77</v>
      </c>
      <c r="GWM31" s="128">
        <v>1413</v>
      </c>
      <c r="GWN31" s="127" t="s">
        <v>7</v>
      </c>
      <c r="GWO31" s="127" t="s">
        <v>8</v>
      </c>
      <c r="GWP31" s="127" t="s">
        <v>1400</v>
      </c>
      <c r="GWQ31" s="127" t="s">
        <v>768</v>
      </c>
      <c r="GWR31" s="127" t="s">
        <v>769</v>
      </c>
      <c r="GWS31" s="127" t="s">
        <v>1401</v>
      </c>
      <c r="GWT31" s="127" t="s">
        <v>77</v>
      </c>
      <c r="GWU31" s="128">
        <v>1413</v>
      </c>
      <c r="GWV31" s="127" t="s">
        <v>7</v>
      </c>
      <c r="GWW31" s="127" t="s">
        <v>8</v>
      </c>
      <c r="GWX31" s="127" t="s">
        <v>1400</v>
      </c>
      <c r="GWY31" s="127" t="s">
        <v>768</v>
      </c>
      <c r="GWZ31" s="127" t="s">
        <v>769</v>
      </c>
      <c r="GXA31" s="127" t="s">
        <v>1401</v>
      </c>
      <c r="GXB31" s="127" t="s">
        <v>77</v>
      </c>
      <c r="GXC31" s="128">
        <v>1413</v>
      </c>
      <c r="GXD31" s="127" t="s">
        <v>7</v>
      </c>
      <c r="GXE31" s="127" t="s">
        <v>8</v>
      </c>
      <c r="GXF31" s="127" t="s">
        <v>1400</v>
      </c>
      <c r="GXG31" s="127" t="s">
        <v>768</v>
      </c>
      <c r="GXH31" s="127" t="s">
        <v>769</v>
      </c>
      <c r="GXI31" s="127" t="s">
        <v>1401</v>
      </c>
      <c r="GXJ31" s="127" t="s">
        <v>77</v>
      </c>
      <c r="GXK31" s="128">
        <v>1413</v>
      </c>
      <c r="GXL31" s="127" t="s">
        <v>7</v>
      </c>
      <c r="GXM31" s="127" t="s">
        <v>8</v>
      </c>
      <c r="GXN31" s="127" t="s">
        <v>1400</v>
      </c>
      <c r="GXO31" s="127" t="s">
        <v>768</v>
      </c>
      <c r="GXP31" s="127" t="s">
        <v>769</v>
      </c>
      <c r="GXQ31" s="127" t="s">
        <v>1401</v>
      </c>
      <c r="GXR31" s="127" t="s">
        <v>77</v>
      </c>
      <c r="GXS31" s="128">
        <v>1413</v>
      </c>
      <c r="GXT31" s="127" t="s">
        <v>7</v>
      </c>
      <c r="GXU31" s="127" t="s">
        <v>8</v>
      </c>
      <c r="GXV31" s="127" t="s">
        <v>1400</v>
      </c>
      <c r="GXW31" s="127" t="s">
        <v>768</v>
      </c>
      <c r="GXX31" s="127" t="s">
        <v>769</v>
      </c>
      <c r="GXY31" s="127" t="s">
        <v>1401</v>
      </c>
      <c r="GXZ31" s="127" t="s">
        <v>77</v>
      </c>
      <c r="GYA31" s="128">
        <v>1413</v>
      </c>
      <c r="GYB31" s="127" t="s">
        <v>7</v>
      </c>
      <c r="GYC31" s="127" t="s">
        <v>8</v>
      </c>
      <c r="GYD31" s="127" t="s">
        <v>1400</v>
      </c>
      <c r="GYE31" s="127" t="s">
        <v>768</v>
      </c>
      <c r="GYF31" s="127" t="s">
        <v>769</v>
      </c>
      <c r="GYG31" s="127" t="s">
        <v>1401</v>
      </c>
      <c r="GYH31" s="127" t="s">
        <v>77</v>
      </c>
      <c r="GYI31" s="128">
        <v>1413</v>
      </c>
      <c r="GYJ31" s="127" t="s">
        <v>7</v>
      </c>
      <c r="GYK31" s="127" t="s">
        <v>8</v>
      </c>
      <c r="GYL31" s="127" t="s">
        <v>1400</v>
      </c>
      <c r="GYM31" s="127" t="s">
        <v>768</v>
      </c>
      <c r="GYN31" s="127" t="s">
        <v>769</v>
      </c>
      <c r="GYO31" s="127" t="s">
        <v>1401</v>
      </c>
      <c r="GYP31" s="127" t="s">
        <v>77</v>
      </c>
      <c r="GYQ31" s="128">
        <v>1413</v>
      </c>
      <c r="GYR31" s="127" t="s">
        <v>7</v>
      </c>
      <c r="GYS31" s="127" t="s">
        <v>8</v>
      </c>
      <c r="GYT31" s="127" t="s">
        <v>1400</v>
      </c>
      <c r="GYU31" s="127" t="s">
        <v>768</v>
      </c>
      <c r="GYV31" s="127" t="s">
        <v>769</v>
      </c>
      <c r="GYW31" s="127" t="s">
        <v>1401</v>
      </c>
      <c r="GYX31" s="127" t="s">
        <v>77</v>
      </c>
      <c r="GYY31" s="128">
        <v>1413</v>
      </c>
      <c r="GYZ31" s="127" t="s">
        <v>7</v>
      </c>
      <c r="GZA31" s="127" t="s">
        <v>8</v>
      </c>
      <c r="GZB31" s="127" t="s">
        <v>1400</v>
      </c>
      <c r="GZC31" s="127" t="s">
        <v>768</v>
      </c>
      <c r="GZD31" s="127" t="s">
        <v>769</v>
      </c>
      <c r="GZE31" s="127" t="s">
        <v>1401</v>
      </c>
      <c r="GZF31" s="127" t="s">
        <v>77</v>
      </c>
      <c r="GZG31" s="128">
        <v>1413</v>
      </c>
      <c r="GZH31" s="127" t="s">
        <v>7</v>
      </c>
      <c r="GZI31" s="127" t="s">
        <v>8</v>
      </c>
      <c r="GZJ31" s="127" t="s">
        <v>1400</v>
      </c>
      <c r="GZK31" s="127" t="s">
        <v>768</v>
      </c>
      <c r="GZL31" s="127" t="s">
        <v>769</v>
      </c>
      <c r="GZM31" s="127" t="s">
        <v>1401</v>
      </c>
      <c r="GZN31" s="127" t="s">
        <v>77</v>
      </c>
      <c r="GZO31" s="128">
        <v>1413</v>
      </c>
      <c r="GZP31" s="127" t="s">
        <v>7</v>
      </c>
      <c r="GZQ31" s="127" t="s">
        <v>8</v>
      </c>
      <c r="GZR31" s="127" t="s">
        <v>1400</v>
      </c>
      <c r="GZS31" s="127" t="s">
        <v>768</v>
      </c>
      <c r="GZT31" s="127" t="s">
        <v>769</v>
      </c>
      <c r="GZU31" s="127" t="s">
        <v>1401</v>
      </c>
      <c r="GZV31" s="127" t="s">
        <v>77</v>
      </c>
      <c r="GZW31" s="128">
        <v>1413</v>
      </c>
      <c r="GZX31" s="127" t="s">
        <v>7</v>
      </c>
      <c r="GZY31" s="127" t="s">
        <v>8</v>
      </c>
      <c r="GZZ31" s="127" t="s">
        <v>1400</v>
      </c>
      <c r="HAA31" s="127" t="s">
        <v>768</v>
      </c>
      <c r="HAB31" s="127" t="s">
        <v>769</v>
      </c>
      <c r="HAC31" s="127" t="s">
        <v>1401</v>
      </c>
      <c r="HAD31" s="127" t="s">
        <v>77</v>
      </c>
      <c r="HAE31" s="128">
        <v>1413</v>
      </c>
      <c r="HAF31" s="127" t="s">
        <v>7</v>
      </c>
      <c r="HAG31" s="127" t="s">
        <v>8</v>
      </c>
      <c r="HAH31" s="127" t="s">
        <v>1400</v>
      </c>
      <c r="HAI31" s="127" t="s">
        <v>768</v>
      </c>
      <c r="HAJ31" s="127" t="s">
        <v>769</v>
      </c>
      <c r="HAK31" s="127" t="s">
        <v>1401</v>
      </c>
      <c r="HAL31" s="127" t="s">
        <v>77</v>
      </c>
      <c r="HAM31" s="128">
        <v>1413</v>
      </c>
      <c r="HAN31" s="127" t="s">
        <v>7</v>
      </c>
      <c r="HAO31" s="127" t="s">
        <v>8</v>
      </c>
      <c r="HAP31" s="127" t="s">
        <v>1400</v>
      </c>
      <c r="HAQ31" s="127" t="s">
        <v>768</v>
      </c>
      <c r="HAR31" s="127" t="s">
        <v>769</v>
      </c>
      <c r="HAS31" s="127" t="s">
        <v>1401</v>
      </c>
      <c r="HAT31" s="127" t="s">
        <v>77</v>
      </c>
      <c r="HAU31" s="128">
        <v>1413</v>
      </c>
      <c r="HAV31" s="127" t="s">
        <v>7</v>
      </c>
      <c r="HAW31" s="127" t="s">
        <v>8</v>
      </c>
      <c r="HAX31" s="127" t="s">
        <v>1400</v>
      </c>
      <c r="HAY31" s="127" t="s">
        <v>768</v>
      </c>
      <c r="HAZ31" s="127" t="s">
        <v>769</v>
      </c>
      <c r="HBA31" s="127" t="s">
        <v>1401</v>
      </c>
      <c r="HBB31" s="127" t="s">
        <v>77</v>
      </c>
      <c r="HBC31" s="128">
        <v>1413</v>
      </c>
      <c r="HBD31" s="127" t="s">
        <v>7</v>
      </c>
      <c r="HBE31" s="127" t="s">
        <v>8</v>
      </c>
      <c r="HBF31" s="127" t="s">
        <v>1400</v>
      </c>
      <c r="HBG31" s="127" t="s">
        <v>768</v>
      </c>
      <c r="HBH31" s="127" t="s">
        <v>769</v>
      </c>
      <c r="HBI31" s="127" t="s">
        <v>1401</v>
      </c>
      <c r="HBJ31" s="127" t="s">
        <v>77</v>
      </c>
      <c r="HBK31" s="128">
        <v>1413</v>
      </c>
      <c r="HBL31" s="127" t="s">
        <v>7</v>
      </c>
      <c r="HBM31" s="127" t="s">
        <v>8</v>
      </c>
      <c r="HBN31" s="127" t="s">
        <v>1400</v>
      </c>
      <c r="HBO31" s="127" t="s">
        <v>768</v>
      </c>
      <c r="HBP31" s="127" t="s">
        <v>769</v>
      </c>
      <c r="HBQ31" s="127" t="s">
        <v>1401</v>
      </c>
      <c r="HBR31" s="127" t="s">
        <v>77</v>
      </c>
      <c r="HBS31" s="128">
        <v>1413</v>
      </c>
      <c r="HBT31" s="127" t="s">
        <v>7</v>
      </c>
      <c r="HBU31" s="127" t="s">
        <v>8</v>
      </c>
      <c r="HBV31" s="127" t="s">
        <v>1400</v>
      </c>
      <c r="HBW31" s="127" t="s">
        <v>768</v>
      </c>
      <c r="HBX31" s="127" t="s">
        <v>769</v>
      </c>
      <c r="HBY31" s="127" t="s">
        <v>1401</v>
      </c>
      <c r="HBZ31" s="127" t="s">
        <v>77</v>
      </c>
      <c r="HCA31" s="128">
        <v>1413</v>
      </c>
      <c r="HCB31" s="127" t="s">
        <v>7</v>
      </c>
      <c r="HCC31" s="127" t="s">
        <v>8</v>
      </c>
      <c r="HCD31" s="127" t="s">
        <v>1400</v>
      </c>
      <c r="HCE31" s="127" t="s">
        <v>768</v>
      </c>
      <c r="HCF31" s="127" t="s">
        <v>769</v>
      </c>
      <c r="HCG31" s="127" t="s">
        <v>1401</v>
      </c>
      <c r="HCH31" s="127" t="s">
        <v>77</v>
      </c>
      <c r="HCI31" s="128">
        <v>1413</v>
      </c>
      <c r="HCJ31" s="127" t="s">
        <v>7</v>
      </c>
      <c r="HCK31" s="127" t="s">
        <v>8</v>
      </c>
      <c r="HCL31" s="127" t="s">
        <v>1400</v>
      </c>
      <c r="HCM31" s="127" t="s">
        <v>768</v>
      </c>
      <c r="HCN31" s="127" t="s">
        <v>769</v>
      </c>
      <c r="HCO31" s="127" t="s">
        <v>1401</v>
      </c>
      <c r="HCP31" s="127" t="s">
        <v>77</v>
      </c>
      <c r="HCQ31" s="128">
        <v>1413</v>
      </c>
      <c r="HCR31" s="127" t="s">
        <v>7</v>
      </c>
      <c r="HCS31" s="127" t="s">
        <v>8</v>
      </c>
      <c r="HCT31" s="127" t="s">
        <v>1400</v>
      </c>
      <c r="HCU31" s="127" t="s">
        <v>768</v>
      </c>
      <c r="HCV31" s="127" t="s">
        <v>769</v>
      </c>
      <c r="HCW31" s="127" t="s">
        <v>1401</v>
      </c>
      <c r="HCX31" s="127" t="s">
        <v>77</v>
      </c>
      <c r="HCY31" s="128">
        <v>1413</v>
      </c>
      <c r="HCZ31" s="127" t="s">
        <v>7</v>
      </c>
      <c r="HDA31" s="127" t="s">
        <v>8</v>
      </c>
      <c r="HDB31" s="127" t="s">
        <v>1400</v>
      </c>
      <c r="HDC31" s="127" t="s">
        <v>768</v>
      </c>
      <c r="HDD31" s="127" t="s">
        <v>769</v>
      </c>
      <c r="HDE31" s="127" t="s">
        <v>1401</v>
      </c>
      <c r="HDF31" s="127" t="s">
        <v>77</v>
      </c>
      <c r="HDG31" s="128">
        <v>1413</v>
      </c>
      <c r="HDH31" s="127" t="s">
        <v>7</v>
      </c>
      <c r="HDI31" s="127" t="s">
        <v>8</v>
      </c>
      <c r="HDJ31" s="127" t="s">
        <v>1400</v>
      </c>
      <c r="HDK31" s="127" t="s">
        <v>768</v>
      </c>
      <c r="HDL31" s="127" t="s">
        <v>769</v>
      </c>
      <c r="HDM31" s="127" t="s">
        <v>1401</v>
      </c>
      <c r="HDN31" s="127" t="s">
        <v>77</v>
      </c>
      <c r="HDO31" s="128">
        <v>1413</v>
      </c>
      <c r="HDP31" s="127" t="s">
        <v>7</v>
      </c>
      <c r="HDQ31" s="127" t="s">
        <v>8</v>
      </c>
      <c r="HDR31" s="127" t="s">
        <v>1400</v>
      </c>
      <c r="HDS31" s="127" t="s">
        <v>768</v>
      </c>
      <c r="HDT31" s="127" t="s">
        <v>769</v>
      </c>
      <c r="HDU31" s="127" t="s">
        <v>1401</v>
      </c>
      <c r="HDV31" s="127" t="s">
        <v>77</v>
      </c>
      <c r="HDW31" s="128">
        <v>1413</v>
      </c>
      <c r="HDX31" s="127" t="s">
        <v>7</v>
      </c>
      <c r="HDY31" s="127" t="s">
        <v>8</v>
      </c>
      <c r="HDZ31" s="127" t="s">
        <v>1400</v>
      </c>
      <c r="HEA31" s="127" t="s">
        <v>768</v>
      </c>
      <c r="HEB31" s="127" t="s">
        <v>769</v>
      </c>
      <c r="HEC31" s="127" t="s">
        <v>1401</v>
      </c>
      <c r="HED31" s="127" t="s">
        <v>77</v>
      </c>
      <c r="HEE31" s="128">
        <v>1413</v>
      </c>
      <c r="HEF31" s="127" t="s">
        <v>7</v>
      </c>
      <c r="HEG31" s="127" t="s">
        <v>8</v>
      </c>
      <c r="HEH31" s="127" t="s">
        <v>1400</v>
      </c>
      <c r="HEI31" s="127" t="s">
        <v>768</v>
      </c>
      <c r="HEJ31" s="127" t="s">
        <v>769</v>
      </c>
      <c r="HEK31" s="127" t="s">
        <v>1401</v>
      </c>
      <c r="HEL31" s="127" t="s">
        <v>77</v>
      </c>
      <c r="HEM31" s="128">
        <v>1413</v>
      </c>
      <c r="HEN31" s="127" t="s">
        <v>7</v>
      </c>
      <c r="HEO31" s="127" t="s">
        <v>8</v>
      </c>
      <c r="HEP31" s="127" t="s">
        <v>1400</v>
      </c>
      <c r="HEQ31" s="127" t="s">
        <v>768</v>
      </c>
      <c r="HER31" s="127" t="s">
        <v>769</v>
      </c>
      <c r="HES31" s="127" t="s">
        <v>1401</v>
      </c>
      <c r="HET31" s="127" t="s">
        <v>77</v>
      </c>
      <c r="HEU31" s="128">
        <v>1413</v>
      </c>
      <c r="HEV31" s="127" t="s">
        <v>7</v>
      </c>
      <c r="HEW31" s="127" t="s">
        <v>8</v>
      </c>
      <c r="HEX31" s="127" t="s">
        <v>1400</v>
      </c>
      <c r="HEY31" s="127" t="s">
        <v>768</v>
      </c>
      <c r="HEZ31" s="127" t="s">
        <v>769</v>
      </c>
      <c r="HFA31" s="127" t="s">
        <v>1401</v>
      </c>
      <c r="HFB31" s="127" t="s">
        <v>77</v>
      </c>
      <c r="HFC31" s="128">
        <v>1413</v>
      </c>
      <c r="HFD31" s="127" t="s">
        <v>7</v>
      </c>
      <c r="HFE31" s="127" t="s">
        <v>8</v>
      </c>
      <c r="HFF31" s="127" t="s">
        <v>1400</v>
      </c>
      <c r="HFG31" s="127" t="s">
        <v>768</v>
      </c>
      <c r="HFH31" s="127" t="s">
        <v>769</v>
      </c>
      <c r="HFI31" s="127" t="s">
        <v>1401</v>
      </c>
      <c r="HFJ31" s="127" t="s">
        <v>77</v>
      </c>
      <c r="HFK31" s="128">
        <v>1413</v>
      </c>
      <c r="HFL31" s="127" t="s">
        <v>7</v>
      </c>
      <c r="HFM31" s="127" t="s">
        <v>8</v>
      </c>
      <c r="HFN31" s="127" t="s">
        <v>1400</v>
      </c>
      <c r="HFO31" s="127" t="s">
        <v>768</v>
      </c>
      <c r="HFP31" s="127" t="s">
        <v>769</v>
      </c>
      <c r="HFQ31" s="127" t="s">
        <v>1401</v>
      </c>
      <c r="HFR31" s="127" t="s">
        <v>77</v>
      </c>
      <c r="HFS31" s="128">
        <v>1413</v>
      </c>
      <c r="HFT31" s="127" t="s">
        <v>7</v>
      </c>
      <c r="HFU31" s="127" t="s">
        <v>8</v>
      </c>
      <c r="HFV31" s="127" t="s">
        <v>1400</v>
      </c>
      <c r="HFW31" s="127" t="s">
        <v>768</v>
      </c>
      <c r="HFX31" s="127" t="s">
        <v>769</v>
      </c>
      <c r="HFY31" s="127" t="s">
        <v>1401</v>
      </c>
      <c r="HFZ31" s="127" t="s">
        <v>77</v>
      </c>
      <c r="HGA31" s="128">
        <v>1413</v>
      </c>
      <c r="HGB31" s="127" t="s">
        <v>7</v>
      </c>
      <c r="HGC31" s="127" t="s">
        <v>8</v>
      </c>
      <c r="HGD31" s="127" t="s">
        <v>1400</v>
      </c>
      <c r="HGE31" s="127" t="s">
        <v>768</v>
      </c>
      <c r="HGF31" s="127" t="s">
        <v>769</v>
      </c>
      <c r="HGG31" s="127" t="s">
        <v>1401</v>
      </c>
      <c r="HGH31" s="127" t="s">
        <v>77</v>
      </c>
      <c r="HGI31" s="128">
        <v>1413</v>
      </c>
      <c r="HGJ31" s="127" t="s">
        <v>7</v>
      </c>
      <c r="HGK31" s="127" t="s">
        <v>8</v>
      </c>
      <c r="HGL31" s="127" t="s">
        <v>1400</v>
      </c>
      <c r="HGM31" s="127" t="s">
        <v>768</v>
      </c>
      <c r="HGN31" s="127" t="s">
        <v>769</v>
      </c>
      <c r="HGO31" s="127" t="s">
        <v>1401</v>
      </c>
      <c r="HGP31" s="127" t="s">
        <v>77</v>
      </c>
      <c r="HGQ31" s="128">
        <v>1413</v>
      </c>
      <c r="HGR31" s="127" t="s">
        <v>7</v>
      </c>
      <c r="HGS31" s="127" t="s">
        <v>8</v>
      </c>
      <c r="HGT31" s="127" t="s">
        <v>1400</v>
      </c>
      <c r="HGU31" s="127" t="s">
        <v>768</v>
      </c>
      <c r="HGV31" s="127" t="s">
        <v>769</v>
      </c>
      <c r="HGW31" s="127" t="s">
        <v>1401</v>
      </c>
      <c r="HGX31" s="127" t="s">
        <v>77</v>
      </c>
      <c r="HGY31" s="128">
        <v>1413</v>
      </c>
      <c r="HGZ31" s="127" t="s">
        <v>7</v>
      </c>
      <c r="HHA31" s="127" t="s">
        <v>8</v>
      </c>
      <c r="HHB31" s="127" t="s">
        <v>1400</v>
      </c>
      <c r="HHC31" s="127" t="s">
        <v>768</v>
      </c>
      <c r="HHD31" s="127" t="s">
        <v>769</v>
      </c>
      <c r="HHE31" s="127" t="s">
        <v>1401</v>
      </c>
      <c r="HHF31" s="127" t="s">
        <v>77</v>
      </c>
      <c r="HHG31" s="128">
        <v>1413</v>
      </c>
      <c r="HHH31" s="127" t="s">
        <v>7</v>
      </c>
      <c r="HHI31" s="127" t="s">
        <v>8</v>
      </c>
      <c r="HHJ31" s="127" t="s">
        <v>1400</v>
      </c>
      <c r="HHK31" s="127" t="s">
        <v>768</v>
      </c>
      <c r="HHL31" s="127" t="s">
        <v>769</v>
      </c>
      <c r="HHM31" s="127" t="s">
        <v>1401</v>
      </c>
      <c r="HHN31" s="127" t="s">
        <v>77</v>
      </c>
      <c r="HHO31" s="128">
        <v>1413</v>
      </c>
      <c r="HHP31" s="127" t="s">
        <v>7</v>
      </c>
      <c r="HHQ31" s="127" t="s">
        <v>8</v>
      </c>
      <c r="HHR31" s="127" t="s">
        <v>1400</v>
      </c>
      <c r="HHS31" s="127" t="s">
        <v>768</v>
      </c>
      <c r="HHT31" s="127" t="s">
        <v>769</v>
      </c>
      <c r="HHU31" s="127" t="s">
        <v>1401</v>
      </c>
      <c r="HHV31" s="127" t="s">
        <v>77</v>
      </c>
      <c r="HHW31" s="128">
        <v>1413</v>
      </c>
      <c r="HHX31" s="127" t="s">
        <v>7</v>
      </c>
      <c r="HHY31" s="127" t="s">
        <v>8</v>
      </c>
      <c r="HHZ31" s="127" t="s">
        <v>1400</v>
      </c>
      <c r="HIA31" s="127" t="s">
        <v>768</v>
      </c>
      <c r="HIB31" s="127" t="s">
        <v>769</v>
      </c>
      <c r="HIC31" s="127" t="s">
        <v>1401</v>
      </c>
      <c r="HID31" s="127" t="s">
        <v>77</v>
      </c>
      <c r="HIE31" s="128">
        <v>1413</v>
      </c>
      <c r="HIF31" s="127" t="s">
        <v>7</v>
      </c>
      <c r="HIG31" s="127" t="s">
        <v>8</v>
      </c>
      <c r="HIH31" s="127" t="s">
        <v>1400</v>
      </c>
      <c r="HII31" s="127" t="s">
        <v>768</v>
      </c>
      <c r="HIJ31" s="127" t="s">
        <v>769</v>
      </c>
      <c r="HIK31" s="127" t="s">
        <v>1401</v>
      </c>
      <c r="HIL31" s="127" t="s">
        <v>77</v>
      </c>
      <c r="HIM31" s="128">
        <v>1413</v>
      </c>
      <c r="HIN31" s="127" t="s">
        <v>7</v>
      </c>
      <c r="HIO31" s="127" t="s">
        <v>8</v>
      </c>
      <c r="HIP31" s="127" t="s">
        <v>1400</v>
      </c>
      <c r="HIQ31" s="127" t="s">
        <v>768</v>
      </c>
      <c r="HIR31" s="127" t="s">
        <v>769</v>
      </c>
      <c r="HIS31" s="127" t="s">
        <v>1401</v>
      </c>
      <c r="HIT31" s="127" t="s">
        <v>77</v>
      </c>
      <c r="HIU31" s="128">
        <v>1413</v>
      </c>
      <c r="HIV31" s="127" t="s">
        <v>7</v>
      </c>
      <c r="HIW31" s="127" t="s">
        <v>8</v>
      </c>
      <c r="HIX31" s="127" t="s">
        <v>1400</v>
      </c>
      <c r="HIY31" s="127" t="s">
        <v>768</v>
      </c>
      <c r="HIZ31" s="127" t="s">
        <v>769</v>
      </c>
      <c r="HJA31" s="127" t="s">
        <v>1401</v>
      </c>
      <c r="HJB31" s="127" t="s">
        <v>77</v>
      </c>
      <c r="HJC31" s="128">
        <v>1413</v>
      </c>
      <c r="HJD31" s="127" t="s">
        <v>7</v>
      </c>
      <c r="HJE31" s="127" t="s">
        <v>8</v>
      </c>
      <c r="HJF31" s="127" t="s">
        <v>1400</v>
      </c>
      <c r="HJG31" s="127" t="s">
        <v>768</v>
      </c>
      <c r="HJH31" s="127" t="s">
        <v>769</v>
      </c>
      <c r="HJI31" s="127" t="s">
        <v>1401</v>
      </c>
      <c r="HJJ31" s="127" t="s">
        <v>77</v>
      </c>
      <c r="HJK31" s="128">
        <v>1413</v>
      </c>
      <c r="HJL31" s="127" t="s">
        <v>7</v>
      </c>
      <c r="HJM31" s="127" t="s">
        <v>8</v>
      </c>
      <c r="HJN31" s="127" t="s">
        <v>1400</v>
      </c>
      <c r="HJO31" s="127" t="s">
        <v>768</v>
      </c>
      <c r="HJP31" s="127" t="s">
        <v>769</v>
      </c>
      <c r="HJQ31" s="127" t="s">
        <v>1401</v>
      </c>
      <c r="HJR31" s="127" t="s">
        <v>77</v>
      </c>
      <c r="HJS31" s="128">
        <v>1413</v>
      </c>
      <c r="HJT31" s="127" t="s">
        <v>7</v>
      </c>
      <c r="HJU31" s="127" t="s">
        <v>8</v>
      </c>
      <c r="HJV31" s="127" t="s">
        <v>1400</v>
      </c>
      <c r="HJW31" s="127" t="s">
        <v>768</v>
      </c>
      <c r="HJX31" s="127" t="s">
        <v>769</v>
      </c>
      <c r="HJY31" s="127" t="s">
        <v>1401</v>
      </c>
      <c r="HJZ31" s="127" t="s">
        <v>77</v>
      </c>
      <c r="HKA31" s="128">
        <v>1413</v>
      </c>
      <c r="HKB31" s="127" t="s">
        <v>7</v>
      </c>
      <c r="HKC31" s="127" t="s">
        <v>8</v>
      </c>
      <c r="HKD31" s="127" t="s">
        <v>1400</v>
      </c>
      <c r="HKE31" s="127" t="s">
        <v>768</v>
      </c>
      <c r="HKF31" s="127" t="s">
        <v>769</v>
      </c>
      <c r="HKG31" s="127" t="s">
        <v>1401</v>
      </c>
      <c r="HKH31" s="127" t="s">
        <v>77</v>
      </c>
      <c r="HKI31" s="128">
        <v>1413</v>
      </c>
      <c r="HKJ31" s="127" t="s">
        <v>7</v>
      </c>
      <c r="HKK31" s="127" t="s">
        <v>8</v>
      </c>
      <c r="HKL31" s="127" t="s">
        <v>1400</v>
      </c>
      <c r="HKM31" s="127" t="s">
        <v>768</v>
      </c>
      <c r="HKN31" s="127" t="s">
        <v>769</v>
      </c>
      <c r="HKO31" s="127" t="s">
        <v>1401</v>
      </c>
      <c r="HKP31" s="127" t="s">
        <v>77</v>
      </c>
      <c r="HKQ31" s="128">
        <v>1413</v>
      </c>
      <c r="HKR31" s="127" t="s">
        <v>7</v>
      </c>
      <c r="HKS31" s="127" t="s">
        <v>8</v>
      </c>
      <c r="HKT31" s="127" t="s">
        <v>1400</v>
      </c>
      <c r="HKU31" s="127" t="s">
        <v>768</v>
      </c>
      <c r="HKV31" s="127" t="s">
        <v>769</v>
      </c>
      <c r="HKW31" s="127" t="s">
        <v>1401</v>
      </c>
      <c r="HKX31" s="127" t="s">
        <v>77</v>
      </c>
      <c r="HKY31" s="128">
        <v>1413</v>
      </c>
      <c r="HKZ31" s="127" t="s">
        <v>7</v>
      </c>
      <c r="HLA31" s="127" t="s">
        <v>8</v>
      </c>
      <c r="HLB31" s="127" t="s">
        <v>1400</v>
      </c>
      <c r="HLC31" s="127" t="s">
        <v>768</v>
      </c>
      <c r="HLD31" s="127" t="s">
        <v>769</v>
      </c>
      <c r="HLE31" s="127" t="s">
        <v>1401</v>
      </c>
      <c r="HLF31" s="127" t="s">
        <v>77</v>
      </c>
      <c r="HLG31" s="128">
        <v>1413</v>
      </c>
      <c r="HLH31" s="127" t="s">
        <v>7</v>
      </c>
      <c r="HLI31" s="127" t="s">
        <v>8</v>
      </c>
      <c r="HLJ31" s="127" t="s">
        <v>1400</v>
      </c>
      <c r="HLK31" s="127" t="s">
        <v>768</v>
      </c>
      <c r="HLL31" s="127" t="s">
        <v>769</v>
      </c>
      <c r="HLM31" s="127" t="s">
        <v>1401</v>
      </c>
      <c r="HLN31" s="127" t="s">
        <v>77</v>
      </c>
      <c r="HLO31" s="128">
        <v>1413</v>
      </c>
      <c r="HLP31" s="127" t="s">
        <v>7</v>
      </c>
      <c r="HLQ31" s="127" t="s">
        <v>8</v>
      </c>
      <c r="HLR31" s="127" t="s">
        <v>1400</v>
      </c>
      <c r="HLS31" s="127" t="s">
        <v>768</v>
      </c>
      <c r="HLT31" s="127" t="s">
        <v>769</v>
      </c>
      <c r="HLU31" s="127" t="s">
        <v>1401</v>
      </c>
      <c r="HLV31" s="127" t="s">
        <v>77</v>
      </c>
      <c r="HLW31" s="128">
        <v>1413</v>
      </c>
      <c r="HLX31" s="127" t="s">
        <v>7</v>
      </c>
      <c r="HLY31" s="127" t="s">
        <v>8</v>
      </c>
      <c r="HLZ31" s="127" t="s">
        <v>1400</v>
      </c>
      <c r="HMA31" s="127" t="s">
        <v>768</v>
      </c>
      <c r="HMB31" s="127" t="s">
        <v>769</v>
      </c>
      <c r="HMC31" s="127" t="s">
        <v>1401</v>
      </c>
      <c r="HMD31" s="127" t="s">
        <v>77</v>
      </c>
      <c r="HME31" s="128">
        <v>1413</v>
      </c>
      <c r="HMF31" s="127" t="s">
        <v>7</v>
      </c>
      <c r="HMG31" s="127" t="s">
        <v>8</v>
      </c>
      <c r="HMH31" s="127" t="s">
        <v>1400</v>
      </c>
      <c r="HMI31" s="127" t="s">
        <v>768</v>
      </c>
      <c r="HMJ31" s="127" t="s">
        <v>769</v>
      </c>
      <c r="HMK31" s="127" t="s">
        <v>1401</v>
      </c>
      <c r="HML31" s="127" t="s">
        <v>77</v>
      </c>
      <c r="HMM31" s="128">
        <v>1413</v>
      </c>
      <c r="HMN31" s="127" t="s">
        <v>7</v>
      </c>
      <c r="HMO31" s="127" t="s">
        <v>8</v>
      </c>
      <c r="HMP31" s="127" t="s">
        <v>1400</v>
      </c>
      <c r="HMQ31" s="127" t="s">
        <v>768</v>
      </c>
      <c r="HMR31" s="127" t="s">
        <v>769</v>
      </c>
      <c r="HMS31" s="127" t="s">
        <v>1401</v>
      </c>
      <c r="HMT31" s="127" t="s">
        <v>77</v>
      </c>
      <c r="HMU31" s="128">
        <v>1413</v>
      </c>
      <c r="HMV31" s="127" t="s">
        <v>7</v>
      </c>
      <c r="HMW31" s="127" t="s">
        <v>8</v>
      </c>
      <c r="HMX31" s="127" t="s">
        <v>1400</v>
      </c>
      <c r="HMY31" s="127" t="s">
        <v>768</v>
      </c>
      <c r="HMZ31" s="127" t="s">
        <v>769</v>
      </c>
      <c r="HNA31" s="127" t="s">
        <v>1401</v>
      </c>
      <c r="HNB31" s="127" t="s">
        <v>77</v>
      </c>
      <c r="HNC31" s="128">
        <v>1413</v>
      </c>
      <c r="HND31" s="127" t="s">
        <v>7</v>
      </c>
      <c r="HNE31" s="127" t="s">
        <v>8</v>
      </c>
      <c r="HNF31" s="127" t="s">
        <v>1400</v>
      </c>
      <c r="HNG31" s="127" t="s">
        <v>768</v>
      </c>
      <c r="HNH31" s="127" t="s">
        <v>769</v>
      </c>
      <c r="HNI31" s="127" t="s">
        <v>1401</v>
      </c>
      <c r="HNJ31" s="127" t="s">
        <v>77</v>
      </c>
      <c r="HNK31" s="128">
        <v>1413</v>
      </c>
      <c r="HNL31" s="127" t="s">
        <v>7</v>
      </c>
      <c r="HNM31" s="127" t="s">
        <v>8</v>
      </c>
      <c r="HNN31" s="127" t="s">
        <v>1400</v>
      </c>
      <c r="HNO31" s="127" t="s">
        <v>768</v>
      </c>
      <c r="HNP31" s="127" t="s">
        <v>769</v>
      </c>
      <c r="HNQ31" s="127" t="s">
        <v>1401</v>
      </c>
      <c r="HNR31" s="127" t="s">
        <v>77</v>
      </c>
      <c r="HNS31" s="128">
        <v>1413</v>
      </c>
      <c r="HNT31" s="127" t="s">
        <v>7</v>
      </c>
      <c r="HNU31" s="127" t="s">
        <v>8</v>
      </c>
      <c r="HNV31" s="127" t="s">
        <v>1400</v>
      </c>
      <c r="HNW31" s="127" t="s">
        <v>768</v>
      </c>
      <c r="HNX31" s="127" t="s">
        <v>769</v>
      </c>
      <c r="HNY31" s="127" t="s">
        <v>1401</v>
      </c>
      <c r="HNZ31" s="127" t="s">
        <v>77</v>
      </c>
      <c r="HOA31" s="128">
        <v>1413</v>
      </c>
      <c r="HOB31" s="127" t="s">
        <v>7</v>
      </c>
      <c r="HOC31" s="127" t="s">
        <v>8</v>
      </c>
      <c r="HOD31" s="127" t="s">
        <v>1400</v>
      </c>
      <c r="HOE31" s="127" t="s">
        <v>768</v>
      </c>
      <c r="HOF31" s="127" t="s">
        <v>769</v>
      </c>
      <c r="HOG31" s="127" t="s">
        <v>1401</v>
      </c>
      <c r="HOH31" s="127" t="s">
        <v>77</v>
      </c>
      <c r="HOI31" s="128">
        <v>1413</v>
      </c>
      <c r="HOJ31" s="127" t="s">
        <v>7</v>
      </c>
      <c r="HOK31" s="127" t="s">
        <v>8</v>
      </c>
      <c r="HOL31" s="127" t="s">
        <v>1400</v>
      </c>
      <c r="HOM31" s="127" t="s">
        <v>768</v>
      </c>
      <c r="HON31" s="127" t="s">
        <v>769</v>
      </c>
      <c r="HOO31" s="127" t="s">
        <v>1401</v>
      </c>
      <c r="HOP31" s="127" t="s">
        <v>77</v>
      </c>
      <c r="HOQ31" s="128">
        <v>1413</v>
      </c>
      <c r="HOR31" s="127" t="s">
        <v>7</v>
      </c>
      <c r="HOS31" s="127" t="s">
        <v>8</v>
      </c>
      <c r="HOT31" s="127" t="s">
        <v>1400</v>
      </c>
      <c r="HOU31" s="127" t="s">
        <v>768</v>
      </c>
      <c r="HOV31" s="127" t="s">
        <v>769</v>
      </c>
      <c r="HOW31" s="127" t="s">
        <v>1401</v>
      </c>
      <c r="HOX31" s="127" t="s">
        <v>77</v>
      </c>
      <c r="HOY31" s="128">
        <v>1413</v>
      </c>
      <c r="HOZ31" s="127" t="s">
        <v>7</v>
      </c>
      <c r="HPA31" s="127" t="s">
        <v>8</v>
      </c>
      <c r="HPB31" s="127" t="s">
        <v>1400</v>
      </c>
      <c r="HPC31" s="127" t="s">
        <v>768</v>
      </c>
      <c r="HPD31" s="127" t="s">
        <v>769</v>
      </c>
      <c r="HPE31" s="127" t="s">
        <v>1401</v>
      </c>
      <c r="HPF31" s="127" t="s">
        <v>77</v>
      </c>
      <c r="HPG31" s="128">
        <v>1413</v>
      </c>
      <c r="HPH31" s="127" t="s">
        <v>7</v>
      </c>
      <c r="HPI31" s="127" t="s">
        <v>8</v>
      </c>
      <c r="HPJ31" s="127" t="s">
        <v>1400</v>
      </c>
      <c r="HPK31" s="127" t="s">
        <v>768</v>
      </c>
      <c r="HPL31" s="127" t="s">
        <v>769</v>
      </c>
      <c r="HPM31" s="127" t="s">
        <v>1401</v>
      </c>
      <c r="HPN31" s="127" t="s">
        <v>77</v>
      </c>
      <c r="HPO31" s="128">
        <v>1413</v>
      </c>
      <c r="HPP31" s="127" t="s">
        <v>7</v>
      </c>
      <c r="HPQ31" s="127" t="s">
        <v>8</v>
      </c>
      <c r="HPR31" s="127" t="s">
        <v>1400</v>
      </c>
      <c r="HPS31" s="127" t="s">
        <v>768</v>
      </c>
      <c r="HPT31" s="127" t="s">
        <v>769</v>
      </c>
      <c r="HPU31" s="127" t="s">
        <v>1401</v>
      </c>
      <c r="HPV31" s="127" t="s">
        <v>77</v>
      </c>
      <c r="HPW31" s="128">
        <v>1413</v>
      </c>
      <c r="HPX31" s="127" t="s">
        <v>7</v>
      </c>
      <c r="HPY31" s="127" t="s">
        <v>8</v>
      </c>
      <c r="HPZ31" s="127" t="s">
        <v>1400</v>
      </c>
      <c r="HQA31" s="127" t="s">
        <v>768</v>
      </c>
      <c r="HQB31" s="127" t="s">
        <v>769</v>
      </c>
      <c r="HQC31" s="127" t="s">
        <v>1401</v>
      </c>
      <c r="HQD31" s="127" t="s">
        <v>77</v>
      </c>
      <c r="HQE31" s="128">
        <v>1413</v>
      </c>
      <c r="HQF31" s="127" t="s">
        <v>7</v>
      </c>
      <c r="HQG31" s="127" t="s">
        <v>8</v>
      </c>
      <c r="HQH31" s="127" t="s">
        <v>1400</v>
      </c>
      <c r="HQI31" s="127" t="s">
        <v>768</v>
      </c>
      <c r="HQJ31" s="127" t="s">
        <v>769</v>
      </c>
      <c r="HQK31" s="127" t="s">
        <v>1401</v>
      </c>
      <c r="HQL31" s="127" t="s">
        <v>77</v>
      </c>
      <c r="HQM31" s="128">
        <v>1413</v>
      </c>
      <c r="HQN31" s="127" t="s">
        <v>7</v>
      </c>
      <c r="HQO31" s="127" t="s">
        <v>8</v>
      </c>
      <c r="HQP31" s="127" t="s">
        <v>1400</v>
      </c>
      <c r="HQQ31" s="127" t="s">
        <v>768</v>
      </c>
      <c r="HQR31" s="127" t="s">
        <v>769</v>
      </c>
      <c r="HQS31" s="127" t="s">
        <v>1401</v>
      </c>
      <c r="HQT31" s="127" t="s">
        <v>77</v>
      </c>
      <c r="HQU31" s="128">
        <v>1413</v>
      </c>
      <c r="HQV31" s="127" t="s">
        <v>7</v>
      </c>
      <c r="HQW31" s="127" t="s">
        <v>8</v>
      </c>
      <c r="HQX31" s="127" t="s">
        <v>1400</v>
      </c>
      <c r="HQY31" s="127" t="s">
        <v>768</v>
      </c>
      <c r="HQZ31" s="127" t="s">
        <v>769</v>
      </c>
      <c r="HRA31" s="127" t="s">
        <v>1401</v>
      </c>
      <c r="HRB31" s="127" t="s">
        <v>77</v>
      </c>
      <c r="HRC31" s="128">
        <v>1413</v>
      </c>
      <c r="HRD31" s="127" t="s">
        <v>7</v>
      </c>
      <c r="HRE31" s="127" t="s">
        <v>8</v>
      </c>
      <c r="HRF31" s="127" t="s">
        <v>1400</v>
      </c>
      <c r="HRG31" s="127" t="s">
        <v>768</v>
      </c>
      <c r="HRH31" s="127" t="s">
        <v>769</v>
      </c>
      <c r="HRI31" s="127" t="s">
        <v>1401</v>
      </c>
      <c r="HRJ31" s="127" t="s">
        <v>77</v>
      </c>
      <c r="HRK31" s="128">
        <v>1413</v>
      </c>
      <c r="HRL31" s="127" t="s">
        <v>7</v>
      </c>
      <c r="HRM31" s="127" t="s">
        <v>8</v>
      </c>
      <c r="HRN31" s="127" t="s">
        <v>1400</v>
      </c>
      <c r="HRO31" s="127" t="s">
        <v>768</v>
      </c>
      <c r="HRP31" s="127" t="s">
        <v>769</v>
      </c>
      <c r="HRQ31" s="127" t="s">
        <v>1401</v>
      </c>
      <c r="HRR31" s="127" t="s">
        <v>77</v>
      </c>
      <c r="HRS31" s="128">
        <v>1413</v>
      </c>
      <c r="HRT31" s="127" t="s">
        <v>7</v>
      </c>
      <c r="HRU31" s="127" t="s">
        <v>8</v>
      </c>
      <c r="HRV31" s="127" t="s">
        <v>1400</v>
      </c>
      <c r="HRW31" s="127" t="s">
        <v>768</v>
      </c>
      <c r="HRX31" s="127" t="s">
        <v>769</v>
      </c>
      <c r="HRY31" s="127" t="s">
        <v>1401</v>
      </c>
      <c r="HRZ31" s="127" t="s">
        <v>77</v>
      </c>
      <c r="HSA31" s="128">
        <v>1413</v>
      </c>
      <c r="HSB31" s="127" t="s">
        <v>7</v>
      </c>
      <c r="HSC31" s="127" t="s">
        <v>8</v>
      </c>
      <c r="HSD31" s="127" t="s">
        <v>1400</v>
      </c>
      <c r="HSE31" s="127" t="s">
        <v>768</v>
      </c>
      <c r="HSF31" s="127" t="s">
        <v>769</v>
      </c>
      <c r="HSG31" s="127" t="s">
        <v>1401</v>
      </c>
      <c r="HSH31" s="127" t="s">
        <v>77</v>
      </c>
      <c r="HSI31" s="128">
        <v>1413</v>
      </c>
      <c r="HSJ31" s="127" t="s">
        <v>7</v>
      </c>
      <c r="HSK31" s="127" t="s">
        <v>8</v>
      </c>
      <c r="HSL31" s="127" t="s">
        <v>1400</v>
      </c>
      <c r="HSM31" s="127" t="s">
        <v>768</v>
      </c>
      <c r="HSN31" s="127" t="s">
        <v>769</v>
      </c>
      <c r="HSO31" s="127" t="s">
        <v>1401</v>
      </c>
      <c r="HSP31" s="127" t="s">
        <v>77</v>
      </c>
      <c r="HSQ31" s="128">
        <v>1413</v>
      </c>
      <c r="HSR31" s="127" t="s">
        <v>7</v>
      </c>
      <c r="HSS31" s="127" t="s">
        <v>8</v>
      </c>
      <c r="HST31" s="127" t="s">
        <v>1400</v>
      </c>
      <c r="HSU31" s="127" t="s">
        <v>768</v>
      </c>
      <c r="HSV31" s="127" t="s">
        <v>769</v>
      </c>
      <c r="HSW31" s="127" t="s">
        <v>1401</v>
      </c>
      <c r="HSX31" s="127" t="s">
        <v>77</v>
      </c>
      <c r="HSY31" s="128">
        <v>1413</v>
      </c>
      <c r="HSZ31" s="127" t="s">
        <v>7</v>
      </c>
      <c r="HTA31" s="127" t="s">
        <v>8</v>
      </c>
      <c r="HTB31" s="127" t="s">
        <v>1400</v>
      </c>
      <c r="HTC31" s="127" t="s">
        <v>768</v>
      </c>
      <c r="HTD31" s="127" t="s">
        <v>769</v>
      </c>
      <c r="HTE31" s="127" t="s">
        <v>1401</v>
      </c>
      <c r="HTF31" s="127" t="s">
        <v>77</v>
      </c>
      <c r="HTG31" s="128">
        <v>1413</v>
      </c>
      <c r="HTH31" s="127" t="s">
        <v>7</v>
      </c>
      <c r="HTI31" s="127" t="s">
        <v>8</v>
      </c>
      <c r="HTJ31" s="127" t="s">
        <v>1400</v>
      </c>
      <c r="HTK31" s="127" t="s">
        <v>768</v>
      </c>
      <c r="HTL31" s="127" t="s">
        <v>769</v>
      </c>
      <c r="HTM31" s="127" t="s">
        <v>1401</v>
      </c>
      <c r="HTN31" s="127" t="s">
        <v>77</v>
      </c>
      <c r="HTO31" s="128">
        <v>1413</v>
      </c>
      <c r="HTP31" s="127" t="s">
        <v>7</v>
      </c>
      <c r="HTQ31" s="127" t="s">
        <v>8</v>
      </c>
      <c r="HTR31" s="127" t="s">
        <v>1400</v>
      </c>
      <c r="HTS31" s="127" t="s">
        <v>768</v>
      </c>
      <c r="HTT31" s="127" t="s">
        <v>769</v>
      </c>
      <c r="HTU31" s="127" t="s">
        <v>1401</v>
      </c>
      <c r="HTV31" s="127" t="s">
        <v>77</v>
      </c>
      <c r="HTW31" s="128">
        <v>1413</v>
      </c>
      <c r="HTX31" s="127" t="s">
        <v>7</v>
      </c>
      <c r="HTY31" s="127" t="s">
        <v>8</v>
      </c>
      <c r="HTZ31" s="127" t="s">
        <v>1400</v>
      </c>
      <c r="HUA31" s="127" t="s">
        <v>768</v>
      </c>
      <c r="HUB31" s="127" t="s">
        <v>769</v>
      </c>
      <c r="HUC31" s="127" t="s">
        <v>1401</v>
      </c>
      <c r="HUD31" s="127" t="s">
        <v>77</v>
      </c>
      <c r="HUE31" s="128">
        <v>1413</v>
      </c>
      <c r="HUF31" s="127" t="s">
        <v>7</v>
      </c>
      <c r="HUG31" s="127" t="s">
        <v>8</v>
      </c>
      <c r="HUH31" s="127" t="s">
        <v>1400</v>
      </c>
      <c r="HUI31" s="127" t="s">
        <v>768</v>
      </c>
      <c r="HUJ31" s="127" t="s">
        <v>769</v>
      </c>
      <c r="HUK31" s="127" t="s">
        <v>1401</v>
      </c>
      <c r="HUL31" s="127" t="s">
        <v>77</v>
      </c>
      <c r="HUM31" s="128">
        <v>1413</v>
      </c>
      <c r="HUN31" s="127" t="s">
        <v>7</v>
      </c>
      <c r="HUO31" s="127" t="s">
        <v>8</v>
      </c>
      <c r="HUP31" s="127" t="s">
        <v>1400</v>
      </c>
      <c r="HUQ31" s="127" t="s">
        <v>768</v>
      </c>
      <c r="HUR31" s="127" t="s">
        <v>769</v>
      </c>
      <c r="HUS31" s="127" t="s">
        <v>1401</v>
      </c>
      <c r="HUT31" s="127" t="s">
        <v>77</v>
      </c>
      <c r="HUU31" s="128">
        <v>1413</v>
      </c>
      <c r="HUV31" s="127" t="s">
        <v>7</v>
      </c>
      <c r="HUW31" s="127" t="s">
        <v>8</v>
      </c>
      <c r="HUX31" s="127" t="s">
        <v>1400</v>
      </c>
      <c r="HUY31" s="127" t="s">
        <v>768</v>
      </c>
      <c r="HUZ31" s="127" t="s">
        <v>769</v>
      </c>
      <c r="HVA31" s="127" t="s">
        <v>1401</v>
      </c>
      <c r="HVB31" s="127" t="s">
        <v>77</v>
      </c>
      <c r="HVC31" s="128">
        <v>1413</v>
      </c>
      <c r="HVD31" s="127" t="s">
        <v>7</v>
      </c>
      <c r="HVE31" s="127" t="s">
        <v>8</v>
      </c>
      <c r="HVF31" s="127" t="s">
        <v>1400</v>
      </c>
      <c r="HVG31" s="127" t="s">
        <v>768</v>
      </c>
      <c r="HVH31" s="127" t="s">
        <v>769</v>
      </c>
      <c r="HVI31" s="127" t="s">
        <v>1401</v>
      </c>
      <c r="HVJ31" s="127" t="s">
        <v>77</v>
      </c>
      <c r="HVK31" s="128">
        <v>1413</v>
      </c>
      <c r="HVL31" s="127" t="s">
        <v>7</v>
      </c>
      <c r="HVM31" s="127" t="s">
        <v>8</v>
      </c>
      <c r="HVN31" s="127" t="s">
        <v>1400</v>
      </c>
      <c r="HVO31" s="127" t="s">
        <v>768</v>
      </c>
      <c r="HVP31" s="127" t="s">
        <v>769</v>
      </c>
      <c r="HVQ31" s="127" t="s">
        <v>1401</v>
      </c>
      <c r="HVR31" s="127" t="s">
        <v>77</v>
      </c>
      <c r="HVS31" s="128">
        <v>1413</v>
      </c>
      <c r="HVT31" s="127" t="s">
        <v>7</v>
      </c>
      <c r="HVU31" s="127" t="s">
        <v>8</v>
      </c>
      <c r="HVV31" s="127" t="s">
        <v>1400</v>
      </c>
      <c r="HVW31" s="127" t="s">
        <v>768</v>
      </c>
      <c r="HVX31" s="127" t="s">
        <v>769</v>
      </c>
      <c r="HVY31" s="127" t="s">
        <v>1401</v>
      </c>
      <c r="HVZ31" s="127" t="s">
        <v>77</v>
      </c>
      <c r="HWA31" s="128">
        <v>1413</v>
      </c>
      <c r="HWB31" s="127" t="s">
        <v>7</v>
      </c>
      <c r="HWC31" s="127" t="s">
        <v>8</v>
      </c>
      <c r="HWD31" s="127" t="s">
        <v>1400</v>
      </c>
      <c r="HWE31" s="127" t="s">
        <v>768</v>
      </c>
      <c r="HWF31" s="127" t="s">
        <v>769</v>
      </c>
      <c r="HWG31" s="127" t="s">
        <v>1401</v>
      </c>
      <c r="HWH31" s="127" t="s">
        <v>77</v>
      </c>
      <c r="HWI31" s="128">
        <v>1413</v>
      </c>
      <c r="HWJ31" s="127" t="s">
        <v>7</v>
      </c>
      <c r="HWK31" s="127" t="s">
        <v>8</v>
      </c>
      <c r="HWL31" s="127" t="s">
        <v>1400</v>
      </c>
      <c r="HWM31" s="127" t="s">
        <v>768</v>
      </c>
      <c r="HWN31" s="127" t="s">
        <v>769</v>
      </c>
      <c r="HWO31" s="127" t="s">
        <v>1401</v>
      </c>
      <c r="HWP31" s="127" t="s">
        <v>77</v>
      </c>
      <c r="HWQ31" s="128">
        <v>1413</v>
      </c>
      <c r="HWR31" s="127" t="s">
        <v>7</v>
      </c>
      <c r="HWS31" s="127" t="s">
        <v>8</v>
      </c>
      <c r="HWT31" s="127" t="s">
        <v>1400</v>
      </c>
      <c r="HWU31" s="127" t="s">
        <v>768</v>
      </c>
      <c r="HWV31" s="127" t="s">
        <v>769</v>
      </c>
      <c r="HWW31" s="127" t="s">
        <v>1401</v>
      </c>
      <c r="HWX31" s="127" t="s">
        <v>77</v>
      </c>
      <c r="HWY31" s="128">
        <v>1413</v>
      </c>
      <c r="HWZ31" s="127" t="s">
        <v>7</v>
      </c>
      <c r="HXA31" s="127" t="s">
        <v>8</v>
      </c>
      <c r="HXB31" s="127" t="s">
        <v>1400</v>
      </c>
      <c r="HXC31" s="127" t="s">
        <v>768</v>
      </c>
      <c r="HXD31" s="127" t="s">
        <v>769</v>
      </c>
      <c r="HXE31" s="127" t="s">
        <v>1401</v>
      </c>
      <c r="HXF31" s="127" t="s">
        <v>77</v>
      </c>
      <c r="HXG31" s="128">
        <v>1413</v>
      </c>
      <c r="HXH31" s="127" t="s">
        <v>7</v>
      </c>
      <c r="HXI31" s="127" t="s">
        <v>8</v>
      </c>
      <c r="HXJ31" s="127" t="s">
        <v>1400</v>
      </c>
      <c r="HXK31" s="127" t="s">
        <v>768</v>
      </c>
      <c r="HXL31" s="127" t="s">
        <v>769</v>
      </c>
      <c r="HXM31" s="127" t="s">
        <v>1401</v>
      </c>
      <c r="HXN31" s="127" t="s">
        <v>77</v>
      </c>
      <c r="HXO31" s="128">
        <v>1413</v>
      </c>
      <c r="HXP31" s="127" t="s">
        <v>7</v>
      </c>
      <c r="HXQ31" s="127" t="s">
        <v>8</v>
      </c>
      <c r="HXR31" s="127" t="s">
        <v>1400</v>
      </c>
      <c r="HXS31" s="127" t="s">
        <v>768</v>
      </c>
      <c r="HXT31" s="127" t="s">
        <v>769</v>
      </c>
      <c r="HXU31" s="127" t="s">
        <v>1401</v>
      </c>
      <c r="HXV31" s="127" t="s">
        <v>77</v>
      </c>
      <c r="HXW31" s="128">
        <v>1413</v>
      </c>
      <c r="HXX31" s="127" t="s">
        <v>7</v>
      </c>
      <c r="HXY31" s="127" t="s">
        <v>8</v>
      </c>
      <c r="HXZ31" s="127" t="s">
        <v>1400</v>
      </c>
      <c r="HYA31" s="127" t="s">
        <v>768</v>
      </c>
      <c r="HYB31" s="127" t="s">
        <v>769</v>
      </c>
      <c r="HYC31" s="127" t="s">
        <v>1401</v>
      </c>
      <c r="HYD31" s="127" t="s">
        <v>77</v>
      </c>
      <c r="HYE31" s="128">
        <v>1413</v>
      </c>
      <c r="HYF31" s="127" t="s">
        <v>7</v>
      </c>
      <c r="HYG31" s="127" t="s">
        <v>8</v>
      </c>
      <c r="HYH31" s="127" t="s">
        <v>1400</v>
      </c>
      <c r="HYI31" s="127" t="s">
        <v>768</v>
      </c>
      <c r="HYJ31" s="127" t="s">
        <v>769</v>
      </c>
      <c r="HYK31" s="127" t="s">
        <v>1401</v>
      </c>
      <c r="HYL31" s="127" t="s">
        <v>77</v>
      </c>
      <c r="HYM31" s="128">
        <v>1413</v>
      </c>
      <c r="HYN31" s="127" t="s">
        <v>7</v>
      </c>
      <c r="HYO31" s="127" t="s">
        <v>8</v>
      </c>
      <c r="HYP31" s="127" t="s">
        <v>1400</v>
      </c>
      <c r="HYQ31" s="127" t="s">
        <v>768</v>
      </c>
      <c r="HYR31" s="127" t="s">
        <v>769</v>
      </c>
      <c r="HYS31" s="127" t="s">
        <v>1401</v>
      </c>
      <c r="HYT31" s="127" t="s">
        <v>77</v>
      </c>
      <c r="HYU31" s="128">
        <v>1413</v>
      </c>
      <c r="HYV31" s="127" t="s">
        <v>7</v>
      </c>
      <c r="HYW31" s="127" t="s">
        <v>8</v>
      </c>
      <c r="HYX31" s="127" t="s">
        <v>1400</v>
      </c>
      <c r="HYY31" s="127" t="s">
        <v>768</v>
      </c>
      <c r="HYZ31" s="127" t="s">
        <v>769</v>
      </c>
      <c r="HZA31" s="127" t="s">
        <v>1401</v>
      </c>
      <c r="HZB31" s="127" t="s">
        <v>77</v>
      </c>
      <c r="HZC31" s="128">
        <v>1413</v>
      </c>
      <c r="HZD31" s="127" t="s">
        <v>7</v>
      </c>
      <c r="HZE31" s="127" t="s">
        <v>8</v>
      </c>
      <c r="HZF31" s="127" t="s">
        <v>1400</v>
      </c>
      <c r="HZG31" s="127" t="s">
        <v>768</v>
      </c>
      <c r="HZH31" s="127" t="s">
        <v>769</v>
      </c>
      <c r="HZI31" s="127" t="s">
        <v>1401</v>
      </c>
      <c r="HZJ31" s="127" t="s">
        <v>77</v>
      </c>
      <c r="HZK31" s="128">
        <v>1413</v>
      </c>
      <c r="HZL31" s="127" t="s">
        <v>7</v>
      </c>
      <c r="HZM31" s="127" t="s">
        <v>8</v>
      </c>
      <c r="HZN31" s="127" t="s">
        <v>1400</v>
      </c>
      <c r="HZO31" s="127" t="s">
        <v>768</v>
      </c>
      <c r="HZP31" s="127" t="s">
        <v>769</v>
      </c>
      <c r="HZQ31" s="127" t="s">
        <v>1401</v>
      </c>
      <c r="HZR31" s="127" t="s">
        <v>77</v>
      </c>
      <c r="HZS31" s="128">
        <v>1413</v>
      </c>
      <c r="HZT31" s="127" t="s">
        <v>7</v>
      </c>
      <c r="HZU31" s="127" t="s">
        <v>8</v>
      </c>
      <c r="HZV31" s="127" t="s">
        <v>1400</v>
      </c>
      <c r="HZW31" s="127" t="s">
        <v>768</v>
      </c>
      <c r="HZX31" s="127" t="s">
        <v>769</v>
      </c>
      <c r="HZY31" s="127" t="s">
        <v>1401</v>
      </c>
      <c r="HZZ31" s="127" t="s">
        <v>77</v>
      </c>
      <c r="IAA31" s="128">
        <v>1413</v>
      </c>
      <c r="IAB31" s="127" t="s">
        <v>7</v>
      </c>
      <c r="IAC31" s="127" t="s">
        <v>8</v>
      </c>
      <c r="IAD31" s="127" t="s">
        <v>1400</v>
      </c>
      <c r="IAE31" s="127" t="s">
        <v>768</v>
      </c>
      <c r="IAF31" s="127" t="s">
        <v>769</v>
      </c>
      <c r="IAG31" s="127" t="s">
        <v>1401</v>
      </c>
      <c r="IAH31" s="127" t="s">
        <v>77</v>
      </c>
      <c r="IAI31" s="128">
        <v>1413</v>
      </c>
      <c r="IAJ31" s="127" t="s">
        <v>7</v>
      </c>
      <c r="IAK31" s="127" t="s">
        <v>8</v>
      </c>
      <c r="IAL31" s="127" t="s">
        <v>1400</v>
      </c>
      <c r="IAM31" s="127" t="s">
        <v>768</v>
      </c>
      <c r="IAN31" s="127" t="s">
        <v>769</v>
      </c>
      <c r="IAO31" s="127" t="s">
        <v>1401</v>
      </c>
      <c r="IAP31" s="127" t="s">
        <v>77</v>
      </c>
      <c r="IAQ31" s="128">
        <v>1413</v>
      </c>
      <c r="IAR31" s="127" t="s">
        <v>7</v>
      </c>
      <c r="IAS31" s="127" t="s">
        <v>8</v>
      </c>
      <c r="IAT31" s="127" t="s">
        <v>1400</v>
      </c>
      <c r="IAU31" s="127" t="s">
        <v>768</v>
      </c>
      <c r="IAV31" s="127" t="s">
        <v>769</v>
      </c>
      <c r="IAW31" s="127" t="s">
        <v>1401</v>
      </c>
      <c r="IAX31" s="127" t="s">
        <v>77</v>
      </c>
      <c r="IAY31" s="128">
        <v>1413</v>
      </c>
      <c r="IAZ31" s="127" t="s">
        <v>7</v>
      </c>
      <c r="IBA31" s="127" t="s">
        <v>8</v>
      </c>
      <c r="IBB31" s="127" t="s">
        <v>1400</v>
      </c>
      <c r="IBC31" s="127" t="s">
        <v>768</v>
      </c>
      <c r="IBD31" s="127" t="s">
        <v>769</v>
      </c>
      <c r="IBE31" s="127" t="s">
        <v>1401</v>
      </c>
      <c r="IBF31" s="127" t="s">
        <v>77</v>
      </c>
      <c r="IBG31" s="128">
        <v>1413</v>
      </c>
      <c r="IBH31" s="127" t="s">
        <v>7</v>
      </c>
      <c r="IBI31" s="127" t="s">
        <v>8</v>
      </c>
      <c r="IBJ31" s="127" t="s">
        <v>1400</v>
      </c>
      <c r="IBK31" s="127" t="s">
        <v>768</v>
      </c>
      <c r="IBL31" s="127" t="s">
        <v>769</v>
      </c>
      <c r="IBM31" s="127" t="s">
        <v>1401</v>
      </c>
      <c r="IBN31" s="127" t="s">
        <v>77</v>
      </c>
      <c r="IBO31" s="128">
        <v>1413</v>
      </c>
      <c r="IBP31" s="127" t="s">
        <v>7</v>
      </c>
      <c r="IBQ31" s="127" t="s">
        <v>8</v>
      </c>
      <c r="IBR31" s="127" t="s">
        <v>1400</v>
      </c>
      <c r="IBS31" s="127" t="s">
        <v>768</v>
      </c>
      <c r="IBT31" s="127" t="s">
        <v>769</v>
      </c>
      <c r="IBU31" s="127" t="s">
        <v>1401</v>
      </c>
      <c r="IBV31" s="127" t="s">
        <v>77</v>
      </c>
      <c r="IBW31" s="128">
        <v>1413</v>
      </c>
      <c r="IBX31" s="127" t="s">
        <v>7</v>
      </c>
      <c r="IBY31" s="127" t="s">
        <v>8</v>
      </c>
      <c r="IBZ31" s="127" t="s">
        <v>1400</v>
      </c>
      <c r="ICA31" s="127" t="s">
        <v>768</v>
      </c>
      <c r="ICB31" s="127" t="s">
        <v>769</v>
      </c>
      <c r="ICC31" s="127" t="s">
        <v>1401</v>
      </c>
      <c r="ICD31" s="127" t="s">
        <v>77</v>
      </c>
      <c r="ICE31" s="128">
        <v>1413</v>
      </c>
      <c r="ICF31" s="127" t="s">
        <v>7</v>
      </c>
      <c r="ICG31" s="127" t="s">
        <v>8</v>
      </c>
      <c r="ICH31" s="127" t="s">
        <v>1400</v>
      </c>
      <c r="ICI31" s="127" t="s">
        <v>768</v>
      </c>
      <c r="ICJ31" s="127" t="s">
        <v>769</v>
      </c>
      <c r="ICK31" s="127" t="s">
        <v>1401</v>
      </c>
      <c r="ICL31" s="127" t="s">
        <v>77</v>
      </c>
      <c r="ICM31" s="128">
        <v>1413</v>
      </c>
      <c r="ICN31" s="127" t="s">
        <v>7</v>
      </c>
      <c r="ICO31" s="127" t="s">
        <v>8</v>
      </c>
      <c r="ICP31" s="127" t="s">
        <v>1400</v>
      </c>
      <c r="ICQ31" s="127" t="s">
        <v>768</v>
      </c>
      <c r="ICR31" s="127" t="s">
        <v>769</v>
      </c>
      <c r="ICS31" s="127" t="s">
        <v>1401</v>
      </c>
      <c r="ICT31" s="127" t="s">
        <v>77</v>
      </c>
      <c r="ICU31" s="128">
        <v>1413</v>
      </c>
      <c r="ICV31" s="127" t="s">
        <v>7</v>
      </c>
      <c r="ICW31" s="127" t="s">
        <v>8</v>
      </c>
      <c r="ICX31" s="127" t="s">
        <v>1400</v>
      </c>
      <c r="ICY31" s="127" t="s">
        <v>768</v>
      </c>
      <c r="ICZ31" s="127" t="s">
        <v>769</v>
      </c>
      <c r="IDA31" s="127" t="s">
        <v>1401</v>
      </c>
      <c r="IDB31" s="127" t="s">
        <v>77</v>
      </c>
      <c r="IDC31" s="128">
        <v>1413</v>
      </c>
      <c r="IDD31" s="127" t="s">
        <v>7</v>
      </c>
      <c r="IDE31" s="127" t="s">
        <v>8</v>
      </c>
      <c r="IDF31" s="127" t="s">
        <v>1400</v>
      </c>
      <c r="IDG31" s="127" t="s">
        <v>768</v>
      </c>
      <c r="IDH31" s="127" t="s">
        <v>769</v>
      </c>
      <c r="IDI31" s="127" t="s">
        <v>1401</v>
      </c>
      <c r="IDJ31" s="127" t="s">
        <v>77</v>
      </c>
      <c r="IDK31" s="128">
        <v>1413</v>
      </c>
      <c r="IDL31" s="127" t="s">
        <v>7</v>
      </c>
      <c r="IDM31" s="127" t="s">
        <v>8</v>
      </c>
      <c r="IDN31" s="127" t="s">
        <v>1400</v>
      </c>
      <c r="IDO31" s="127" t="s">
        <v>768</v>
      </c>
      <c r="IDP31" s="127" t="s">
        <v>769</v>
      </c>
      <c r="IDQ31" s="127" t="s">
        <v>1401</v>
      </c>
      <c r="IDR31" s="127" t="s">
        <v>77</v>
      </c>
      <c r="IDS31" s="128">
        <v>1413</v>
      </c>
      <c r="IDT31" s="127" t="s">
        <v>7</v>
      </c>
      <c r="IDU31" s="127" t="s">
        <v>8</v>
      </c>
      <c r="IDV31" s="127" t="s">
        <v>1400</v>
      </c>
      <c r="IDW31" s="127" t="s">
        <v>768</v>
      </c>
      <c r="IDX31" s="127" t="s">
        <v>769</v>
      </c>
      <c r="IDY31" s="127" t="s">
        <v>1401</v>
      </c>
      <c r="IDZ31" s="127" t="s">
        <v>77</v>
      </c>
      <c r="IEA31" s="128">
        <v>1413</v>
      </c>
      <c r="IEB31" s="127" t="s">
        <v>7</v>
      </c>
      <c r="IEC31" s="127" t="s">
        <v>8</v>
      </c>
      <c r="IED31" s="127" t="s">
        <v>1400</v>
      </c>
      <c r="IEE31" s="127" t="s">
        <v>768</v>
      </c>
      <c r="IEF31" s="127" t="s">
        <v>769</v>
      </c>
      <c r="IEG31" s="127" t="s">
        <v>1401</v>
      </c>
      <c r="IEH31" s="127" t="s">
        <v>77</v>
      </c>
      <c r="IEI31" s="128">
        <v>1413</v>
      </c>
      <c r="IEJ31" s="127" t="s">
        <v>7</v>
      </c>
      <c r="IEK31" s="127" t="s">
        <v>8</v>
      </c>
      <c r="IEL31" s="127" t="s">
        <v>1400</v>
      </c>
      <c r="IEM31" s="127" t="s">
        <v>768</v>
      </c>
      <c r="IEN31" s="127" t="s">
        <v>769</v>
      </c>
      <c r="IEO31" s="127" t="s">
        <v>1401</v>
      </c>
      <c r="IEP31" s="127" t="s">
        <v>77</v>
      </c>
      <c r="IEQ31" s="128">
        <v>1413</v>
      </c>
      <c r="IER31" s="127" t="s">
        <v>7</v>
      </c>
      <c r="IES31" s="127" t="s">
        <v>8</v>
      </c>
      <c r="IET31" s="127" t="s">
        <v>1400</v>
      </c>
      <c r="IEU31" s="127" t="s">
        <v>768</v>
      </c>
      <c r="IEV31" s="127" t="s">
        <v>769</v>
      </c>
      <c r="IEW31" s="127" t="s">
        <v>1401</v>
      </c>
      <c r="IEX31" s="127" t="s">
        <v>77</v>
      </c>
      <c r="IEY31" s="128">
        <v>1413</v>
      </c>
      <c r="IEZ31" s="127" t="s">
        <v>7</v>
      </c>
      <c r="IFA31" s="127" t="s">
        <v>8</v>
      </c>
      <c r="IFB31" s="127" t="s">
        <v>1400</v>
      </c>
      <c r="IFC31" s="127" t="s">
        <v>768</v>
      </c>
      <c r="IFD31" s="127" t="s">
        <v>769</v>
      </c>
      <c r="IFE31" s="127" t="s">
        <v>1401</v>
      </c>
      <c r="IFF31" s="127" t="s">
        <v>77</v>
      </c>
      <c r="IFG31" s="128">
        <v>1413</v>
      </c>
      <c r="IFH31" s="127" t="s">
        <v>7</v>
      </c>
      <c r="IFI31" s="127" t="s">
        <v>8</v>
      </c>
      <c r="IFJ31" s="127" t="s">
        <v>1400</v>
      </c>
      <c r="IFK31" s="127" t="s">
        <v>768</v>
      </c>
      <c r="IFL31" s="127" t="s">
        <v>769</v>
      </c>
      <c r="IFM31" s="127" t="s">
        <v>1401</v>
      </c>
      <c r="IFN31" s="127" t="s">
        <v>77</v>
      </c>
      <c r="IFO31" s="128">
        <v>1413</v>
      </c>
      <c r="IFP31" s="127" t="s">
        <v>7</v>
      </c>
      <c r="IFQ31" s="127" t="s">
        <v>8</v>
      </c>
      <c r="IFR31" s="127" t="s">
        <v>1400</v>
      </c>
      <c r="IFS31" s="127" t="s">
        <v>768</v>
      </c>
      <c r="IFT31" s="127" t="s">
        <v>769</v>
      </c>
      <c r="IFU31" s="127" t="s">
        <v>1401</v>
      </c>
      <c r="IFV31" s="127" t="s">
        <v>77</v>
      </c>
      <c r="IFW31" s="128">
        <v>1413</v>
      </c>
      <c r="IFX31" s="127" t="s">
        <v>7</v>
      </c>
      <c r="IFY31" s="127" t="s">
        <v>8</v>
      </c>
      <c r="IFZ31" s="127" t="s">
        <v>1400</v>
      </c>
      <c r="IGA31" s="127" t="s">
        <v>768</v>
      </c>
      <c r="IGB31" s="127" t="s">
        <v>769</v>
      </c>
      <c r="IGC31" s="127" t="s">
        <v>1401</v>
      </c>
      <c r="IGD31" s="127" t="s">
        <v>77</v>
      </c>
      <c r="IGE31" s="128">
        <v>1413</v>
      </c>
      <c r="IGF31" s="127" t="s">
        <v>7</v>
      </c>
      <c r="IGG31" s="127" t="s">
        <v>8</v>
      </c>
      <c r="IGH31" s="127" t="s">
        <v>1400</v>
      </c>
      <c r="IGI31" s="127" t="s">
        <v>768</v>
      </c>
      <c r="IGJ31" s="127" t="s">
        <v>769</v>
      </c>
      <c r="IGK31" s="127" t="s">
        <v>1401</v>
      </c>
      <c r="IGL31" s="127" t="s">
        <v>77</v>
      </c>
      <c r="IGM31" s="128">
        <v>1413</v>
      </c>
      <c r="IGN31" s="127" t="s">
        <v>7</v>
      </c>
      <c r="IGO31" s="127" t="s">
        <v>8</v>
      </c>
      <c r="IGP31" s="127" t="s">
        <v>1400</v>
      </c>
      <c r="IGQ31" s="127" t="s">
        <v>768</v>
      </c>
      <c r="IGR31" s="127" t="s">
        <v>769</v>
      </c>
      <c r="IGS31" s="127" t="s">
        <v>1401</v>
      </c>
      <c r="IGT31" s="127" t="s">
        <v>77</v>
      </c>
      <c r="IGU31" s="128">
        <v>1413</v>
      </c>
      <c r="IGV31" s="127" t="s">
        <v>7</v>
      </c>
      <c r="IGW31" s="127" t="s">
        <v>8</v>
      </c>
      <c r="IGX31" s="127" t="s">
        <v>1400</v>
      </c>
      <c r="IGY31" s="127" t="s">
        <v>768</v>
      </c>
      <c r="IGZ31" s="127" t="s">
        <v>769</v>
      </c>
      <c r="IHA31" s="127" t="s">
        <v>1401</v>
      </c>
      <c r="IHB31" s="127" t="s">
        <v>77</v>
      </c>
      <c r="IHC31" s="128">
        <v>1413</v>
      </c>
      <c r="IHD31" s="127" t="s">
        <v>7</v>
      </c>
      <c r="IHE31" s="127" t="s">
        <v>8</v>
      </c>
      <c r="IHF31" s="127" t="s">
        <v>1400</v>
      </c>
      <c r="IHG31" s="127" t="s">
        <v>768</v>
      </c>
      <c r="IHH31" s="127" t="s">
        <v>769</v>
      </c>
      <c r="IHI31" s="127" t="s">
        <v>1401</v>
      </c>
      <c r="IHJ31" s="127" t="s">
        <v>77</v>
      </c>
      <c r="IHK31" s="128">
        <v>1413</v>
      </c>
      <c r="IHL31" s="127" t="s">
        <v>7</v>
      </c>
      <c r="IHM31" s="127" t="s">
        <v>8</v>
      </c>
      <c r="IHN31" s="127" t="s">
        <v>1400</v>
      </c>
      <c r="IHO31" s="127" t="s">
        <v>768</v>
      </c>
      <c r="IHP31" s="127" t="s">
        <v>769</v>
      </c>
      <c r="IHQ31" s="127" t="s">
        <v>1401</v>
      </c>
      <c r="IHR31" s="127" t="s">
        <v>77</v>
      </c>
      <c r="IHS31" s="128">
        <v>1413</v>
      </c>
      <c r="IHT31" s="127" t="s">
        <v>7</v>
      </c>
      <c r="IHU31" s="127" t="s">
        <v>8</v>
      </c>
      <c r="IHV31" s="127" t="s">
        <v>1400</v>
      </c>
      <c r="IHW31" s="127" t="s">
        <v>768</v>
      </c>
      <c r="IHX31" s="127" t="s">
        <v>769</v>
      </c>
      <c r="IHY31" s="127" t="s">
        <v>1401</v>
      </c>
      <c r="IHZ31" s="127" t="s">
        <v>77</v>
      </c>
      <c r="IIA31" s="128">
        <v>1413</v>
      </c>
      <c r="IIB31" s="127" t="s">
        <v>7</v>
      </c>
      <c r="IIC31" s="127" t="s">
        <v>8</v>
      </c>
      <c r="IID31" s="127" t="s">
        <v>1400</v>
      </c>
      <c r="IIE31" s="127" t="s">
        <v>768</v>
      </c>
      <c r="IIF31" s="127" t="s">
        <v>769</v>
      </c>
      <c r="IIG31" s="127" t="s">
        <v>1401</v>
      </c>
      <c r="IIH31" s="127" t="s">
        <v>77</v>
      </c>
      <c r="III31" s="128">
        <v>1413</v>
      </c>
      <c r="IIJ31" s="127" t="s">
        <v>7</v>
      </c>
      <c r="IIK31" s="127" t="s">
        <v>8</v>
      </c>
      <c r="IIL31" s="127" t="s">
        <v>1400</v>
      </c>
      <c r="IIM31" s="127" t="s">
        <v>768</v>
      </c>
      <c r="IIN31" s="127" t="s">
        <v>769</v>
      </c>
      <c r="IIO31" s="127" t="s">
        <v>1401</v>
      </c>
      <c r="IIP31" s="127" t="s">
        <v>77</v>
      </c>
      <c r="IIQ31" s="128">
        <v>1413</v>
      </c>
      <c r="IIR31" s="127" t="s">
        <v>7</v>
      </c>
      <c r="IIS31" s="127" t="s">
        <v>8</v>
      </c>
      <c r="IIT31" s="127" t="s">
        <v>1400</v>
      </c>
      <c r="IIU31" s="127" t="s">
        <v>768</v>
      </c>
      <c r="IIV31" s="127" t="s">
        <v>769</v>
      </c>
      <c r="IIW31" s="127" t="s">
        <v>1401</v>
      </c>
      <c r="IIX31" s="127" t="s">
        <v>77</v>
      </c>
      <c r="IIY31" s="128">
        <v>1413</v>
      </c>
      <c r="IIZ31" s="127" t="s">
        <v>7</v>
      </c>
      <c r="IJA31" s="127" t="s">
        <v>8</v>
      </c>
      <c r="IJB31" s="127" t="s">
        <v>1400</v>
      </c>
      <c r="IJC31" s="127" t="s">
        <v>768</v>
      </c>
      <c r="IJD31" s="127" t="s">
        <v>769</v>
      </c>
      <c r="IJE31" s="127" t="s">
        <v>1401</v>
      </c>
      <c r="IJF31" s="127" t="s">
        <v>77</v>
      </c>
      <c r="IJG31" s="128">
        <v>1413</v>
      </c>
      <c r="IJH31" s="127" t="s">
        <v>7</v>
      </c>
      <c r="IJI31" s="127" t="s">
        <v>8</v>
      </c>
      <c r="IJJ31" s="127" t="s">
        <v>1400</v>
      </c>
      <c r="IJK31" s="127" t="s">
        <v>768</v>
      </c>
      <c r="IJL31" s="127" t="s">
        <v>769</v>
      </c>
      <c r="IJM31" s="127" t="s">
        <v>1401</v>
      </c>
      <c r="IJN31" s="127" t="s">
        <v>77</v>
      </c>
      <c r="IJO31" s="128">
        <v>1413</v>
      </c>
      <c r="IJP31" s="127" t="s">
        <v>7</v>
      </c>
      <c r="IJQ31" s="127" t="s">
        <v>8</v>
      </c>
      <c r="IJR31" s="127" t="s">
        <v>1400</v>
      </c>
      <c r="IJS31" s="127" t="s">
        <v>768</v>
      </c>
      <c r="IJT31" s="127" t="s">
        <v>769</v>
      </c>
      <c r="IJU31" s="127" t="s">
        <v>1401</v>
      </c>
      <c r="IJV31" s="127" t="s">
        <v>77</v>
      </c>
      <c r="IJW31" s="128">
        <v>1413</v>
      </c>
      <c r="IJX31" s="127" t="s">
        <v>7</v>
      </c>
      <c r="IJY31" s="127" t="s">
        <v>8</v>
      </c>
      <c r="IJZ31" s="127" t="s">
        <v>1400</v>
      </c>
      <c r="IKA31" s="127" t="s">
        <v>768</v>
      </c>
      <c r="IKB31" s="127" t="s">
        <v>769</v>
      </c>
      <c r="IKC31" s="127" t="s">
        <v>1401</v>
      </c>
      <c r="IKD31" s="127" t="s">
        <v>77</v>
      </c>
      <c r="IKE31" s="128">
        <v>1413</v>
      </c>
      <c r="IKF31" s="127" t="s">
        <v>7</v>
      </c>
      <c r="IKG31" s="127" t="s">
        <v>8</v>
      </c>
      <c r="IKH31" s="127" t="s">
        <v>1400</v>
      </c>
      <c r="IKI31" s="127" t="s">
        <v>768</v>
      </c>
      <c r="IKJ31" s="127" t="s">
        <v>769</v>
      </c>
      <c r="IKK31" s="127" t="s">
        <v>1401</v>
      </c>
      <c r="IKL31" s="127" t="s">
        <v>77</v>
      </c>
      <c r="IKM31" s="128">
        <v>1413</v>
      </c>
      <c r="IKN31" s="127" t="s">
        <v>7</v>
      </c>
      <c r="IKO31" s="127" t="s">
        <v>8</v>
      </c>
      <c r="IKP31" s="127" t="s">
        <v>1400</v>
      </c>
      <c r="IKQ31" s="127" t="s">
        <v>768</v>
      </c>
      <c r="IKR31" s="127" t="s">
        <v>769</v>
      </c>
      <c r="IKS31" s="127" t="s">
        <v>1401</v>
      </c>
      <c r="IKT31" s="127" t="s">
        <v>77</v>
      </c>
      <c r="IKU31" s="128">
        <v>1413</v>
      </c>
      <c r="IKV31" s="127" t="s">
        <v>7</v>
      </c>
      <c r="IKW31" s="127" t="s">
        <v>8</v>
      </c>
      <c r="IKX31" s="127" t="s">
        <v>1400</v>
      </c>
      <c r="IKY31" s="127" t="s">
        <v>768</v>
      </c>
      <c r="IKZ31" s="127" t="s">
        <v>769</v>
      </c>
      <c r="ILA31" s="127" t="s">
        <v>1401</v>
      </c>
      <c r="ILB31" s="127" t="s">
        <v>77</v>
      </c>
      <c r="ILC31" s="128">
        <v>1413</v>
      </c>
      <c r="ILD31" s="127" t="s">
        <v>7</v>
      </c>
      <c r="ILE31" s="127" t="s">
        <v>8</v>
      </c>
      <c r="ILF31" s="127" t="s">
        <v>1400</v>
      </c>
      <c r="ILG31" s="127" t="s">
        <v>768</v>
      </c>
      <c r="ILH31" s="127" t="s">
        <v>769</v>
      </c>
      <c r="ILI31" s="127" t="s">
        <v>1401</v>
      </c>
      <c r="ILJ31" s="127" t="s">
        <v>77</v>
      </c>
      <c r="ILK31" s="128">
        <v>1413</v>
      </c>
      <c r="ILL31" s="127" t="s">
        <v>7</v>
      </c>
      <c r="ILM31" s="127" t="s">
        <v>8</v>
      </c>
      <c r="ILN31" s="127" t="s">
        <v>1400</v>
      </c>
      <c r="ILO31" s="127" t="s">
        <v>768</v>
      </c>
      <c r="ILP31" s="127" t="s">
        <v>769</v>
      </c>
      <c r="ILQ31" s="127" t="s">
        <v>1401</v>
      </c>
      <c r="ILR31" s="127" t="s">
        <v>77</v>
      </c>
      <c r="ILS31" s="128">
        <v>1413</v>
      </c>
      <c r="ILT31" s="127" t="s">
        <v>7</v>
      </c>
      <c r="ILU31" s="127" t="s">
        <v>8</v>
      </c>
      <c r="ILV31" s="127" t="s">
        <v>1400</v>
      </c>
      <c r="ILW31" s="127" t="s">
        <v>768</v>
      </c>
      <c r="ILX31" s="127" t="s">
        <v>769</v>
      </c>
      <c r="ILY31" s="127" t="s">
        <v>1401</v>
      </c>
      <c r="ILZ31" s="127" t="s">
        <v>77</v>
      </c>
      <c r="IMA31" s="128">
        <v>1413</v>
      </c>
      <c r="IMB31" s="127" t="s">
        <v>7</v>
      </c>
      <c r="IMC31" s="127" t="s">
        <v>8</v>
      </c>
      <c r="IMD31" s="127" t="s">
        <v>1400</v>
      </c>
      <c r="IME31" s="127" t="s">
        <v>768</v>
      </c>
      <c r="IMF31" s="127" t="s">
        <v>769</v>
      </c>
      <c r="IMG31" s="127" t="s">
        <v>1401</v>
      </c>
      <c r="IMH31" s="127" t="s">
        <v>77</v>
      </c>
      <c r="IMI31" s="128">
        <v>1413</v>
      </c>
      <c r="IMJ31" s="127" t="s">
        <v>7</v>
      </c>
      <c r="IMK31" s="127" t="s">
        <v>8</v>
      </c>
      <c r="IML31" s="127" t="s">
        <v>1400</v>
      </c>
      <c r="IMM31" s="127" t="s">
        <v>768</v>
      </c>
      <c r="IMN31" s="127" t="s">
        <v>769</v>
      </c>
      <c r="IMO31" s="127" t="s">
        <v>1401</v>
      </c>
      <c r="IMP31" s="127" t="s">
        <v>77</v>
      </c>
      <c r="IMQ31" s="128">
        <v>1413</v>
      </c>
      <c r="IMR31" s="127" t="s">
        <v>7</v>
      </c>
      <c r="IMS31" s="127" t="s">
        <v>8</v>
      </c>
      <c r="IMT31" s="127" t="s">
        <v>1400</v>
      </c>
      <c r="IMU31" s="127" t="s">
        <v>768</v>
      </c>
      <c r="IMV31" s="127" t="s">
        <v>769</v>
      </c>
      <c r="IMW31" s="127" t="s">
        <v>1401</v>
      </c>
      <c r="IMX31" s="127" t="s">
        <v>77</v>
      </c>
      <c r="IMY31" s="128">
        <v>1413</v>
      </c>
      <c r="IMZ31" s="127" t="s">
        <v>7</v>
      </c>
      <c r="INA31" s="127" t="s">
        <v>8</v>
      </c>
      <c r="INB31" s="127" t="s">
        <v>1400</v>
      </c>
      <c r="INC31" s="127" t="s">
        <v>768</v>
      </c>
      <c r="IND31" s="127" t="s">
        <v>769</v>
      </c>
      <c r="INE31" s="127" t="s">
        <v>1401</v>
      </c>
      <c r="INF31" s="127" t="s">
        <v>77</v>
      </c>
      <c r="ING31" s="128">
        <v>1413</v>
      </c>
      <c r="INH31" s="127" t="s">
        <v>7</v>
      </c>
      <c r="INI31" s="127" t="s">
        <v>8</v>
      </c>
      <c r="INJ31" s="127" t="s">
        <v>1400</v>
      </c>
      <c r="INK31" s="127" t="s">
        <v>768</v>
      </c>
      <c r="INL31" s="127" t="s">
        <v>769</v>
      </c>
      <c r="INM31" s="127" t="s">
        <v>1401</v>
      </c>
      <c r="INN31" s="127" t="s">
        <v>77</v>
      </c>
      <c r="INO31" s="128">
        <v>1413</v>
      </c>
      <c r="INP31" s="127" t="s">
        <v>7</v>
      </c>
      <c r="INQ31" s="127" t="s">
        <v>8</v>
      </c>
      <c r="INR31" s="127" t="s">
        <v>1400</v>
      </c>
      <c r="INS31" s="127" t="s">
        <v>768</v>
      </c>
      <c r="INT31" s="127" t="s">
        <v>769</v>
      </c>
      <c r="INU31" s="127" t="s">
        <v>1401</v>
      </c>
      <c r="INV31" s="127" t="s">
        <v>77</v>
      </c>
      <c r="INW31" s="128">
        <v>1413</v>
      </c>
      <c r="INX31" s="127" t="s">
        <v>7</v>
      </c>
      <c r="INY31" s="127" t="s">
        <v>8</v>
      </c>
      <c r="INZ31" s="127" t="s">
        <v>1400</v>
      </c>
      <c r="IOA31" s="127" t="s">
        <v>768</v>
      </c>
      <c r="IOB31" s="127" t="s">
        <v>769</v>
      </c>
      <c r="IOC31" s="127" t="s">
        <v>1401</v>
      </c>
      <c r="IOD31" s="127" t="s">
        <v>77</v>
      </c>
      <c r="IOE31" s="128">
        <v>1413</v>
      </c>
      <c r="IOF31" s="127" t="s">
        <v>7</v>
      </c>
      <c r="IOG31" s="127" t="s">
        <v>8</v>
      </c>
      <c r="IOH31" s="127" t="s">
        <v>1400</v>
      </c>
      <c r="IOI31" s="127" t="s">
        <v>768</v>
      </c>
      <c r="IOJ31" s="127" t="s">
        <v>769</v>
      </c>
      <c r="IOK31" s="127" t="s">
        <v>1401</v>
      </c>
      <c r="IOL31" s="127" t="s">
        <v>77</v>
      </c>
      <c r="IOM31" s="128">
        <v>1413</v>
      </c>
      <c r="ION31" s="127" t="s">
        <v>7</v>
      </c>
      <c r="IOO31" s="127" t="s">
        <v>8</v>
      </c>
      <c r="IOP31" s="127" t="s">
        <v>1400</v>
      </c>
      <c r="IOQ31" s="127" t="s">
        <v>768</v>
      </c>
      <c r="IOR31" s="127" t="s">
        <v>769</v>
      </c>
      <c r="IOS31" s="127" t="s">
        <v>1401</v>
      </c>
      <c r="IOT31" s="127" t="s">
        <v>77</v>
      </c>
      <c r="IOU31" s="128">
        <v>1413</v>
      </c>
      <c r="IOV31" s="127" t="s">
        <v>7</v>
      </c>
      <c r="IOW31" s="127" t="s">
        <v>8</v>
      </c>
      <c r="IOX31" s="127" t="s">
        <v>1400</v>
      </c>
      <c r="IOY31" s="127" t="s">
        <v>768</v>
      </c>
      <c r="IOZ31" s="127" t="s">
        <v>769</v>
      </c>
      <c r="IPA31" s="127" t="s">
        <v>1401</v>
      </c>
      <c r="IPB31" s="127" t="s">
        <v>77</v>
      </c>
      <c r="IPC31" s="128">
        <v>1413</v>
      </c>
      <c r="IPD31" s="127" t="s">
        <v>7</v>
      </c>
      <c r="IPE31" s="127" t="s">
        <v>8</v>
      </c>
      <c r="IPF31" s="127" t="s">
        <v>1400</v>
      </c>
      <c r="IPG31" s="127" t="s">
        <v>768</v>
      </c>
      <c r="IPH31" s="127" t="s">
        <v>769</v>
      </c>
      <c r="IPI31" s="127" t="s">
        <v>1401</v>
      </c>
      <c r="IPJ31" s="127" t="s">
        <v>77</v>
      </c>
      <c r="IPK31" s="128">
        <v>1413</v>
      </c>
      <c r="IPL31" s="127" t="s">
        <v>7</v>
      </c>
      <c r="IPM31" s="127" t="s">
        <v>8</v>
      </c>
      <c r="IPN31" s="127" t="s">
        <v>1400</v>
      </c>
      <c r="IPO31" s="127" t="s">
        <v>768</v>
      </c>
      <c r="IPP31" s="127" t="s">
        <v>769</v>
      </c>
      <c r="IPQ31" s="127" t="s">
        <v>1401</v>
      </c>
      <c r="IPR31" s="127" t="s">
        <v>77</v>
      </c>
      <c r="IPS31" s="128">
        <v>1413</v>
      </c>
      <c r="IPT31" s="127" t="s">
        <v>7</v>
      </c>
      <c r="IPU31" s="127" t="s">
        <v>8</v>
      </c>
      <c r="IPV31" s="127" t="s">
        <v>1400</v>
      </c>
      <c r="IPW31" s="127" t="s">
        <v>768</v>
      </c>
      <c r="IPX31" s="127" t="s">
        <v>769</v>
      </c>
      <c r="IPY31" s="127" t="s">
        <v>1401</v>
      </c>
      <c r="IPZ31" s="127" t="s">
        <v>77</v>
      </c>
      <c r="IQA31" s="128">
        <v>1413</v>
      </c>
      <c r="IQB31" s="127" t="s">
        <v>7</v>
      </c>
      <c r="IQC31" s="127" t="s">
        <v>8</v>
      </c>
      <c r="IQD31" s="127" t="s">
        <v>1400</v>
      </c>
      <c r="IQE31" s="127" t="s">
        <v>768</v>
      </c>
      <c r="IQF31" s="127" t="s">
        <v>769</v>
      </c>
      <c r="IQG31" s="127" t="s">
        <v>1401</v>
      </c>
      <c r="IQH31" s="127" t="s">
        <v>77</v>
      </c>
      <c r="IQI31" s="128">
        <v>1413</v>
      </c>
      <c r="IQJ31" s="127" t="s">
        <v>7</v>
      </c>
      <c r="IQK31" s="127" t="s">
        <v>8</v>
      </c>
      <c r="IQL31" s="127" t="s">
        <v>1400</v>
      </c>
      <c r="IQM31" s="127" t="s">
        <v>768</v>
      </c>
      <c r="IQN31" s="127" t="s">
        <v>769</v>
      </c>
      <c r="IQO31" s="127" t="s">
        <v>1401</v>
      </c>
      <c r="IQP31" s="127" t="s">
        <v>77</v>
      </c>
      <c r="IQQ31" s="128">
        <v>1413</v>
      </c>
      <c r="IQR31" s="127" t="s">
        <v>7</v>
      </c>
      <c r="IQS31" s="127" t="s">
        <v>8</v>
      </c>
      <c r="IQT31" s="127" t="s">
        <v>1400</v>
      </c>
      <c r="IQU31" s="127" t="s">
        <v>768</v>
      </c>
      <c r="IQV31" s="127" t="s">
        <v>769</v>
      </c>
      <c r="IQW31" s="127" t="s">
        <v>1401</v>
      </c>
      <c r="IQX31" s="127" t="s">
        <v>77</v>
      </c>
      <c r="IQY31" s="128">
        <v>1413</v>
      </c>
      <c r="IQZ31" s="127" t="s">
        <v>7</v>
      </c>
      <c r="IRA31" s="127" t="s">
        <v>8</v>
      </c>
      <c r="IRB31" s="127" t="s">
        <v>1400</v>
      </c>
      <c r="IRC31" s="127" t="s">
        <v>768</v>
      </c>
      <c r="IRD31" s="127" t="s">
        <v>769</v>
      </c>
      <c r="IRE31" s="127" t="s">
        <v>1401</v>
      </c>
      <c r="IRF31" s="127" t="s">
        <v>77</v>
      </c>
      <c r="IRG31" s="128">
        <v>1413</v>
      </c>
      <c r="IRH31" s="127" t="s">
        <v>7</v>
      </c>
      <c r="IRI31" s="127" t="s">
        <v>8</v>
      </c>
      <c r="IRJ31" s="127" t="s">
        <v>1400</v>
      </c>
      <c r="IRK31" s="127" t="s">
        <v>768</v>
      </c>
      <c r="IRL31" s="127" t="s">
        <v>769</v>
      </c>
      <c r="IRM31" s="127" t="s">
        <v>1401</v>
      </c>
      <c r="IRN31" s="127" t="s">
        <v>77</v>
      </c>
      <c r="IRO31" s="128">
        <v>1413</v>
      </c>
      <c r="IRP31" s="127" t="s">
        <v>7</v>
      </c>
      <c r="IRQ31" s="127" t="s">
        <v>8</v>
      </c>
      <c r="IRR31" s="127" t="s">
        <v>1400</v>
      </c>
      <c r="IRS31" s="127" t="s">
        <v>768</v>
      </c>
      <c r="IRT31" s="127" t="s">
        <v>769</v>
      </c>
      <c r="IRU31" s="127" t="s">
        <v>1401</v>
      </c>
      <c r="IRV31" s="127" t="s">
        <v>77</v>
      </c>
      <c r="IRW31" s="128">
        <v>1413</v>
      </c>
      <c r="IRX31" s="127" t="s">
        <v>7</v>
      </c>
      <c r="IRY31" s="127" t="s">
        <v>8</v>
      </c>
      <c r="IRZ31" s="127" t="s">
        <v>1400</v>
      </c>
      <c r="ISA31" s="127" t="s">
        <v>768</v>
      </c>
      <c r="ISB31" s="127" t="s">
        <v>769</v>
      </c>
      <c r="ISC31" s="127" t="s">
        <v>1401</v>
      </c>
      <c r="ISD31" s="127" t="s">
        <v>77</v>
      </c>
      <c r="ISE31" s="128">
        <v>1413</v>
      </c>
      <c r="ISF31" s="127" t="s">
        <v>7</v>
      </c>
      <c r="ISG31" s="127" t="s">
        <v>8</v>
      </c>
      <c r="ISH31" s="127" t="s">
        <v>1400</v>
      </c>
      <c r="ISI31" s="127" t="s">
        <v>768</v>
      </c>
      <c r="ISJ31" s="127" t="s">
        <v>769</v>
      </c>
      <c r="ISK31" s="127" t="s">
        <v>1401</v>
      </c>
      <c r="ISL31" s="127" t="s">
        <v>77</v>
      </c>
      <c r="ISM31" s="128">
        <v>1413</v>
      </c>
      <c r="ISN31" s="127" t="s">
        <v>7</v>
      </c>
      <c r="ISO31" s="127" t="s">
        <v>8</v>
      </c>
      <c r="ISP31" s="127" t="s">
        <v>1400</v>
      </c>
      <c r="ISQ31" s="127" t="s">
        <v>768</v>
      </c>
      <c r="ISR31" s="127" t="s">
        <v>769</v>
      </c>
      <c r="ISS31" s="127" t="s">
        <v>1401</v>
      </c>
      <c r="IST31" s="127" t="s">
        <v>77</v>
      </c>
      <c r="ISU31" s="128">
        <v>1413</v>
      </c>
      <c r="ISV31" s="127" t="s">
        <v>7</v>
      </c>
      <c r="ISW31" s="127" t="s">
        <v>8</v>
      </c>
      <c r="ISX31" s="127" t="s">
        <v>1400</v>
      </c>
      <c r="ISY31" s="127" t="s">
        <v>768</v>
      </c>
      <c r="ISZ31" s="127" t="s">
        <v>769</v>
      </c>
      <c r="ITA31" s="127" t="s">
        <v>1401</v>
      </c>
      <c r="ITB31" s="127" t="s">
        <v>77</v>
      </c>
      <c r="ITC31" s="128">
        <v>1413</v>
      </c>
      <c r="ITD31" s="127" t="s">
        <v>7</v>
      </c>
      <c r="ITE31" s="127" t="s">
        <v>8</v>
      </c>
      <c r="ITF31" s="127" t="s">
        <v>1400</v>
      </c>
      <c r="ITG31" s="127" t="s">
        <v>768</v>
      </c>
      <c r="ITH31" s="127" t="s">
        <v>769</v>
      </c>
      <c r="ITI31" s="127" t="s">
        <v>1401</v>
      </c>
      <c r="ITJ31" s="127" t="s">
        <v>77</v>
      </c>
      <c r="ITK31" s="128">
        <v>1413</v>
      </c>
      <c r="ITL31" s="127" t="s">
        <v>7</v>
      </c>
      <c r="ITM31" s="127" t="s">
        <v>8</v>
      </c>
      <c r="ITN31" s="127" t="s">
        <v>1400</v>
      </c>
      <c r="ITO31" s="127" t="s">
        <v>768</v>
      </c>
      <c r="ITP31" s="127" t="s">
        <v>769</v>
      </c>
      <c r="ITQ31" s="127" t="s">
        <v>1401</v>
      </c>
      <c r="ITR31" s="127" t="s">
        <v>77</v>
      </c>
      <c r="ITS31" s="128">
        <v>1413</v>
      </c>
      <c r="ITT31" s="127" t="s">
        <v>7</v>
      </c>
      <c r="ITU31" s="127" t="s">
        <v>8</v>
      </c>
      <c r="ITV31" s="127" t="s">
        <v>1400</v>
      </c>
      <c r="ITW31" s="127" t="s">
        <v>768</v>
      </c>
      <c r="ITX31" s="127" t="s">
        <v>769</v>
      </c>
      <c r="ITY31" s="127" t="s">
        <v>1401</v>
      </c>
      <c r="ITZ31" s="127" t="s">
        <v>77</v>
      </c>
      <c r="IUA31" s="128">
        <v>1413</v>
      </c>
      <c r="IUB31" s="127" t="s">
        <v>7</v>
      </c>
      <c r="IUC31" s="127" t="s">
        <v>8</v>
      </c>
      <c r="IUD31" s="127" t="s">
        <v>1400</v>
      </c>
      <c r="IUE31" s="127" t="s">
        <v>768</v>
      </c>
      <c r="IUF31" s="127" t="s">
        <v>769</v>
      </c>
      <c r="IUG31" s="127" t="s">
        <v>1401</v>
      </c>
      <c r="IUH31" s="127" t="s">
        <v>77</v>
      </c>
      <c r="IUI31" s="128">
        <v>1413</v>
      </c>
      <c r="IUJ31" s="127" t="s">
        <v>7</v>
      </c>
      <c r="IUK31" s="127" t="s">
        <v>8</v>
      </c>
      <c r="IUL31" s="127" t="s">
        <v>1400</v>
      </c>
      <c r="IUM31" s="127" t="s">
        <v>768</v>
      </c>
      <c r="IUN31" s="127" t="s">
        <v>769</v>
      </c>
      <c r="IUO31" s="127" t="s">
        <v>1401</v>
      </c>
      <c r="IUP31" s="127" t="s">
        <v>77</v>
      </c>
      <c r="IUQ31" s="128">
        <v>1413</v>
      </c>
      <c r="IUR31" s="127" t="s">
        <v>7</v>
      </c>
      <c r="IUS31" s="127" t="s">
        <v>8</v>
      </c>
      <c r="IUT31" s="127" t="s">
        <v>1400</v>
      </c>
      <c r="IUU31" s="127" t="s">
        <v>768</v>
      </c>
      <c r="IUV31" s="127" t="s">
        <v>769</v>
      </c>
      <c r="IUW31" s="127" t="s">
        <v>1401</v>
      </c>
      <c r="IUX31" s="127" t="s">
        <v>77</v>
      </c>
      <c r="IUY31" s="128">
        <v>1413</v>
      </c>
      <c r="IUZ31" s="127" t="s">
        <v>7</v>
      </c>
      <c r="IVA31" s="127" t="s">
        <v>8</v>
      </c>
      <c r="IVB31" s="127" t="s">
        <v>1400</v>
      </c>
      <c r="IVC31" s="127" t="s">
        <v>768</v>
      </c>
      <c r="IVD31" s="127" t="s">
        <v>769</v>
      </c>
      <c r="IVE31" s="127" t="s">
        <v>1401</v>
      </c>
      <c r="IVF31" s="127" t="s">
        <v>77</v>
      </c>
      <c r="IVG31" s="128">
        <v>1413</v>
      </c>
      <c r="IVH31" s="127" t="s">
        <v>7</v>
      </c>
      <c r="IVI31" s="127" t="s">
        <v>8</v>
      </c>
      <c r="IVJ31" s="127" t="s">
        <v>1400</v>
      </c>
      <c r="IVK31" s="127" t="s">
        <v>768</v>
      </c>
      <c r="IVL31" s="127" t="s">
        <v>769</v>
      </c>
      <c r="IVM31" s="127" t="s">
        <v>1401</v>
      </c>
      <c r="IVN31" s="127" t="s">
        <v>77</v>
      </c>
      <c r="IVO31" s="128">
        <v>1413</v>
      </c>
      <c r="IVP31" s="127" t="s">
        <v>7</v>
      </c>
      <c r="IVQ31" s="127" t="s">
        <v>8</v>
      </c>
      <c r="IVR31" s="127" t="s">
        <v>1400</v>
      </c>
      <c r="IVS31" s="127" t="s">
        <v>768</v>
      </c>
      <c r="IVT31" s="127" t="s">
        <v>769</v>
      </c>
      <c r="IVU31" s="127" t="s">
        <v>1401</v>
      </c>
      <c r="IVV31" s="127" t="s">
        <v>77</v>
      </c>
      <c r="IVW31" s="128">
        <v>1413</v>
      </c>
      <c r="IVX31" s="127" t="s">
        <v>7</v>
      </c>
      <c r="IVY31" s="127" t="s">
        <v>8</v>
      </c>
      <c r="IVZ31" s="127" t="s">
        <v>1400</v>
      </c>
      <c r="IWA31" s="127" t="s">
        <v>768</v>
      </c>
      <c r="IWB31" s="127" t="s">
        <v>769</v>
      </c>
      <c r="IWC31" s="127" t="s">
        <v>1401</v>
      </c>
      <c r="IWD31" s="127" t="s">
        <v>77</v>
      </c>
      <c r="IWE31" s="128">
        <v>1413</v>
      </c>
      <c r="IWF31" s="127" t="s">
        <v>7</v>
      </c>
      <c r="IWG31" s="127" t="s">
        <v>8</v>
      </c>
      <c r="IWH31" s="127" t="s">
        <v>1400</v>
      </c>
      <c r="IWI31" s="127" t="s">
        <v>768</v>
      </c>
      <c r="IWJ31" s="127" t="s">
        <v>769</v>
      </c>
      <c r="IWK31" s="127" t="s">
        <v>1401</v>
      </c>
      <c r="IWL31" s="127" t="s">
        <v>77</v>
      </c>
      <c r="IWM31" s="128">
        <v>1413</v>
      </c>
      <c r="IWN31" s="127" t="s">
        <v>7</v>
      </c>
      <c r="IWO31" s="127" t="s">
        <v>8</v>
      </c>
      <c r="IWP31" s="127" t="s">
        <v>1400</v>
      </c>
      <c r="IWQ31" s="127" t="s">
        <v>768</v>
      </c>
      <c r="IWR31" s="127" t="s">
        <v>769</v>
      </c>
      <c r="IWS31" s="127" t="s">
        <v>1401</v>
      </c>
      <c r="IWT31" s="127" t="s">
        <v>77</v>
      </c>
      <c r="IWU31" s="128">
        <v>1413</v>
      </c>
      <c r="IWV31" s="127" t="s">
        <v>7</v>
      </c>
      <c r="IWW31" s="127" t="s">
        <v>8</v>
      </c>
      <c r="IWX31" s="127" t="s">
        <v>1400</v>
      </c>
      <c r="IWY31" s="127" t="s">
        <v>768</v>
      </c>
      <c r="IWZ31" s="127" t="s">
        <v>769</v>
      </c>
      <c r="IXA31" s="127" t="s">
        <v>1401</v>
      </c>
      <c r="IXB31" s="127" t="s">
        <v>77</v>
      </c>
      <c r="IXC31" s="128">
        <v>1413</v>
      </c>
      <c r="IXD31" s="127" t="s">
        <v>7</v>
      </c>
      <c r="IXE31" s="127" t="s">
        <v>8</v>
      </c>
      <c r="IXF31" s="127" t="s">
        <v>1400</v>
      </c>
      <c r="IXG31" s="127" t="s">
        <v>768</v>
      </c>
      <c r="IXH31" s="127" t="s">
        <v>769</v>
      </c>
      <c r="IXI31" s="127" t="s">
        <v>1401</v>
      </c>
      <c r="IXJ31" s="127" t="s">
        <v>77</v>
      </c>
      <c r="IXK31" s="128">
        <v>1413</v>
      </c>
      <c r="IXL31" s="127" t="s">
        <v>7</v>
      </c>
      <c r="IXM31" s="127" t="s">
        <v>8</v>
      </c>
      <c r="IXN31" s="127" t="s">
        <v>1400</v>
      </c>
      <c r="IXO31" s="127" t="s">
        <v>768</v>
      </c>
      <c r="IXP31" s="127" t="s">
        <v>769</v>
      </c>
      <c r="IXQ31" s="127" t="s">
        <v>1401</v>
      </c>
      <c r="IXR31" s="127" t="s">
        <v>77</v>
      </c>
      <c r="IXS31" s="128">
        <v>1413</v>
      </c>
      <c r="IXT31" s="127" t="s">
        <v>7</v>
      </c>
      <c r="IXU31" s="127" t="s">
        <v>8</v>
      </c>
      <c r="IXV31" s="127" t="s">
        <v>1400</v>
      </c>
      <c r="IXW31" s="127" t="s">
        <v>768</v>
      </c>
      <c r="IXX31" s="127" t="s">
        <v>769</v>
      </c>
      <c r="IXY31" s="127" t="s">
        <v>1401</v>
      </c>
      <c r="IXZ31" s="127" t="s">
        <v>77</v>
      </c>
      <c r="IYA31" s="128">
        <v>1413</v>
      </c>
      <c r="IYB31" s="127" t="s">
        <v>7</v>
      </c>
      <c r="IYC31" s="127" t="s">
        <v>8</v>
      </c>
      <c r="IYD31" s="127" t="s">
        <v>1400</v>
      </c>
      <c r="IYE31" s="127" t="s">
        <v>768</v>
      </c>
      <c r="IYF31" s="127" t="s">
        <v>769</v>
      </c>
      <c r="IYG31" s="127" t="s">
        <v>1401</v>
      </c>
      <c r="IYH31" s="127" t="s">
        <v>77</v>
      </c>
      <c r="IYI31" s="128">
        <v>1413</v>
      </c>
      <c r="IYJ31" s="127" t="s">
        <v>7</v>
      </c>
      <c r="IYK31" s="127" t="s">
        <v>8</v>
      </c>
      <c r="IYL31" s="127" t="s">
        <v>1400</v>
      </c>
      <c r="IYM31" s="127" t="s">
        <v>768</v>
      </c>
      <c r="IYN31" s="127" t="s">
        <v>769</v>
      </c>
      <c r="IYO31" s="127" t="s">
        <v>1401</v>
      </c>
      <c r="IYP31" s="127" t="s">
        <v>77</v>
      </c>
      <c r="IYQ31" s="128">
        <v>1413</v>
      </c>
      <c r="IYR31" s="127" t="s">
        <v>7</v>
      </c>
      <c r="IYS31" s="127" t="s">
        <v>8</v>
      </c>
      <c r="IYT31" s="127" t="s">
        <v>1400</v>
      </c>
      <c r="IYU31" s="127" t="s">
        <v>768</v>
      </c>
      <c r="IYV31" s="127" t="s">
        <v>769</v>
      </c>
      <c r="IYW31" s="127" t="s">
        <v>1401</v>
      </c>
      <c r="IYX31" s="127" t="s">
        <v>77</v>
      </c>
      <c r="IYY31" s="128">
        <v>1413</v>
      </c>
      <c r="IYZ31" s="127" t="s">
        <v>7</v>
      </c>
      <c r="IZA31" s="127" t="s">
        <v>8</v>
      </c>
      <c r="IZB31" s="127" t="s">
        <v>1400</v>
      </c>
      <c r="IZC31" s="127" t="s">
        <v>768</v>
      </c>
      <c r="IZD31" s="127" t="s">
        <v>769</v>
      </c>
      <c r="IZE31" s="127" t="s">
        <v>1401</v>
      </c>
      <c r="IZF31" s="127" t="s">
        <v>77</v>
      </c>
      <c r="IZG31" s="128">
        <v>1413</v>
      </c>
      <c r="IZH31" s="127" t="s">
        <v>7</v>
      </c>
      <c r="IZI31" s="127" t="s">
        <v>8</v>
      </c>
      <c r="IZJ31" s="127" t="s">
        <v>1400</v>
      </c>
      <c r="IZK31" s="127" t="s">
        <v>768</v>
      </c>
      <c r="IZL31" s="127" t="s">
        <v>769</v>
      </c>
      <c r="IZM31" s="127" t="s">
        <v>1401</v>
      </c>
      <c r="IZN31" s="127" t="s">
        <v>77</v>
      </c>
      <c r="IZO31" s="128">
        <v>1413</v>
      </c>
      <c r="IZP31" s="127" t="s">
        <v>7</v>
      </c>
      <c r="IZQ31" s="127" t="s">
        <v>8</v>
      </c>
      <c r="IZR31" s="127" t="s">
        <v>1400</v>
      </c>
      <c r="IZS31" s="127" t="s">
        <v>768</v>
      </c>
      <c r="IZT31" s="127" t="s">
        <v>769</v>
      </c>
      <c r="IZU31" s="127" t="s">
        <v>1401</v>
      </c>
      <c r="IZV31" s="127" t="s">
        <v>77</v>
      </c>
      <c r="IZW31" s="128">
        <v>1413</v>
      </c>
      <c r="IZX31" s="127" t="s">
        <v>7</v>
      </c>
      <c r="IZY31" s="127" t="s">
        <v>8</v>
      </c>
      <c r="IZZ31" s="127" t="s">
        <v>1400</v>
      </c>
      <c r="JAA31" s="127" t="s">
        <v>768</v>
      </c>
      <c r="JAB31" s="127" t="s">
        <v>769</v>
      </c>
      <c r="JAC31" s="127" t="s">
        <v>1401</v>
      </c>
      <c r="JAD31" s="127" t="s">
        <v>77</v>
      </c>
      <c r="JAE31" s="128">
        <v>1413</v>
      </c>
      <c r="JAF31" s="127" t="s">
        <v>7</v>
      </c>
      <c r="JAG31" s="127" t="s">
        <v>8</v>
      </c>
      <c r="JAH31" s="127" t="s">
        <v>1400</v>
      </c>
      <c r="JAI31" s="127" t="s">
        <v>768</v>
      </c>
      <c r="JAJ31" s="127" t="s">
        <v>769</v>
      </c>
      <c r="JAK31" s="127" t="s">
        <v>1401</v>
      </c>
      <c r="JAL31" s="127" t="s">
        <v>77</v>
      </c>
      <c r="JAM31" s="128">
        <v>1413</v>
      </c>
      <c r="JAN31" s="127" t="s">
        <v>7</v>
      </c>
      <c r="JAO31" s="127" t="s">
        <v>8</v>
      </c>
      <c r="JAP31" s="127" t="s">
        <v>1400</v>
      </c>
      <c r="JAQ31" s="127" t="s">
        <v>768</v>
      </c>
      <c r="JAR31" s="127" t="s">
        <v>769</v>
      </c>
      <c r="JAS31" s="127" t="s">
        <v>1401</v>
      </c>
      <c r="JAT31" s="127" t="s">
        <v>77</v>
      </c>
      <c r="JAU31" s="128">
        <v>1413</v>
      </c>
      <c r="JAV31" s="127" t="s">
        <v>7</v>
      </c>
      <c r="JAW31" s="127" t="s">
        <v>8</v>
      </c>
      <c r="JAX31" s="127" t="s">
        <v>1400</v>
      </c>
      <c r="JAY31" s="127" t="s">
        <v>768</v>
      </c>
      <c r="JAZ31" s="127" t="s">
        <v>769</v>
      </c>
      <c r="JBA31" s="127" t="s">
        <v>1401</v>
      </c>
      <c r="JBB31" s="127" t="s">
        <v>77</v>
      </c>
      <c r="JBC31" s="128">
        <v>1413</v>
      </c>
      <c r="JBD31" s="127" t="s">
        <v>7</v>
      </c>
      <c r="JBE31" s="127" t="s">
        <v>8</v>
      </c>
      <c r="JBF31" s="127" t="s">
        <v>1400</v>
      </c>
      <c r="JBG31" s="127" t="s">
        <v>768</v>
      </c>
      <c r="JBH31" s="127" t="s">
        <v>769</v>
      </c>
      <c r="JBI31" s="127" t="s">
        <v>1401</v>
      </c>
      <c r="JBJ31" s="127" t="s">
        <v>77</v>
      </c>
      <c r="JBK31" s="128">
        <v>1413</v>
      </c>
      <c r="JBL31" s="127" t="s">
        <v>7</v>
      </c>
      <c r="JBM31" s="127" t="s">
        <v>8</v>
      </c>
      <c r="JBN31" s="127" t="s">
        <v>1400</v>
      </c>
      <c r="JBO31" s="127" t="s">
        <v>768</v>
      </c>
      <c r="JBP31" s="127" t="s">
        <v>769</v>
      </c>
      <c r="JBQ31" s="127" t="s">
        <v>1401</v>
      </c>
      <c r="JBR31" s="127" t="s">
        <v>77</v>
      </c>
      <c r="JBS31" s="128">
        <v>1413</v>
      </c>
      <c r="JBT31" s="127" t="s">
        <v>7</v>
      </c>
      <c r="JBU31" s="127" t="s">
        <v>8</v>
      </c>
      <c r="JBV31" s="127" t="s">
        <v>1400</v>
      </c>
      <c r="JBW31" s="127" t="s">
        <v>768</v>
      </c>
      <c r="JBX31" s="127" t="s">
        <v>769</v>
      </c>
      <c r="JBY31" s="127" t="s">
        <v>1401</v>
      </c>
      <c r="JBZ31" s="127" t="s">
        <v>77</v>
      </c>
      <c r="JCA31" s="128">
        <v>1413</v>
      </c>
      <c r="JCB31" s="127" t="s">
        <v>7</v>
      </c>
      <c r="JCC31" s="127" t="s">
        <v>8</v>
      </c>
      <c r="JCD31" s="127" t="s">
        <v>1400</v>
      </c>
      <c r="JCE31" s="127" t="s">
        <v>768</v>
      </c>
      <c r="JCF31" s="127" t="s">
        <v>769</v>
      </c>
      <c r="JCG31" s="127" t="s">
        <v>1401</v>
      </c>
      <c r="JCH31" s="127" t="s">
        <v>77</v>
      </c>
      <c r="JCI31" s="128">
        <v>1413</v>
      </c>
      <c r="JCJ31" s="127" t="s">
        <v>7</v>
      </c>
      <c r="JCK31" s="127" t="s">
        <v>8</v>
      </c>
      <c r="JCL31" s="127" t="s">
        <v>1400</v>
      </c>
      <c r="JCM31" s="127" t="s">
        <v>768</v>
      </c>
      <c r="JCN31" s="127" t="s">
        <v>769</v>
      </c>
      <c r="JCO31" s="127" t="s">
        <v>1401</v>
      </c>
      <c r="JCP31" s="127" t="s">
        <v>77</v>
      </c>
      <c r="JCQ31" s="128">
        <v>1413</v>
      </c>
      <c r="JCR31" s="127" t="s">
        <v>7</v>
      </c>
      <c r="JCS31" s="127" t="s">
        <v>8</v>
      </c>
      <c r="JCT31" s="127" t="s">
        <v>1400</v>
      </c>
      <c r="JCU31" s="127" t="s">
        <v>768</v>
      </c>
      <c r="JCV31" s="127" t="s">
        <v>769</v>
      </c>
      <c r="JCW31" s="127" t="s">
        <v>1401</v>
      </c>
      <c r="JCX31" s="127" t="s">
        <v>77</v>
      </c>
      <c r="JCY31" s="128">
        <v>1413</v>
      </c>
      <c r="JCZ31" s="127" t="s">
        <v>7</v>
      </c>
      <c r="JDA31" s="127" t="s">
        <v>8</v>
      </c>
      <c r="JDB31" s="127" t="s">
        <v>1400</v>
      </c>
      <c r="JDC31" s="127" t="s">
        <v>768</v>
      </c>
      <c r="JDD31" s="127" t="s">
        <v>769</v>
      </c>
      <c r="JDE31" s="127" t="s">
        <v>1401</v>
      </c>
      <c r="JDF31" s="127" t="s">
        <v>77</v>
      </c>
      <c r="JDG31" s="128">
        <v>1413</v>
      </c>
      <c r="JDH31" s="127" t="s">
        <v>7</v>
      </c>
      <c r="JDI31" s="127" t="s">
        <v>8</v>
      </c>
      <c r="JDJ31" s="127" t="s">
        <v>1400</v>
      </c>
      <c r="JDK31" s="127" t="s">
        <v>768</v>
      </c>
      <c r="JDL31" s="127" t="s">
        <v>769</v>
      </c>
      <c r="JDM31" s="127" t="s">
        <v>1401</v>
      </c>
      <c r="JDN31" s="127" t="s">
        <v>77</v>
      </c>
      <c r="JDO31" s="128">
        <v>1413</v>
      </c>
      <c r="JDP31" s="127" t="s">
        <v>7</v>
      </c>
      <c r="JDQ31" s="127" t="s">
        <v>8</v>
      </c>
      <c r="JDR31" s="127" t="s">
        <v>1400</v>
      </c>
      <c r="JDS31" s="127" t="s">
        <v>768</v>
      </c>
      <c r="JDT31" s="127" t="s">
        <v>769</v>
      </c>
      <c r="JDU31" s="127" t="s">
        <v>1401</v>
      </c>
      <c r="JDV31" s="127" t="s">
        <v>77</v>
      </c>
      <c r="JDW31" s="128">
        <v>1413</v>
      </c>
      <c r="JDX31" s="127" t="s">
        <v>7</v>
      </c>
      <c r="JDY31" s="127" t="s">
        <v>8</v>
      </c>
      <c r="JDZ31" s="127" t="s">
        <v>1400</v>
      </c>
      <c r="JEA31" s="127" t="s">
        <v>768</v>
      </c>
      <c r="JEB31" s="127" t="s">
        <v>769</v>
      </c>
      <c r="JEC31" s="127" t="s">
        <v>1401</v>
      </c>
      <c r="JED31" s="127" t="s">
        <v>77</v>
      </c>
      <c r="JEE31" s="128">
        <v>1413</v>
      </c>
      <c r="JEF31" s="127" t="s">
        <v>7</v>
      </c>
      <c r="JEG31" s="127" t="s">
        <v>8</v>
      </c>
      <c r="JEH31" s="127" t="s">
        <v>1400</v>
      </c>
      <c r="JEI31" s="127" t="s">
        <v>768</v>
      </c>
      <c r="JEJ31" s="127" t="s">
        <v>769</v>
      </c>
      <c r="JEK31" s="127" t="s">
        <v>1401</v>
      </c>
      <c r="JEL31" s="127" t="s">
        <v>77</v>
      </c>
      <c r="JEM31" s="128">
        <v>1413</v>
      </c>
      <c r="JEN31" s="127" t="s">
        <v>7</v>
      </c>
      <c r="JEO31" s="127" t="s">
        <v>8</v>
      </c>
      <c r="JEP31" s="127" t="s">
        <v>1400</v>
      </c>
      <c r="JEQ31" s="127" t="s">
        <v>768</v>
      </c>
      <c r="JER31" s="127" t="s">
        <v>769</v>
      </c>
      <c r="JES31" s="127" t="s">
        <v>1401</v>
      </c>
      <c r="JET31" s="127" t="s">
        <v>77</v>
      </c>
      <c r="JEU31" s="128">
        <v>1413</v>
      </c>
      <c r="JEV31" s="127" t="s">
        <v>7</v>
      </c>
      <c r="JEW31" s="127" t="s">
        <v>8</v>
      </c>
      <c r="JEX31" s="127" t="s">
        <v>1400</v>
      </c>
      <c r="JEY31" s="127" t="s">
        <v>768</v>
      </c>
      <c r="JEZ31" s="127" t="s">
        <v>769</v>
      </c>
      <c r="JFA31" s="127" t="s">
        <v>1401</v>
      </c>
      <c r="JFB31" s="127" t="s">
        <v>77</v>
      </c>
      <c r="JFC31" s="128">
        <v>1413</v>
      </c>
      <c r="JFD31" s="127" t="s">
        <v>7</v>
      </c>
      <c r="JFE31" s="127" t="s">
        <v>8</v>
      </c>
      <c r="JFF31" s="127" t="s">
        <v>1400</v>
      </c>
      <c r="JFG31" s="127" t="s">
        <v>768</v>
      </c>
      <c r="JFH31" s="127" t="s">
        <v>769</v>
      </c>
      <c r="JFI31" s="127" t="s">
        <v>1401</v>
      </c>
      <c r="JFJ31" s="127" t="s">
        <v>77</v>
      </c>
      <c r="JFK31" s="128">
        <v>1413</v>
      </c>
      <c r="JFL31" s="127" t="s">
        <v>7</v>
      </c>
      <c r="JFM31" s="127" t="s">
        <v>8</v>
      </c>
      <c r="JFN31" s="127" t="s">
        <v>1400</v>
      </c>
      <c r="JFO31" s="127" t="s">
        <v>768</v>
      </c>
      <c r="JFP31" s="127" t="s">
        <v>769</v>
      </c>
      <c r="JFQ31" s="127" t="s">
        <v>1401</v>
      </c>
      <c r="JFR31" s="127" t="s">
        <v>77</v>
      </c>
      <c r="JFS31" s="128">
        <v>1413</v>
      </c>
      <c r="JFT31" s="127" t="s">
        <v>7</v>
      </c>
      <c r="JFU31" s="127" t="s">
        <v>8</v>
      </c>
      <c r="JFV31" s="127" t="s">
        <v>1400</v>
      </c>
      <c r="JFW31" s="127" t="s">
        <v>768</v>
      </c>
      <c r="JFX31" s="127" t="s">
        <v>769</v>
      </c>
      <c r="JFY31" s="127" t="s">
        <v>1401</v>
      </c>
      <c r="JFZ31" s="127" t="s">
        <v>77</v>
      </c>
      <c r="JGA31" s="128">
        <v>1413</v>
      </c>
      <c r="JGB31" s="127" t="s">
        <v>7</v>
      </c>
      <c r="JGC31" s="127" t="s">
        <v>8</v>
      </c>
      <c r="JGD31" s="127" t="s">
        <v>1400</v>
      </c>
      <c r="JGE31" s="127" t="s">
        <v>768</v>
      </c>
      <c r="JGF31" s="127" t="s">
        <v>769</v>
      </c>
      <c r="JGG31" s="127" t="s">
        <v>1401</v>
      </c>
      <c r="JGH31" s="127" t="s">
        <v>77</v>
      </c>
      <c r="JGI31" s="128">
        <v>1413</v>
      </c>
      <c r="JGJ31" s="127" t="s">
        <v>7</v>
      </c>
      <c r="JGK31" s="127" t="s">
        <v>8</v>
      </c>
      <c r="JGL31" s="127" t="s">
        <v>1400</v>
      </c>
      <c r="JGM31" s="127" t="s">
        <v>768</v>
      </c>
      <c r="JGN31" s="127" t="s">
        <v>769</v>
      </c>
      <c r="JGO31" s="127" t="s">
        <v>1401</v>
      </c>
      <c r="JGP31" s="127" t="s">
        <v>77</v>
      </c>
      <c r="JGQ31" s="128">
        <v>1413</v>
      </c>
      <c r="JGR31" s="127" t="s">
        <v>7</v>
      </c>
      <c r="JGS31" s="127" t="s">
        <v>8</v>
      </c>
      <c r="JGT31" s="127" t="s">
        <v>1400</v>
      </c>
      <c r="JGU31" s="127" t="s">
        <v>768</v>
      </c>
      <c r="JGV31" s="127" t="s">
        <v>769</v>
      </c>
      <c r="JGW31" s="127" t="s">
        <v>1401</v>
      </c>
      <c r="JGX31" s="127" t="s">
        <v>77</v>
      </c>
      <c r="JGY31" s="128">
        <v>1413</v>
      </c>
      <c r="JGZ31" s="127" t="s">
        <v>7</v>
      </c>
      <c r="JHA31" s="127" t="s">
        <v>8</v>
      </c>
      <c r="JHB31" s="127" t="s">
        <v>1400</v>
      </c>
      <c r="JHC31" s="127" t="s">
        <v>768</v>
      </c>
      <c r="JHD31" s="127" t="s">
        <v>769</v>
      </c>
      <c r="JHE31" s="127" t="s">
        <v>1401</v>
      </c>
      <c r="JHF31" s="127" t="s">
        <v>77</v>
      </c>
      <c r="JHG31" s="128">
        <v>1413</v>
      </c>
      <c r="JHH31" s="127" t="s">
        <v>7</v>
      </c>
      <c r="JHI31" s="127" t="s">
        <v>8</v>
      </c>
      <c r="JHJ31" s="127" t="s">
        <v>1400</v>
      </c>
      <c r="JHK31" s="127" t="s">
        <v>768</v>
      </c>
      <c r="JHL31" s="127" t="s">
        <v>769</v>
      </c>
      <c r="JHM31" s="127" t="s">
        <v>1401</v>
      </c>
      <c r="JHN31" s="127" t="s">
        <v>77</v>
      </c>
      <c r="JHO31" s="128">
        <v>1413</v>
      </c>
      <c r="JHP31" s="127" t="s">
        <v>7</v>
      </c>
      <c r="JHQ31" s="127" t="s">
        <v>8</v>
      </c>
      <c r="JHR31" s="127" t="s">
        <v>1400</v>
      </c>
      <c r="JHS31" s="127" t="s">
        <v>768</v>
      </c>
      <c r="JHT31" s="127" t="s">
        <v>769</v>
      </c>
      <c r="JHU31" s="127" t="s">
        <v>1401</v>
      </c>
      <c r="JHV31" s="127" t="s">
        <v>77</v>
      </c>
      <c r="JHW31" s="128">
        <v>1413</v>
      </c>
      <c r="JHX31" s="127" t="s">
        <v>7</v>
      </c>
      <c r="JHY31" s="127" t="s">
        <v>8</v>
      </c>
      <c r="JHZ31" s="127" t="s">
        <v>1400</v>
      </c>
      <c r="JIA31" s="127" t="s">
        <v>768</v>
      </c>
      <c r="JIB31" s="127" t="s">
        <v>769</v>
      </c>
      <c r="JIC31" s="127" t="s">
        <v>1401</v>
      </c>
      <c r="JID31" s="127" t="s">
        <v>77</v>
      </c>
      <c r="JIE31" s="128">
        <v>1413</v>
      </c>
      <c r="JIF31" s="127" t="s">
        <v>7</v>
      </c>
      <c r="JIG31" s="127" t="s">
        <v>8</v>
      </c>
      <c r="JIH31" s="127" t="s">
        <v>1400</v>
      </c>
      <c r="JII31" s="127" t="s">
        <v>768</v>
      </c>
      <c r="JIJ31" s="127" t="s">
        <v>769</v>
      </c>
      <c r="JIK31" s="127" t="s">
        <v>1401</v>
      </c>
      <c r="JIL31" s="127" t="s">
        <v>77</v>
      </c>
      <c r="JIM31" s="128">
        <v>1413</v>
      </c>
      <c r="JIN31" s="127" t="s">
        <v>7</v>
      </c>
      <c r="JIO31" s="127" t="s">
        <v>8</v>
      </c>
      <c r="JIP31" s="127" t="s">
        <v>1400</v>
      </c>
      <c r="JIQ31" s="127" t="s">
        <v>768</v>
      </c>
      <c r="JIR31" s="127" t="s">
        <v>769</v>
      </c>
      <c r="JIS31" s="127" t="s">
        <v>1401</v>
      </c>
      <c r="JIT31" s="127" t="s">
        <v>77</v>
      </c>
      <c r="JIU31" s="128">
        <v>1413</v>
      </c>
      <c r="JIV31" s="127" t="s">
        <v>7</v>
      </c>
      <c r="JIW31" s="127" t="s">
        <v>8</v>
      </c>
      <c r="JIX31" s="127" t="s">
        <v>1400</v>
      </c>
      <c r="JIY31" s="127" t="s">
        <v>768</v>
      </c>
      <c r="JIZ31" s="127" t="s">
        <v>769</v>
      </c>
      <c r="JJA31" s="127" t="s">
        <v>1401</v>
      </c>
      <c r="JJB31" s="127" t="s">
        <v>77</v>
      </c>
      <c r="JJC31" s="128">
        <v>1413</v>
      </c>
      <c r="JJD31" s="127" t="s">
        <v>7</v>
      </c>
      <c r="JJE31" s="127" t="s">
        <v>8</v>
      </c>
      <c r="JJF31" s="127" t="s">
        <v>1400</v>
      </c>
      <c r="JJG31" s="127" t="s">
        <v>768</v>
      </c>
      <c r="JJH31" s="127" t="s">
        <v>769</v>
      </c>
      <c r="JJI31" s="127" t="s">
        <v>1401</v>
      </c>
      <c r="JJJ31" s="127" t="s">
        <v>77</v>
      </c>
      <c r="JJK31" s="128">
        <v>1413</v>
      </c>
      <c r="JJL31" s="127" t="s">
        <v>7</v>
      </c>
      <c r="JJM31" s="127" t="s">
        <v>8</v>
      </c>
      <c r="JJN31" s="127" t="s">
        <v>1400</v>
      </c>
      <c r="JJO31" s="127" t="s">
        <v>768</v>
      </c>
      <c r="JJP31" s="127" t="s">
        <v>769</v>
      </c>
      <c r="JJQ31" s="127" t="s">
        <v>1401</v>
      </c>
      <c r="JJR31" s="127" t="s">
        <v>77</v>
      </c>
      <c r="JJS31" s="128">
        <v>1413</v>
      </c>
      <c r="JJT31" s="127" t="s">
        <v>7</v>
      </c>
      <c r="JJU31" s="127" t="s">
        <v>8</v>
      </c>
      <c r="JJV31" s="127" t="s">
        <v>1400</v>
      </c>
      <c r="JJW31" s="127" t="s">
        <v>768</v>
      </c>
      <c r="JJX31" s="127" t="s">
        <v>769</v>
      </c>
      <c r="JJY31" s="127" t="s">
        <v>1401</v>
      </c>
      <c r="JJZ31" s="127" t="s">
        <v>77</v>
      </c>
      <c r="JKA31" s="128">
        <v>1413</v>
      </c>
      <c r="JKB31" s="127" t="s">
        <v>7</v>
      </c>
      <c r="JKC31" s="127" t="s">
        <v>8</v>
      </c>
      <c r="JKD31" s="127" t="s">
        <v>1400</v>
      </c>
      <c r="JKE31" s="127" t="s">
        <v>768</v>
      </c>
      <c r="JKF31" s="127" t="s">
        <v>769</v>
      </c>
      <c r="JKG31" s="127" t="s">
        <v>1401</v>
      </c>
      <c r="JKH31" s="127" t="s">
        <v>77</v>
      </c>
      <c r="JKI31" s="128">
        <v>1413</v>
      </c>
      <c r="JKJ31" s="127" t="s">
        <v>7</v>
      </c>
      <c r="JKK31" s="127" t="s">
        <v>8</v>
      </c>
      <c r="JKL31" s="127" t="s">
        <v>1400</v>
      </c>
      <c r="JKM31" s="127" t="s">
        <v>768</v>
      </c>
      <c r="JKN31" s="127" t="s">
        <v>769</v>
      </c>
      <c r="JKO31" s="127" t="s">
        <v>1401</v>
      </c>
      <c r="JKP31" s="127" t="s">
        <v>77</v>
      </c>
      <c r="JKQ31" s="128">
        <v>1413</v>
      </c>
      <c r="JKR31" s="127" t="s">
        <v>7</v>
      </c>
      <c r="JKS31" s="127" t="s">
        <v>8</v>
      </c>
      <c r="JKT31" s="127" t="s">
        <v>1400</v>
      </c>
      <c r="JKU31" s="127" t="s">
        <v>768</v>
      </c>
      <c r="JKV31" s="127" t="s">
        <v>769</v>
      </c>
      <c r="JKW31" s="127" t="s">
        <v>1401</v>
      </c>
      <c r="JKX31" s="127" t="s">
        <v>77</v>
      </c>
      <c r="JKY31" s="128">
        <v>1413</v>
      </c>
      <c r="JKZ31" s="127" t="s">
        <v>7</v>
      </c>
      <c r="JLA31" s="127" t="s">
        <v>8</v>
      </c>
      <c r="JLB31" s="127" t="s">
        <v>1400</v>
      </c>
      <c r="JLC31" s="127" t="s">
        <v>768</v>
      </c>
      <c r="JLD31" s="127" t="s">
        <v>769</v>
      </c>
      <c r="JLE31" s="127" t="s">
        <v>1401</v>
      </c>
      <c r="JLF31" s="127" t="s">
        <v>77</v>
      </c>
      <c r="JLG31" s="128">
        <v>1413</v>
      </c>
      <c r="JLH31" s="127" t="s">
        <v>7</v>
      </c>
      <c r="JLI31" s="127" t="s">
        <v>8</v>
      </c>
      <c r="JLJ31" s="127" t="s">
        <v>1400</v>
      </c>
      <c r="JLK31" s="127" t="s">
        <v>768</v>
      </c>
      <c r="JLL31" s="127" t="s">
        <v>769</v>
      </c>
      <c r="JLM31" s="127" t="s">
        <v>1401</v>
      </c>
      <c r="JLN31" s="127" t="s">
        <v>77</v>
      </c>
      <c r="JLO31" s="128">
        <v>1413</v>
      </c>
      <c r="JLP31" s="127" t="s">
        <v>7</v>
      </c>
      <c r="JLQ31" s="127" t="s">
        <v>8</v>
      </c>
      <c r="JLR31" s="127" t="s">
        <v>1400</v>
      </c>
      <c r="JLS31" s="127" t="s">
        <v>768</v>
      </c>
      <c r="JLT31" s="127" t="s">
        <v>769</v>
      </c>
      <c r="JLU31" s="127" t="s">
        <v>1401</v>
      </c>
      <c r="JLV31" s="127" t="s">
        <v>77</v>
      </c>
      <c r="JLW31" s="128">
        <v>1413</v>
      </c>
      <c r="JLX31" s="127" t="s">
        <v>7</v>
      </c>
      <c r="JLY31" s="127" t="s">
        <v>8</v>
      </c>
      <c r="JLZ31" s="127" t="s">
        <v>1400</v>
      </c>
      <c r="JMA31" s="127" t="s">
        <v>768</v>
      </c>
      <c r="JMB31" s="127" t="s">
        <v>769</v>
      </c>
      <c r="JMC31" s="127" t="s">
        <v>1401</v>
      </c>
      <c r="JMD31" s="127" t="s">
        <v>77</v>
      </c>
      <c r="JME31" s="128">
        <v>1413</v>
      </c>
      <c r="JMF31" s="127" t="s">
        <v>7</v>
      </c>
      <c r="JMG31" s="127" t="s">
        <v>8</v>
      </c>
      <c r="JMH31" s="127" t="s">
        <v>1400</v>
      </c>
      <c r="JMI31" s="127" t="s">
        <v>768</v>
      </c>
      <c r="JMJ31" s="127" t="s">
        <v>769</v>
      </c>
      <c r="JMK31" s="127" t="s">
        <v>1401</v>
      </c>
      <c r="JML31" s="127" t="s">
        <v>77</v>
      </c>
      <c r="JMM31" s="128">
        <v>1413</v>
      </c>
      <c r="JMN31" s="127" t="s">
        <v>7</v>
      </c>
      <c r="JMO31" s="127" t="s">
        <v>8</v>
      </c>
      <c r="JMP31" s="127" t="s">
        <v>1400</v>
      </c>
      <c r="JMQ31" s="127" t="s">
        <v>768</v>
      </c>
      <c r="JMR31" s="127" t="s">
        <v>769</v>
      </c>
      <c r="JMS31" s="127" t="s">
        <v>1401</v>
      </c>
      <c r="JMT31" s="127" t="s">
        <v>77</v>
      </c>
      <c r="JMU31" s="128">
        <v>1413</v>
      </c>
      <c r="JMV31" s="127" t="s">
        <v>7</v>
      </c>
      <c r="JMW31" s="127" t="s">
        <v>8</v>
      </c>
      <c r="JMX31" s="127" t="s">
        <v>1400</v>
      </c>
      <c r="JMY31" s="127" t="s">
        <v>768</v>
      </c>
      <c r="JMZ31" s="127" t="s">
        <v>769</v>
      </c>
      <c r="JNA31" s="127" t="s">
        <v>1401</v>
      </c>
      <c r="JNB31" s="127" t="s">
        <v>77</v>
      </c>
      <c r="JNC31" s="128">
        <v>1413</v>
      </c>
      <c r="JND31" s="127" t="s">
        <v>7</v>
      </c>
      <c r="JNE31" s="127" t="s">
        <v>8</v>
      </c>
      <c r="JNF31" s="127" t="s">
        <v>1400</v>
      </c>
      <c r="JNG31" s="127" t="s">
        <v>768</v>
      </c>
      <c r="JNH31" s="127" t="s">
        <v>769</v>
      </c>
      <c r="JNI31" s="127" t="s">
        <v>1401</v>
      </c>
      <c r="JNJ31" s="127" t="s">
        <v>77</v>
      </c>
      <c r="JNK31" s="128">
        <v>1413</v>
      </c>
      <c r="JNL31" s="127" t="s">
        <v>7</v>
      </c>
      <c r="JNM31" s="127" t="s">
        <v>8</v>
      </c>
      <c r="JNN31" s="127" t="s">
        <v>1400</v>
      </c>
      <c r="JNO31" s="127" t="s">
        <v>768</v>
      </c>
      <c r="JNP31" s="127" t="s">
        <v>769</v>
      </c>
      <c r="JNQ31" s="127" t="s">
        <v>1401</v>
      </c>
      <c r="JNR31" s="127" t="s">
        <v>77</v>
      </c>
      <c r="JNS31" s="128">
        <v>1413</v>
      </c>
      <c r="JNT31" s="127" t="s">
        <v>7</v>
      </c>
      <c r="JNU31" s="127" t="s">
        <v>8</v>
      </c>
      <c r="JNV31" s="127" t="s">
        <v>1400</v>
      </c>
      <c r="JNW31" s="127" t="s">
        <v>768</v>
      </c>
      <c r="JNX31" s="127" t="s">
        <v>769</v>
      </c>
      <c r="JNY31" s="127" t="s">
        <v>1401</v>
      </c>
      <c r="JNZ31" s="127" t="s">
        <v>77</v>
      </c>
      <c r="JOA31" s="128">
        <v>1413</v>
      </c>
      <c r="JOB31" s="127" t="s">
        <v>7</v>
      </c>
      <c r="JOC31" s="127" t="s">
        <v>8</v>
      </c>
      <c r="JOD31" s="127" t="s">
        <v>1400</v>
      </c>
      <c r="JOE31" s="127" t="s">
        <v>768</v>
      </c>
      <c r="JOF31" s="127" t="s">
        <v>769</v>
      </c>
      <c r="JOG31" s="127" t="s">
        <v>1401</v>
      </c>
      <c r="JOH31" s="127" t="s">
        <v>77</v>
      </c>
      <c r="JOI31" s="128">
        <v>1413</v>
      </c>
      <c r="JOJ31" s="127" t="s">
        <v>7</v>
      </c>
      <c r="JOK31" s="127" t="s">
        <v>8</v>
      </c>
      <c r="JOL31" s="127" t="s">
        <v>1400</v>
      </c>
      <c r="JOM31" s="127" t="s">
        <v>768</v>
      </c>
      <c r="JON31" s="127" t="s">
        <v>769</v>
      </c>
      <c r="JOO31" s="127" t="s">
        <v>1401</v>
      </c>
      <c r="JOP31" s="127" t="s">
        <v>77</v>
      </c>
      <c r="JOQ31" s="128">
        <v>1413</v>
      </c>
      <c r="JOR31" s="127" t="s">
        <v>7</v>
      </c>
      <c r="JOS31" s="127" t="s">
        <v>8</v>
      </c>
      <c r="JOT31" s="127" t="s">
        <v>1400</v>
      </c>
      <c r="JOU31" s="127" t="s">
        <v>768</v>
      </c>
      <c r="JOV31" s="127" t="s">
        <v>769</v>
      </c>
      <c r="JOW31" s="127" t="s">
        <v>1401</v>
      </c>
      <c r="JOX31" s="127" t="s">
        <v>77</v>
      </c>
      <c r="JOY31" s="128">
        <v>1413</v>
      </c>
      <c r="JOZ31" s="127" t="s">
        <v>7</v>
      </c>
      <c r="JPA31" s="127" t="s">
        <v>8</v>
      </c>
      <c r="JPB31" s="127" t="s">
        <v>1400</v>
      </c>
      <c r="JPC31" s="127" t="s">
        <v>768</v>
      </c>
      <c r="JPD31" s="127" t="s">
        <v>769</v>
      </c>
      <c r="JPE31" s="127" t="s">
        <v>1401</v>
      </c>
      <c r="JPF31" s="127" t="s">
        <v>77</v>
      </c>
      <c r="JPG31" s="128">
        <v>1413</v>
      </c>
      <c r="JPH31" s="127" t="s">
        <v>7</v>
      </c>
      <c r="JPI31" s="127" t="s">
        <v>8</v>
      </c>
      <c r="JPJ31" s="127" t="s">
        <v>1400</v>
      </c>
      <c r="JPK31" s="127" t="s">
        <v>768</v>
      </c>
      <c r="JPL31" s="127" t="s">
        <v>769</v>
      </c>
      <c r="JPM31" s="127" t="s">
        <v>1401</v>
      </c>
      <c r="JPN31" s="127" t="s">
        <v>77</v>
      </c>
      <c r="JPO31" s="128">
        <v>1413</v>
      </c>
      <c r="JPP31" s="127" t="s">
        <v>7</v>
      </c>
      <c r="JPQ31" s="127" t="s">
        <v>8</v>
      </c>
      <c r="JPR31" s="127" t="s">
        <v>1400</v>
      </c>
      <c r="JPS31" s="127" t="s">
        <v>768</v>
      </c>
      <c r="JPT31" s="127" t="s">
        <v>769</v>
      </c>
      <c r="JPU31" s="127" t="s">
        <v>1401</v>
      </c>
      <c r="JPV31" s="127" t="s">
        <v>77</v>
      </c>
      <c r="JPW31" s="128">
        <v>1413</v>
      </c>
      <c r="JPX31" s="127" t="s">
        <v>7</v>
      </c>
      <c r="JPY31" s="127" t="s">
        <v>8</v>
      </c>
      <c r="JPZ31" s="127" t="s">
        <v>1400</v>
      </c>
      <c r="JQA31" s="127" t="s">
        <v>768</v>
      </c>
      <c r="JQB31" s="127" t="s">
        <v>769</v>
      </c>
      <c r="JQC31" s="127" t="s">
        <v>1401</v>
      </c>
      <c r="JQD31" s="127" t="s">
        <v>77</v>
      </c>
      <c r="JQE31" s="128">
        <v>1413</v>
      </c>
      <c r="JQF31" s="127" t="s">
        <v>7</v>
      </c>
      <c r="JQG31" s="127" t="s">
        <v>8</v>
      </c>
      <c r="JQH31" s="127" t="s">
        <v>1400</v>
      </c>
      <c r="JQI31" s="127" t="s">
        <v>768</v>
      </c>
      <c r="JQJ31" s="127" t="s">
        <v>769</v>
      </c>
      <c r="JQK31" s="127" t="s">
        <v>1401</v>
      </c>
      <c r="JQL31" s="127" t="s">
        <v>77</v>
      </c>
      <c r="JQM31" s="128">
        <v>1413</v>
      </c>
      <c r="JQN31" s="127" t="s">
        <v>7</v>
      </c>
      <c r="JQO31" s="127" t="s">
        <v>8</v>
      </c>
      <c r="JQP31" s="127" t="s">
        <v>1400</v>
      </c>
      <c r="JQQ31" s="127" t="s">
        <v>768</v>
      </c>
      <c r="JQR31" s="127" t="s">
        <v>769</v>
      </c>
      <c r="JQS31" s="127" t="s">
        <v>1401</v>
      </c>
      <c r="JQT31" s="127" t="s">
        <v>77</v>
      </c>
      <c r="JQU31" s="128">
        <v>1413</v>
      </c>
      <c r="JQV31" s="127" t="s">
        <v>7</v>
      </c>
      <c r="JQW31" s="127" t="s">
        <v>8</v>
      </c>
      <c r="JQX31" s="127" t="s">
        <v>1400</v>
      </c>
      <c r="JQY31" s="127" t="s">
        <v>768</v>
      </c>
      <c r="JQZ31" s="127" t="s">
        <v>769</v>
      </c>
      <c r="JRA31" s="127" t="s">
        <v>1401</v>
      </c>
      <c r="JRB31" s="127" t="s">
        <v>77</v>
      </c>
      <c r="JRC31" s="128">
        <v>1413</v>
      </c>
      <c r="JRD31" s="127" t="s">
        <v>7</v>
      </c>
      <c r="JRE31" s="127" t="s">
        <v>8</v>
      </c>
      <c r="JRF31" s="127" t="s">
        <v>1400</v>
      </c>
      <c r="JRG31" s="127" t="s">
        <v>768</v>
      </c>
      <c r="JRH31" s="127" t="s">
        <v>769</v>
      </c>
      <c r="JRI31" s="127" t="s">
        <v>1401</v>
      </c>
      <c r="JRJ31" s="127" t="s">
        <v>77</v>
      </c>
      <c r="JRK31" s="128">
        <v>1413</v>
      </c>
      <c r="JRL31" s="127" t="s">
        <v>7</v>
      </c>
      <c r="JRM31" s="127" t="s">
        <v>8</v>
      </c>
      <c r="JRN31" s="127" t="s">
        <v>1400</v>
      </c>
      <c r="JRO31" s="127" t="s">
        <v>768</v>
      </c>
      <c r="JRP31" s="127" t="s">
        <v>769</v>
      </c>
      <c r="JRQ31" s="127" t="s">
        <v>1401</v>
      </c>
      <c r="JRR31" s="127" t="s">
        <v>77</v>
      </c>
      <c r="JRS31" s="128">
        <v>1413</v>
      </c>
      <c r="JRT31" s="127" t="s">
        <v>7</v>
      </c>
      <c r="JRU31" s="127" t="s">
        <v>8</v>
      </c>
      <c r="JRV31" s="127" t="s">
        <v>1400</v>
      </c>
      <c r="JRW31" s="127" t="s">
        <v>768</v>
      </c>
      <c r="JRX31" s="127" t="s">
        <v>769</v>
      </c>
      <c r="JRY31" s="127" t="s">
        <v>1401</v>
      </c>
      <c r="JRZ31" s="127" t="s">
        <v>77</v>
      </c>
      <c r="JSA31" s="128">
        <v>1413</v>
      </c>
      <c r="JSB31" s="127" t="s">
        <v>7</v>
      </c>
      <c r="JSC31" s="127" t="s">
        <v>8</v>
      </c>
      <c r="JSD31" s="127" t="s">
        <v>1400</v>
      </c>
      <c r="JSE31" s="127" t="s">
        <v>768</v>
      </c>
      <c r="JSF31" s="127" t="s">
        <v>769</v>
      </c>
      <c r="JSG31" s="127" t="s">
        <v>1401</v>
      </c>
      <c r="JSH31" s="127" t="s">
        <v>77</v>
      </c>
      <c r="JSI31" s="128">
        <v>1413</v>
      </c>
      <c r="JSJ31" s="127" t="s">
        <v>7</v>
      </c>
      <c r="JSK31" s="127" t="s">
        <v>8</v>
      </c>
      <c r="JSL31" s="127" t="s">
        <v>1400</v>
      </c>
      <c r="JSM31" s="127" t="s">
        <v>768</v>
      </c>
      <c r="JSN31" s="127" t="s">
        <v>769</v>
      </c>
      <c r="JSO31" s="127" t="s">
        <v>1401</v>
      </c>
      <c r="JSP31" s="127" t="s">
        <v>77</v>
      </c>
      <c r="JSQ31" s="128">
        <v>1413</v>
      </c>
      <c r="JSR31" s="127" t="s">
        <v>7</v>
      </c>
      <c r="JSS31" s="127" t="s">
        <v>8</v>
      </c>
      <c r="JST31" s="127" t="s">
        <v>1400</v>
      </c>
      <c r="JSU31" s="127" t="s">
        <v>768</v>
      </c>
      <c r="JSV31" s="127" t="s">
        <v>769</v>
      </c>
      <c r="JSW31" s="127" t="s">
        <v>1401</v>
      </c>
      <c r="JSX31" s="127" t="s">
        <v>77</v>
      </c>
      <c r="JSY31" s="128">
        <v>1413</v>
      </c>
      <c r="JSZ31" s="127" t="s">
        <v>7</v>
      </c>
      <c r="JTA31" s="127" t="s">
        <v>8</v>
      </c>
      <c r="JTB31" s="127" t="s">
        <v>1400</v>
      </c>
      <c r="JTC31" s="127" t="s">
        <v>768</v>
      </c>
      <c r="JTD31" s="127" t="s">
        <v>769</v>
      </c>
      <c r="JTE31" s="127" t="s">
        <v>1401</v>
      </c>
      <c r="JTF31" s="127" t="s">
        <v>77</v>
      </c>
      <c r="JTG31" s="128">
        <v>1413</v>
      </c>
      <c r="JTH31" s="127" t="s">
        <v>7</v>
      </c>
      <c r="JTI31" s="127" t="s">
        <v>8</v>
      </c>
      <c r="JTJ31" s="127" t="s">
        <v>1400</v>
      </c>
      <c r="JTK31" s="127" t="s">
        <v>768</v>
      </c>
      <c r="JTL31" s="127" t="s">
        <v>769</v>
      </c>
      <c r="JTM31" s="127" t="s">
        <v>1401</v>
      </c>
      <c r="JTN31" s="127" t="s">
        <v>77</v>
      </c>
      <c r="JTO31" s="128">
        <v>1413</v>
      </c>
      <c r="JTP31" s="127" t="s">
        <v>7</v>
      </c>
      <c r="JTQ31" s="127" t="s">
        <v>8</v>
      </c>
      <c r="JTR31" s="127" t="s">
        <v>1400</v>
      </c>
      <c r="JTS31" s="127" t="s">
        <v>768</v>
      </c>
      <c r="JTT31" s="127" t="s">
        <v>769</v>
      </c>
      <c r="JTU31" s="127" t="s">
        <v>1401</v>
      </c>
      <c r="JTV31" s="127" t="s">
        <v>77</v>
      </c>
      <c r="JTW31" s="128">
        <v>1413</v>
      </c>
      <c r="JTX31" s="127" t="s">
        <v>7</v>
      </c>
      <c r="JTY31" s="127" t="s">
        <v>8</v>
      </c>
      <c r="JTZ31" s="127" t="s">
        <v>1400</v>
      </c>
      <c r="JUA31" s="127" t="s">
        <v>768</v>
      </c>
      <c r="JUB31" s="127" t="s">
        <v>769</v>
      </c>
      <c r="JUC31" s="127" t="s">
        <v>1401</v>
      </c>
      <c r="JUD31" s="127" t="s">
        <v>77</v>
      </c>
      <c r="JUE31" s="128">
        <v>1413</v>
      </c>
      <c r="JUF31" s="127" t="s">
        <v>7</v>
      </c>
      <c r="JUG31" s="127" t="s">
        <v>8</v>
      </c>
      <c r="JUH31" s="127" t="s">
        <v>1400</v>
      </c>
      <c r="JUI31" s="127" t="s">
        <v>768</v>
      </c>
      <c r="JUJ31" s="127" t="s">
        <v>769</v>
      </c>
      <c r="JUK31" s="127" t="s">
        <v>1401</v>
      </c>
      <c r="JUL31" s="127" t="s">
        <v>77</v>
      </c>
      <c r="JUM31" s="128">
        <v>1413</v>
      </c>
      <c r="JUN31" s="127" t="s">
        <v>7</v>
      </c>
      <c r="JUO31" s="127" t="s">
        <v>8</v>
      </c>
      <c r="JUP31" s="127" t="s">
        <v>1400</v>
      </c>
      <c r="JUQ31" s="127" t="s">
        <v>768</v>
      </c>
      <c r="JUR31" s="127" t="s">
        <v>769</v>
      </c>
      <c r="JUS31" s="127" t="s">
        <v>1401</v>
      </c>
      <c r="JUT31" s="127" t="s">
        <v>77</v>
      </c>
      <c r="JUU31" s="128">
        <v>1413</v>
      </c>
      <c r="JUV31" s="127" t="s">
        <v>7</v>
      </c>
      <c r="JUW31" s="127" t="s">
        <v>8</v>
      </c>
      <c r="JUX31" s="127" t="s">
        <v>1400</v>
      </c>
      <c r="JUY31" s="127" t="s">
        <v>768</v>
      </c>
      <c r="JUZ31" s="127" t="s">
        <v>769</v>
      </c>
      <c r="JVA31" s="127" t="s">
        <v>1401</v>
      </c>
      <c r="JVB31" s="127" t="s">
        <v>77</v>
      </c>
      <c r="JVC31" s="128">
        <v>1413</v>
      </c>
      <c r="JVD31" s="127" t="s">
        <v>7</v>
      </c>
      <c r="JVE31" s="127" t="s">
        <v>8</v>
      </c>
      <c r="JVF31" s="127" t="s">
        <v>1400</v>
      </c>
      <c r="JVG31" s="127" t="s">
        <v>768</v>
      </c>
      <c r="JVH31" s="127" t="s">
        <v>769</v>
      </c>
      <c r="JVI31" s="127" t="s">
        <v>1401</v>
      </c>
      <c r="JVJ31" s="127" t="s">
        <v>77</v>
      </c>
      <c r="JVK31" s="128">
        <v>1413</v>
      </c>
      <c r="JVL31" s="127" t="s">
        <v>7</v>
      </c>
      <c r="JVM31" s="127" t="s">
        <v>8</v>
      </c>
      <c r="JVN31" s="127" t="s">
        <v>1400</v>
      </c>
      <c r="JVO31" s="127" t="s">
        <v>768</v>
      </c>
      <c r="JVP31" s="127" t="s">
        <v>769</v>
      </c>
      <c r="JVQ31" s="127" t="s">
        <v>1401</v>
      </c>
      <c r="JVR31" s="127" t="s">
        <v>77</v>
      </c>
      <c r="JVS31" s="128">
        <v>1413</v>
      </c>
      <c r="JVT31" s="127" t="s">
        <v>7</v>
      </c>
      <c r="JVU31" s="127" t="s">
        <v>8</v>
      </c>
      <c r="JVV31" s="127" t="s">
        <v>1400</v>
      </c>
      <c r="JVW31" s="127" t="s">
        <v>768</v>
      </c>
      <c r="JVX31" s="127" t="s">
        <v>769</v>
      </c>
      <c r="JVY31" s="127" t="s">
        <v>1401</v>
      </c>
      <c r="JVZ31" s="127" t="s">
        <v>77</v>
      </c>
      <c r="JWA31" s="128">
        <v>1413</v>
      </c>
      <c r="JWB31" s="127" t="s">
        <v>7</v>
      </c>
      <c r="JWC31" s="127" t="s">
        <v>8</v>
      </c>
      <c r="JWD31" s="127" t="s">
        <v>1400</v>
      </c>
      <c r="JWE31" s="127" t="s">
        <v>768</v>
      </c>
      <c r="JWF31" s="127" t="s">
        <v>769</v>
      </c>
      <c r="JWG31" s="127" t="s">
        <v>1401</v>
      </c>
      <c r="JWH31" s="127" t="s">
        <v>77</v>
      </c>
      <c r="JWI31" s="128">
        <v>1413</v>
      </c>
      <c r="JWJ31" s="127" t="s">
        <v>7</v>
      </c>
      <c r="JWK31" s="127" t="s">
        <v>8</v>
      </c>
      <c r="JWL31" s="127" t="s">
        <v>1400</v>
      </c>
      <c r="JWM31" s="127" t="s">
        <v>768</v>
      </c>
      <c r="JWN31" s="127" t="s">
        <v>769</v>
      </c>
      <c r="JWO31" s="127" t="s">
        <v>1401</v>
      </c>
      <c r="JWP31" s="127" t="s">
        <v>77</v>
      </c>
      <c r="JWQ31" s="128">
        <v>1413</v>
      </c>
      <c r="JWR31" s="127" t="s">
        <v>7</v>
      </c>
      <c r="JWS31" s="127" t="s">
        <v>8</v>
      </c>
      <c r="JWT31" s="127" t="s">
        <v>1400</v>
      </c>
      <c r="JWU31" s="127" t="s">
        <v>768</v>
      </c>
      <c r="JWV31" s="127" t="s">
        <v>769</v>
      </c>
      <c r="JWW31" s="127" t="s">
        <v>1401</v>
      </c>
      <c r="JWX31" s="127" t="s">
        <v>77</v>
      </c>
      <c r="JWY31" s="128">
        <v>1413</v>
      </c>
      <c r="JWZ31" s="127" t="s">
        <v>7</v>
      </c>
      <c r="JXA31" s="127" t="s">
        <v>8</v>
      </c>
      <c r="JXB31" s="127" t="s">
        <v>1400</v>
      </c>
      <c r="JXC31" s="127" t="s">
        <v>768</v>
      </c>
      <c r="JXD31" s="127" t="s">
        <v>769</v>
      </c>
      <c r="JXE31" s="127" t="s">
        <v>1401</v>
      </c>
      <c r="JXF31" s="127" t="s">
        <v>77</v>
      </c>
      <c r="JXG31" s="128">
        <v>1413</v>
      </c>
      <c r="JXH31" s="127" t="s">
        <v>7</v>
      </c>
      <c r="JXI31" s="127" t="s">
        <v>8</v>
      </c>
      <c r="JXJ31" s="127" t="s">
        <v>1400</v>
      </c>
      <c r="JXK31" s="127" t="s">
        <v>768</v>
      </c>
      <c r="JXL31" s="127" t="s">
        <v>769</v>
      </c>
      <c r="JXM31" s="127" t="s">
        <v>1401</v>
      </c>
      <c r="JXN31" s="127" t="s">
        <v>77</v>
      </c>
      <c r="JXO31" s="128">
        <v>1413</v>
      </c>
      <c r="JXP31" s="127" t="s">
        <v>7</v>
      </c>
      <c r="JXQ31" s="127" t="s">
        <v>8</v>
      </c>
      <c r="JXR31" s="127" t="s">
        <v>1400</v>
      </c>
      <c r="JXS31" s="127" t="s">
        <v>768</v>
      </c>
      <c r="JXT31" s="127" t="s">
        <v>769</v>
      </c>
      <c r="JXU31" s="127" t="s">
        <v>1401</v>
      </c>
      <c r="JXV31" s="127" t="s">
        <v>77</v>
      </c>
      <c r="JXW31" s="128">
        <v>1413</v>
      </c>
      <c r="JXX31" s="127" t="s">
        <v>7</v>
      </c>
      <c r="JXY31" s="127" t="s">
        <v>8</v>
      </c>
      <c r="JXZ31" s="127" t="s">
        <v>1400</v>
      </c>
      <c r="JYA31" s="127" t="s">
        <v>768</v>
      </c>
      <c r="JYB31" s="127" t="s">
        <v>769</v>
      </c>
      <c r="JYC31" s="127" t="s">
        <v>1401</v>
      </c>
      <c r="JYD31" s="127" t="s">
        <v>77</v>
      </c>
      <c r="JYE31" s="128">
        <v>1413</v>
      </c>
      <c r="JYF31" s="127" t="s">
        <v>7</v>
      </c>
      <c r="JYG31" s="127" t="s">
        <v>8</v>
      </c>
      <c r="JYH31" s="127" t="s">
        <v>1400</v>
      </c>
      <c r="JYI31" s="127" t="s">
        <v>768</v>
      </c>
      <c r="JYJ31" s="127" t="s">
        <v>769</v>
      </c>
      <c r="JYK31" s="127" t="s">
        <v>1401</v>
      </c>
      <c r="JYL31" s="127" t="s">
        <v>77</v>
      </c>
      <c r="JYM31" s="128">
        <v>1413</v>
      </c>
      <c r="JYN31" s="127" t="s">
        <v>7</v>
      </c>
      <c r="JYO31" s="127" t="s">
        <v>8</v>
      </c>
      <c r="JYP31" s="127" t="s">
        <v>1400</v>
      </c>
      <c r="JYQ31" s="127" t="s">
        <v>768</v>
      </c>
      <c r="JYR31" s="127" t="s">
        <v>769</v>
      </c>
      <c r="JYS31" s="127" t="s">
        <v>1401</v>
      </c>
      <c r="JYT31" s="127" t="s">
        <v>77</v>
      </c>
      <c r="JYU31" s="128">
        <v>1413</v>
      </c>
      <c r="JYV31" s="127" t="s">
        <v>7</v>
      </c>
      <c r="JYW31" s="127" t="s">
        <v>8</v>
      </c>
      <c r="JYX31" s="127" t="s">
        <v>1400</v>
      </c>
      <c r="JYY31" s="127" t="s">
        <v>768</v>
      </c>
      <c r="JYZ31" s="127" t="s">
        <v>769</v>
      </c>
      <c r="JZA31" s="127" t="s">
        <v>1401</v>
      </c>
      <c r="JZB31" s="127" t="s">
        <v>77</v>
      </c>
      <c r="JZC31" s="128">
        <v>1413</v>
      </c>
      <c r="JZD31" s="127" t="s">
        <v>7</v>
      </c>
      <c r="JZE31" s="127" t="s">
        <v>8</v>
      </c>
      <c r="JZF31" s="127" t="s">
        <v>1400</v>
      </c>
      <c r="JZG31" s="127" t="s">
        <v>768</v>
      </c>
      <c r="JZH31" s="127" t="s">
        <v>769</v>
      </c>
      <c r="JZI31" s="127" t="s">
        <v>1401</v>
      </c>
      <c r="JZJ31" s="127" t="s">
        <v>77</v>
      </c>
      <c r="JZK31" s="128">
        <v>1413</v>
      </c>
      <c r="JZL31" s="127" t="s">
        <v>7</v>
      </c>
      <c r="JZM31" s="127" t="s">
        <v>8</v>
      </c>
      <c r="JZN31" s="127" t="s">
        <v>1400</v>
      </c>
      <c r="JZO31" s="127" t="s">
        <v>768</v>
      </c>
      <c r="JZP31" s="127" t="s">
        <v>769</v>
      </c>
      <c r="JZQ31" s="127" t="s">
        <v>1401</v>
      </c>
      <c r="JZR31" s="127" t="s">
        <v>77</v>
      </c>
      <c r="JZS31" s="128">
        <v>1413</v>
      </c>
      <c r="JZT31" s="127" t="s">
        <v>7</v>
      </c>
      <c r="JZU31" s="127" t="s">
        <v>8</v>
      </c>
      <c r="JZV31" s="127" t="s">
        <v>1400</v>
      </c>
      <c r="JZW31" s="127" t="s">
        <v>768</v>
      </c>
      <c r="JZX31" s="127" t="s">
        <v>769</v>
      </c>
      <c r="JZY31" s="127" t="s">
        <v>1401</v>
      </c>
      <c r="JZZ31" s="127" t="s">
        <v>77</v>
      </c>
      <c r="KAA31" s="128">
        <v>1413</v>
      </c>
      <c r="KAB31" s="127" t="s">
        <v>7</v>
      </c>
      <c r="KAC31" s="127" t="s">
        <v>8</v>
      </c>
      <c r="KAD31" s="127" t="s">
        <v>1400</v>
      </c>
      <c r="KAE31" s="127" t="s">
        <v>768</v>
      </c>
      <c r="KAF31" s="127" t="s">
        <v>769</v>
      </c>
      <c r="KAG31" s="127" t="s">
        <v>1401</v>
      </c>
      <c r="KAH31" s="127" t="s">
        <v>77</v>
      </c>
      <c r="KAI31" s="128">
        <v>1413</v>
      </c>
      <c r="KAJ31" s="127" t="s">
        <v>7</v>
      </c>
      <c r="KAK31" s="127" t="s">
        <v>8</v>
      </c>
      <c r="KAL31" s="127" t="s">
        <v>1400</v>
      </c>
      <c r="KAM31" s="127" t="s">
        <v>768</v>
      </c>
      <c r="KAN31" s="127" t="s">
        <v>769</v>
      </c>
      <c r="KAO31" s="127" t="s">
        <v>1401</v>
      </c>
      <c r="KAP31" s="127" t="s">
        <v>77</v>
      </c>
      <c r="KAQ31" s="128">
        <v>1413</v>
      </c>
      <c r="KAR31" s="127" t="s">
        <v>7</v>
      </c>
      <c r="KAS31" s="127" t="s">
        <v>8</v>
      </c>
      <c r="KAT31" s="127" t="s">
        <v>1400</v>
      </c>
      <c r="KAU31" s="127" t="s">
        <v>768</v>
      </c>
      <c r="KAV31" s="127" t="s">
        <v>769</v>
      </c>
      <c r="KAW31" s="127" t="s">
        <v>1401</v>
      </c>
      <c r="KAX31" s="127" t="s">
        <v>77</v>
      </c>
      <c r="KAY31" s="128">
        <v>1413</v>
      </c>
      <c r="KAZ31" s="127" t="s">
        <v>7</v>
      </c>
      <c r="KBA31" s="127" t="s">
        <v>8</v>
      </c>
      <c r="KBB31" s="127" t="s">
        <v>1400</v>
      </c>
      <c r="KBC31" s="127" t="s">
        <v>768</v>
      </c>
      <c r="KBD31" s="127" t="s">
        <v>769</v>
      </c>
      <c r="KBE31" s="127" t="s">
        <v>1401</v>
      </c>
      <c r="KBF31" s="127" t="s">
        <v>77</v>
      </c>
      <c r="KBG31" s="128">
        <v>1413</v>
      </c>
      <c r="KBH31" s="127" t="s">
        <v>7</v>
      </c>
      <c r="KBI31" s="127" t="s">
        <v>8</v>
      </c>
      <c r="KBJ31" s="127" t="s">
        <v>1400</v>
      </c>
      <c r="KBK31" s="127" t="s">
        <v>768</v>
      </c>
      <c r="KBL31" s="127" t="s">
        <v>769</v>
      </c>
      <c r="KBM31" s="127" t="s">
        <v>1401</v>
      </c>
      <c r="KBN31" s="127" t="s">
        <v>77</v>
      </c>
      <c r="KBO31" s="128">
        <v>1413</v>
      </c>
      <c r="KBP31" s="127" t="s">
        <v>7</v>
      </c>
      <c r="KBQ31" s="127" t="s">
        <v>8</v>
      </c>
      <c r="KBR31" s="127" t="s">
        <v>1400</v>
      </c>
      <c r="KBS31" s="127" t="s">
        <v>768</v>
      </c>
      <c r="KBT31" s="127" t="s">
        <v>769</v>
      </c>
      <c r="KBU31" s="127" t="s">
        <v>1401</v>
      </c>
      <c r="KBV31" s="127" t="s">
        <v>77</v>
      </c>
      <c r="KBW31" s="128">
        <v>1413</v>
      </c>
      <c r="KBX31" s="127" t="s">
        <v>7</v>
      </c>
      <c r="KBY31" s="127" t="s">
        <v>8</v>
      </c>
      <c r="KBZ31" s="127" t="s">
        <v>1400</v>
      </c>
      <c r="KCA31" s="127" t="s">
        <v>768</v>
      </c>
      <c r="KCB31" s="127" t="s">
        <v>769</v>
      </c>
      <c r="KCC31" s="127" t="s">
        <v>1401</v>
      </c>
      <c r="KCD31" s="127" t="s">
        <v>77</v>
      </c>
      <c r="KCE31" s="128">
        <v>1413</v>
      </c>
      <c r="KCF31" s="127" t="s">
        <v>7</v>
      </c>
      <c r="KCG31" s="127" t="s">
        <v>8</v>
      </c>
      <c r="KCH31" s="127" t="s">
        <v>1400</v>
      </c>
      <c r="KCI31" s="127" t="s">
        <v>768</v>
      </c>
      <c r="KCJ31" s="127" t="s">
        <v>769</v>
      </c>
      <c r="KCK31" s="127" t="s">
        <v>1401</v>
      </c>
      <c r="KCL31" s="127" t="s">
        <v>77</v>
      </c>
      <c r="KCM31" s="128">
        <v>1413</v>
      </c>
      <c r="KCN31" s="127" t="s">
        <v>7</v>
      </c>
      <c r="KCO31" s="127" t="s">
        <v>8</v>
      </c>
      <c r="KCP31" s="127" t="s">
        <v>1400</v>
      </c>
      <c r="KCQ31" s="127" t="s">
        <v>768</v>
      </c>
      <c r="KCR31" s="127" t="s">
        <v>769</v>
      </c>
      <c r="KCS31" s="127" t="s">
        <v>1401</v>
      </c>
      <c r="KCT31" s="127" t="s">
        <v>77</v>
      </c>
      <c r="KCU31" s="128">
        <v>1413</v>
      </c>
      <c r="KCV31" s="127" t="s">
        <v>7</v>
      </c>
      <c r="KCW31" s="127" t="s">
        <v>8</v>
      </c>
      <c r="KCX31" s="127" t="s">
        <v>1400</v>
      </c>
      <c r="KCY31" s="127" t="s">
        <v>768</v>
      </c>
      <c r="KCZ31" s="127" t="s">
        <v>769</v>
      </c>
      <c r="KDA31" s="127" t="s">
        <v>1401</v>
      </c>
      <c r="KDB31" s="127" t="s">
        <v>77</v>
      </c>
      <c r="KDC31" s="128">
        <v>1413</v>
      </c>
      <c r="KDD31" s="127" t="s">
        <v>7</v>
      </c>
      <c r="KDE31" s="127" t="s">
        <v>8</v>
      </c>
      <c r="KDF31" s="127" t="s">
        <v>1400</v>
      </c>
      <c r="KDG31" s="127" t="s">
        <v>768</v>
      </c>
      <c r="KDH31" s="127" t="s">
        <v>769</v>
      </c>
      <c r="KDI31" s="127" t="s">
        <v>1401</v>
      </c>
      <c r="KDJ31" s="127" t="s">
        <v>77</v>
      </c>
      <c r="KDK31" s="128">
        <v>1413</v>
      </c>
      <c r="KDL31" s="127" t="s">
        <v>7</v>
      </c>
      <c r="KDM31" s="127" t="s">
        <v>8</v>
      </c>
      <c r="KDN31" s="127" t="s">
        <v>1400</v>
      </c>
      <c r="KDO31" s="127" t="s">
        <v>768</v>
      </c>
      <c r="KDP31" s="127" t="s">
        <v>769</v>
      </c>
      <c r="KDQ31" s="127" t="s">
        <v>1401</v>
      </c>
      <c r="KDR31" s="127" t="s">
        <v>77</v>
      </c>
      <c r="KDS31" s="128">
        <v>1413</v>
      </c>
      <c r="KDT31" s="127" t="s">
        <v>7</v>
      </c>
      <c r="KDU31" s="127" t="s">
        <v>8</v>
      </c>
      <c r="KDV31" s="127" t="s">
        <v>1400</v>
      </c>
      <c r="KDW31" s="127" t="s">
        <v>768</v>
      </c>
      <c r="KDX31" s="127" t="s">
        <v>769</v>
      </c>
      <c r="KDY31" s="127" t="s">
        <v>1401</v>
      </c>
      <c r="KDZ31" s="127" t="s">
        <v>77</v>
      </c>
      <c r="KEA31" s="128">
        <v>1413</v>
      </c>
      <c r="KEB31" s="127" t="s">
        <v>7</v>
      </c>
      <c r="KEC31" s="127" t="s">
        <v>8</v>
      </c>
      <c r="KED31" s="127" t="s">
        <v>1400</v>
      </c>
      <c r="KEE31" s="127" t="s">
        <v>768</v>
      </c>
      <c r="KEF31" s="127" t="s">
        <v>769</v>
      </c>
      <c r="KEG31" s="127" t="s">
        <v>1401</v>
      </c>
      <c r="KEH31" s="127" t="s">
        <v>77</v>
      </c>
      <c r="KEI31" s="128">
        <v>1413</v>
      </c>
      <c r="KEJ31" s="127" t="s">
        <v>7</v>
      </c>
      <c r="KEK31" s="127" t="s">
        <v>8</v>
      </c>
      <c r="KEL31" s="127" t="s">
        <v>1400</v>
      </c>
      <c r="KEM31" s="127" t="s">
        <v>768</v>
      </c>
      <c r="KEN31" s="127" t="s">
        <v>769</v>
      </c>
      <c r="KEO31" s="127" t="s">
        <v>1401</v>
      </c>
      <c r="KEP31" s="127" t="s">
        <v>77</v>
      </c>
      <c r="KEQ31" s="128">
        <v>1413</v>
      </c>
      <c r="KER31" s="127" t="s">
        <v>7</v>
      </c>
      <c r="KES31" s="127" t="s">
        <v>8</v>
      </c>
      <c r="KET31" s="127" t="s">
        <v>1400</v>
      </c>
      <c r="KEU31" s="127" t="s">
        <v>768</v>
      </c>
      <c r="KEV31" s="127" t="s">
        <v>769</v>
      </c>
      <c r="KEW31" s="127" t="s">
        <v>1401</v>
      </c>
      <c r="KEX31" s="127" t="s">
        <v>77</v>
      </c>
      <c r="KEY31" s="128">
        <v>1413</v>
      </c>
      <c r="KEZ31" s="127" t="s">
        <v>7</v>
      </c>
      <c r="KFA31" s="127" t="s">
        <v>8</v>
      </c>
      <c r="KFB31" s="127" t="s">
        <v>1400</v>
      </c>
      <c r="KFC31" s="127" t="s">
        <v>768</v>
      </c>
      <c r="KFD31" s="127" t="s">
        <v>769</v>
      </c>
      <c r="KFE31" s="127" t="s">
        <v>1401</v>
      </c>
      <c r="KFF31" s="127" t="s">
        <v>77</v>
      </c>
      <c r="KFG31" s="128">
        <v>1413</v>
      </c>
      <c r="KFH31" s="127" t="s">
        <v>7</v>
      </c>
      <c r="KFI31" s="127" t="s">
        <v>8</v>
      </c>
      <c r="KFJ31" s="127" t="s">
        <v>1400</v>
      </c>
      <c r="KFK31" s="127" t="s">
        <v>768</v>
      </c>
      <c r="KFL31" s="127" t="s">
        <v>769</v>
      </c>
      <c r="KFM31" s="127" t="s">
        <v>1401</v>
      </c>
      <c r="KFN31" s="127" t="s">
        <v>77</v>
      </c>
      <c r="KFO31" s="128">
        <v>1413</v>
      </c>
      <c r="KFP31" s="127" t="s">
        <v>7</v>
      </c>
      <c r="KFQ31" s="127" t="s">
        <v>8</v>
      </c>
      <c r="KFR31" s="127" t="s">
        <v>1400</v>
      </c>
      <c r="KFS31" s="127" t="s">
        <v>768</v>
      </c>
      <c r="KFT31" s="127" t="s">
        <v>769</v>
      </c>
      <c r="KFU31" s="127" t="s">
        <v>1401</v>
      </c>
      <c r="KFV31" s="127" t="s">
        <v>77</v>
      </c>
      <c r="KFW31" s="128">
        <v>1413</v>
      </c>
      <c r="KFX31" s="127" t="s">
        <v>7</v>
      </c>
      <c r="KFY31" s="127" t="s">
        <v>8</v>
      </c>
      <c r="KFZ31" s="127" t="s">
        <v>1400</v>
      </c>
      <c r="KGA31" s="127" t="s">
        <v>768</v>
      </c>
      <c r="KGB31" s="127" t="s">
        <v>769</v>
      </c>
      <c r="KGC31" s="127" t="s">
        <v>1401</v>
      </c>
      <c r="KGD31" s="127" t="s">
        <v>77</v>
      </c>
      <c r="KGE31" s="128">
        <v>1413</v>
      </c>
      <c r="KGF31" s="127" t="s">
        <v>7</v>
      </c>
      <c r="KGG31" s="127" t="s">
        <v>8</v>
      </c>
      <c r="KGH31" s="127" t="s">
        <v>1400</v>
      </c>
      <c r="KGI31" s="127" t="s">
        <v>768</v>
      </c>
      <c r="KGJ31" s="127" t="s">
        <v>769</v>
      </c>
      <c r="KGK31" s="127" t="s">
        <v>1401</v>
      </c>
      <c r="KGL31" s="127" t="s">
        <v>77</v>
      </c>
      <c r="KGM31" s="128">
        <v>1413</v>
      </c>
      <c r="KGN31" s="127" t="s">
        <v>7</v>
      </c>
      <c r="KGO31" s="127" t="s">
        <v>8</v>
      </c>
      <c r="KGP31" s="127" t="s">
        <v>1400</v>
      </c>
      <c r="KGQ31" s="127" t="s">
        <v>768</v>
      </c>
      <c r="KGR31" s="127" t="s">
        <v>769</v>
      </c>
      <c r="KGS31" s="127" t="s">
        <v>1401</v>
      </c>
      <c r="KGT31" s="127" t="s">
        <v>77</v>
      </c>
      <c r="KGU31" s="128">
        <v>1413</v>
      </c>
      <c r="KGV31" s="127" t="s">
        <v>7</v>
      </c>
      <c r="KGW31" s="127" t="s">
        <v>8</v>
      </c>
      <c r="KGX31" s="127" t="s">
        <v>1400</v>
      </c>
      <c r="KGY31" s="127" t="s">
        <v>768</v>
      </c>
      <c r="KGZ31" s="127" t="s">
        <v>769</v>
      </c>
      <c r="KHA31" s="127" t="s">
        <v>1401</v>
      </c>
      <c r="KHB31" s="127" t="s">
        <v>77</v>
      </c>
      <c r="KHC31" s="128">
        <v>1413</v>
      </c>
      <c r="KHD31" s="127" t="s">
        <v>7</v>
      </c>
      <c r="KHE31" s="127" t="s">
        <v>8</v>
      </c>
      <c r="KHF31" s="127" t="s">
        <v>1400</v>
      </c>
      <c r="KHG31" s="127" t="s">
        <v>768</v>
      </c>
      <c r="KHH31" s="127" t="s">
        <v>769</v>
      </c>
      <c r="KHI31" s="127" t="s">
        <v>1401</v>
      </c>
      <c r="KHJ31" s="127" t="s">
        <v>77</v>
      </c>
      <c r="KHK31" s="128">
        <v>1413</v>
      </c>
      <c r="KHL31" s="127" t="s">
        <v>7</v>
      </c>
      <c r="KHM31" s="127" t="s">
        <v>8</v>
      </c>
      <c r="KHN31" s="127" t="s">
        <v>1400</v>
      </c>
      <c r="KHO31" s="127" t="s">
        <v>768</v>
      </c>
      <c r="KHP31" s="127" t="s">
        <v>769</v>
      </c>
      <c r="KHQ31" s="127" t="s">
        <v>1401</v>
      </c>
      <c r="KHR31" s="127" t="s">
        <v>77</v>
      </c>
      <c r="KHS31" s="128">
        <v>1413</v>
      </c>
      <c r="KHT31" s="127" t="s">
        <v>7</v>
      </c>
      <c r="KHU31" s="127" t="s">
        <v>8</v>
      </c>
      <c r="KHV31" s="127" t="s">
        <v>1400</v>
      </c>
      <c r="KHW31" s="127" t="s">
        <v>768</v>
      </c>
      <c r="KHX31" s="127" t="s">
        <v>769</v>
      </c>
      <c r="KHY31" s="127" t="s">
        <v>1401</v>
      </c>
      <c r="KHZ31" s="127" t="s">
        <v>77</v>
      </c>
      <c r="KIA31" s="128">
        <v>1413</v>
      </c>
      <c r="KIB31" s="127" t="s">
        <v>7</v>
      </c>
      <c r="KIC31" s="127" t="s">
        <v>8</v>
      </c>
      <c r="KID31" s="127" t="s">
        <v>1400</v>
      </c>
      <c r="KIE31" s="127" t="s">
        <v>768</v>
      </c>
      <c r="KIF31" s="127" t="s">
        <v>769</v>
      </c>
      <c r="KIG31" s="127" t="s">
        <v>1401</v>
      </c>
      <c r="KIH31" s="127" t="s">
        <v>77</v>
      </c>
      <c r="KII31" s="128">
        <v>1413</v>
      </c>
      <c r="KIJ31" s="127" t="s">
        <v>7</v>
      </c>
      <c r="KIK31" s="127" t="s">
        <v>8</v>
      </c>
      <c r="KIL31" s="127" t="s">
        <v>1400</v>
      </c>
      <c r="KIM31" s="127" t="s">
        <v>768</v>
      </c>
      <c r="KIN31" s="127" t="s">
        <v>769</v>
      </c>
      <c r="KIO31" s="127" t="s">
        <v>1401</v>
      </c>
      <c r="KIP31" s="127" t="s">
        <v>77</v>
      </c>
      <c r="KIQ31" s="128">
        <v>1413</v>
      </c>
      <c r="KIR31" s="127" t="s">
        <v>7</v>
      </c>
      <c r="KIS31" s="127" t="s">
        <v>8</v>
      </c>
      <c r="KIT31" s="127" t="s">
        <v>1400</v>
      </c>
      <c r="KIU31" s="127" t="s">
        <v>768</v>
      </c>
      <c r="KIV31" s="127" t="s">
        <v>769</v>
      </c>
      <c r="KIW31" s="127" t="s">
        <v>1401</v>
      </c>
      <c r="KIX31" s="127" t="s">
        <v>77</v>
      </c>
      <c r="KIY31" s="128">
        <v>1413</v>
      </c>
      <c r="KIZ31" s="127" t="s">
        <v>7</v>
      </c>
      <c r="KJA31" s="127" t="s">
        <v>8</v>
      </c>
      <c r="KJB31" s="127" t="s">
        <v>1400</v>
      </c>
      <c r="KJC31" s="127" t="s">
        <v>768</v>
      </c>
      <c r="KJD31" s="127" t="s">
        <v>769</v>
      </c>
      <c r="KJE31" s="127" t="s">
        <v>1401</v>
      </c>
      <c r="KJF31" s="127" t="s">
        <v>77</v>
      </c>
      <c r="KJG31" s="128">
        <v>1413</v>
      </c>
      <c r="KJH31" s="127" t="s">
        <v>7</v>
      </c>
      <c r="KJI31" s="127" t="s">
        <v>8</v>
      </c>
      <c r="KJJ31" s="127" t="s">
        <v>1400</v>
      </c>
      <c r="KJK31" s="127" t="s">
        <v>768</v>
      </c>
      <c r="KJL31" s="127" t="s">
        <v>769</v>
      </c>
      <c r="KJM31" s="127" t="s">
        <v>1401</v>
      </c>
      <c r="KJN31" s="127" t="s">
        <v>77</v>
      </c>
      <c r="KJO31" s="128">
        <v>1413</v>
      </c>
      <c r="KJP31" s="127" t="s">
        <v>7</v>
      </c>
      <c r="KJQ31" s="127" t="s">
        <v>8</v>
      </c>
      <c r="KJR31" s="127" t="s">
        <v>1400</v>
      </c>
      <c r="KJS31" s="127" t="s">
        <v>768</v>
      </c>
      <c r="KJT31" s="127" t="s">
        <v>769</v>
      </c>
      <c r="KJU31" s="127" t="s">
        <v>1401</v>
      </c>
      <c r="KJV31" s="127" t="s">
        <v>77</v>
      </c>
      <c r="KJW31" s="128">
        <v>1413</v>
      </c>
      <c r="KJX31" s="127" t="s">
        <v>7</v>
      </c>
      <c r="KJY31" s="127" t="s">
        <v>8</v>
      </c>
      <c r="KJZ31" s="127" t="s">
        <v>1400</v>
      </c>
      <c r="KKA31" s="127" t="s">
        <v>768</v>
      </c>
      <c r="KKB31" s="127" t="s">
        <v>769</v>
      </c>
      <c r="KKC31" s="127" t="s">
        <v>1401</v>
      </c>
      <c r="KKD31" s="127" t="s">
        <v>77</v>
      </c>
      <c r="KKE31" s="128">
        <v>1413</v>
      </c>
      <c r="KKF31" s="127" t="s">
        <v>7</v>
      </c>
      <c r="KKG31" s="127" t="s">
        <v>8</v>
      </c>
      <c r="KKH31" s="127" t="s">
        <v>1400</v>
      </c>
      <c r="KKI31" s="127" t="s">
        <v>768</v>
      </c>
      <c r="KKJ31" s="127" t="s">
        <v>769</v>
      </c>
      <c r="KKK31" s="127" t="s">
        <v>1401</v>
      </c>
      <c r="KKL31" s="127" t="s">
        <v>77</v>
      </c>
      <c r="KKM31" s="128">
        <v>1413</v>
      </c>
      <c r="KKN31" s="127" t="s">
        <v>7</v>
      </c>
      <c r="KKO31" s="127" t="s">
        <v>8</v>
      </c>
      <c r="KKP31" s="127" t="s">
        <v>1400</v>
      </c>
      <c r="KKQ31" s="127" t="s">
        <v>768</v>
      </c>
      <c r="KKR31" s="127" t="s">
        <v>769</v>
      </c>
      <c r="KKS31" s="127" t="s">
        <v>1401</v>
      </c>
      <c r="KKT31" s="127" t="s">
        <v>77</v>
      </c>
      <c r="KKU31" s="128">
        <v>1413</v>
      </c>
      <c r="KKV31" s="127" t="s">
        <v>7</v>
      </c>
      <c r="KKW31" s="127" t="s">
        <v>8</v>
      </c>
      <c r="KKX31" s="127" t="s">
        <v>1400</v>
      </c>
      <c r="KKY31" s="127" t="s">
        <v>768</v>
      </c>
      <c r="KKZ31" s="127" t="s">
        <v>769</v>
      </c>
      <c r="KLA31" s="127" t="s">
        <v>1401</v>
      </c>
      <c r="KLB31" s="127" t="s">
        <v>77</v>
      </c>
      <c r="KLC31" s="128">
        <v>1413</v>
      </c>
      <c r="KLD31" s="127" t="s">
        <v>7</v>
      </c>
      <c r="KLE31" s="127" t="s">
        <v>8</v>
      </c>
      <c r="KLF31" s="127" t="s">
        <v>1400</v>
      </c>
      <c r="KLG31" s="127" t="s">
        <v>768</v>
      </c>
      <c r="KLH31" s="127" t="s">
        <v>769</v>
      </c>
      <c r="KLI31" s="127" t="s">
        <v>1401</v>
      </c>
      <c r="KLJ31" s="127" t="s">
        <v>77</v>
      </c>
      <c r="KLK31" s="128">
        <v>1413</v>
      </c>
      <c r="KLL31" s="127" t="s">
        <v>7</v>
      </c>
      <c r="KLM31" s="127" t="s">
        <v>8</v>
      </c>
      <c r="KLN31" s="127" t="s">
        <v>1400</v>
      </c>
      <c r="KLO31" s="127" t="s">
        <v>768</v>
      </c>
      <c r="KLP31" s="127" t="s">
        <v>769</v>
      </c>
      <c r="KLQ31" s="127" t="s">
        <v>1401</v>
      </c>
      <c r="KLR31" s="127" t="s">
        <v>77</v>
      </c>
      <c r="KLS31" s="128">
        <v>1413</v>
      </c>
      <c r="KLT31" s="127" t="s">
        <v>7</v>
      </c>
      <c r="KLU31" s="127" t="s">
        <v>8</v>
      </c>
      <c r="KLV31" s="127" t="s">
        <v>1400</v>
      </c>
      <c r="KLW31" s="127" t="s">
        <v>768</v>
      </c>
      <c r="KLX31" s="127" t="s">
        <v>769</v>
      </c>
      <c r="KLY31" s="127" t="s">
        <v>1401</v>
      </c>
      <c r="KLZ31" s="127" t="s">
        <v>77</v>
      </c>
      <c r="KMA31" s="128">
        <v>1413</v>
      </c>
      <c r="KMB31" s="127" t="s">
        <v>7</v>
      </c>
      <c r="KMC31" s="127" t="s">
        <v>8</v>
      </c>
      <c r="KMD31" s="127" t="s">
        <v>1400</v>
      </c>
      <c r="KME31" s="127" t="s">
        <v>768</v>
      </c>
      <c r="KMF31" s="127" t="s">
        <v>769</v>
      </c>
      <c r="KMG31" s="127" t="s">
        <v>1401</v>
      </c>
      <c r="KMH31" s="127" t="s">
        <v>77</v>
      </c>
      <c r="KMI31" s="128">
        <v>1413</v>
      </c>
      <c r="KMJ31" s="127" t="s">
        <v>7</v>
      </c>
      <c r="KMK31" s="127" t="s">
        <v>8</v>
      </c>
      <c r="KML31" s="127" t="s">
        <v>1400</v>
      </c>
      <c r="KMM31" s="127" t="s">
        <v>768</v>
      </c>
      <c r="KMN31" s="127" t="s">
        <v>769</v>
      </c>
      <c r="KMO31" s="127" t="s">
        <v>1401</v>
      </c>
      <c r="KMP31" s="127" t="s">
        <v>77</v>
      </c>
      <c r="KMQ31" s="128">
        <v>1413</v>
      </c>
      <c r="KMR31" s="127" t="s">
        <v>7</v>
      </c>
      <c r="KMS31" s="127" t="s">
        <v>8</v>
      </c>
      <c r="KMT31" s="127" t="s">
        <v>1400</v>
      </c>
      <c r="KMU31" s="127" t="s">
        <v>768</v>
      </c>
      <c r="KMV31" s="127" t="s">
        <v>769</v>
      </c>
      <c r="KMW31" s="127" t="s">
        <v>1401</v>
      </c>
      <c r="KMX31" s="127" t="s">
        <v>77</v>
      </c>
      <c r="KMY31" s="128">
        <v>1413</v>
      </c>
      <c r="KMZ31" s="127" t="s">
        <v>7</v>
      </c>
      <c r="KNA31" s="127" t="s">
        <v>8</v>
      </c>
      <c r="KNB31" s="127" t="s">
        <v>1400</v>
      </c>
      <c r="KNC31" s="127" t="s">
        <v>768</v>
      </c>
      <c r="KND31" s="127" t="s">
        <v>769</v>
      </c>
      <c r="KNE31" s="127" t="s">
        <v>1401</v>
      </c>
      <c r="KNF31" s="127" t="s">
        <v>77</v>
      </c>
      <c r="KNG31" s="128">
        <v>1413</v>
      </c>
      <c r="KNH31" s="127" t="s">
        <v>7</v>
      </c>
      <c r="KNI31" s="127" t="s">
        <v>8</v>
      </c>
      <c r="KNJ31" s="127" t="s">
        <v>1400</v>
      </c>
      <c r="KNK31" s="127" t="s">
        <v>768</v>
      </c>
      <c r="KNL31" s="127" t="s">
        <v>769</v>
      </c>
      <c r="KNM31" s="127" t="s">
        <v>1401</v>
      </c>
      <c r="KNN31" s="127" t="s">
        <v>77</v>
      </c>
      <c r="KNO31" s="128">
        <v>1413</v>
      </c>
      <c r="KNP31" s="127" t="s">
        <v>7</v>
      </c>
      <c r="KNQ31" s="127" t="s">
        <v>8</v>
      </c>
      <c r="KNR31" s="127" t="s">
        <v>1400</v>
      </c>
      <c r="KNS31" s="127" t="s">
        <v>768</v>
      </c>
      <c r="KNT31" s="127" t="s">
        <v>769</v>
      </c>
      <c r="KNU31" s="127" t="s">
        <v>1401</v>
      </c>
      <c r="KNV31" s="127" t="s">
        <v>77</v>
      </c>
      <c r="KNW31" s="128">
        <v>1413</v>
      </c>
      <c r="KNX31" s="127" t="s">
        <v>7</v>
      </c>
      <c r="KNY31" s="127" t="s">
        <v>8</v>
      </c>
      <c r="KNZ31" s="127" t="s">
        <v>1400</v>
      </c>
      <c r="KOA31" s="127" t="s">
        <v>768</v>
      </c>
      <c r="KOB31" s="127" t="s">
        <v>769</v>
      </c>
      <c r="KOC31" s="127" t="s">
        <v>1401</v>
      </c>
      <c r="KOD31" s="127" t="s">
        <v>77</v>
      </c>
      <c r="KOE31" s="128">
        <v>1413</v>
      </c>
      <c r="KOF31" s="127" t="s">
        <v>7</v>
      </c>
      <c r="KOG31" s="127" t="s">
        <v>8</v>
      </c>
      <c r="KOH31" s="127" t="s">
        <v>1400</v>
      </c>
      <c r="KOI31" s="127" t="s">
        <v>768</v>
      </c>
      <c r="KOJ31" s="127" t="s">
        <v>769</v>
      </c>
      <c r="KOK31" s="127" t="s">
        <v>1401</v>
      </c>
      <c r="KOL31" s="127" t="s">
        <v>77</v>
      </c>
      <c r="KOM31" s="128">
        <v>1413</v>
      </c>
      <c r="KON31" s="127" t="s">
        <v>7</v>
      </c>
      <c r="KOO31" s="127" t="s">
        <v>8</v>
      </c>
      <c r="KOP31" s="127" t="s">
        <v>1400</v>
      </c>
      <c r="KOQ31" s="127" t="s">
        <v>768</v>
      </c>
      <c r="KOR31" s="127" t="s">
        <v>769</v>
      </c>
      <c r="KOS31" s="127" t="s">
        <v>1401</v>
      </c>
      <c r="KOT31" s="127" t="s">
        <v>77</v>
      </c>
      <c r="KOU31" s="128">
        <v>1413</v>
      </c>
      <c r="KOV31" s="127" t="s">
        <v>7</v>
      </c>
      <c r="KOW31" s="127" t="s">
        <v>8</v>
      </c>
      <c r="KOX31" s="127" t="s">
        <v>1400</v>
      </c>
      <c r="KOY31" s="127" t="s">
        <v>768</v>
      </c>
      <c r="KOZ31" s="127" t="s">
        <v>769</v>
      </c>
      <c r="KPA31" s="127" t="s">
        <v>1401</v>
      </c>
      <c r="KPB31" s="127" t="s">
        <v>77</v>
      </c>
      <c r="KPC31" s="128">
        <v>1413</v>
      </c>
      <c r="KPD31" s="127" t="s">
        <v>7</v>
      </c>
      <c r="KPE31" s="127" t="s">
        <v>8</v>
      </c>
      <c r="KPF31" s="127" t="s">
        <v>1400</v>
      </c>
      <c r="KPG31" s="127" t="s">
        <v>768</v>
      </c>
      <c r="KPH31" s="127" t="s">
        <v>769</v>
      </c>
      <c r="KPI31" s="127" t="s">
        <v>1401</v>
      </c>
      <c r="KPJ31" s="127" t="s">
        <v>77</v>
      </c>
      <c r="KPK31" s="128">
        <v>1413</v>
      </c>
      <c r="KPL31" s="127" t="s">
        <v>7</v>
      </c>
      <c r="KPM31" s="127" t="s">
        <v>8</v>
      </c>
      <c r="KPN31" s="127" t="s">
        <v>1400</v>
      </c>
      <c r="KPO31" s="127" t="s">
        <v>768</v>
      </c>
      <c r="KPP31" s="127" t="s">
        <v>769</v>
      </c>
      <c r="KPQ31" s="127" t="s">
        <v>1401</v>
      </c>
      <c r="KPR31" s="127" t="s">
        <v>77</v>
      </c>
      <c r="KPS31" s="128">
        <v>1413</v>
      </c>
      <c r="KPT31" s="127" t="s">
        <v>7</v>
      </c>
      <c r="KPU31" s="127" t="s">
        <v>8</v>
      </c>
      <c r="KPV31" s="127" t="s">
        <v>1400</v>
      </c>
      <c r="KPW31" s="127" t="s">
        <v>768</v>
      </c>
      <c r="KPX31" s="127" t="s">
        <v>769</v>
      </c>
      <c r="KPY31" s="127" t="s">
        <v>1401</v>
      </c>
      <c r="KPZ31" s="127" t="s">
        <v>77</v>
      </c>
      <c r="KQA31" s="128">
        <v>1413</v>
      </c>
      <c r="KQB31" s="127" t="s">
        <v>7</v>
      </c>
      <c r="KQC31" s="127" t="s">
        <v>8</v>
      </c>
      <c r="KQD31" s="127" t="s">
        <v>1400</v>
      </c>
      <c r="KQE31" s="127" t="s">
        <v>768</v>
      </c>
      <c r="KQF31" s="127" t="s">
        <v>769</v>
      </c>
      <c r="KQG31" s="127" t="s">
        <v>1401</v>
      </c>
      <c r="KQH31" s="127" t="s">
        <v>77</v>
      </c>
      <c r="KQI31" s="128">
        <v>1413</v>
      </c>
      <c r="KQJ31" s="127" t="s">
        <v>7</v>
      </c>
      <c r="KQK31" s="127" t="s">
        <v>8</v>
      </c>
      <c r="KQL31" s="127" t="s">
        <v>1400</v>
      </c>
      <c r="KQM31" s="127" t="s">
        <v>768</v>
      </c>
      <c r="KQN31" s="127" t="s">
        <v>769</v>
      </c>
      <c r="KQO31" s="127" t="s">
        <v>1401</v>
      </c>
      <c r="KQP31" s="127" t="s">
        <v>77</v>
      </c>
      <c r="KQQ31" s="128">
        <v>1413</v>
      </c>
      <c r="KQR31" s="127" t="s">
        <v>7</v>
      </c>
      <c r="KQS31" s="127" t="s">
        <v>8</v>
      </c>
      <c r="KQT31" s="127" t="s">
        <v>1400</v>
      </c>
      <c r="KQU31" s="127" t="s">
        <v>768</v>
      </c>
      <c r="KQV31" s="127" t="s">
        <v>769</v>
      </c>
      <c r="KQW31" s="127" t="s">
        <v>1401</v>
      </c>
      <c r="KQX31" s="127" t="s">
        <v>77</v>
      </c>
      <c r="KQY31" s="128">
        <v>1413</v>
      </c>
      <c r="KQZ31" s="127" t="s">
        <v>7</v>
      </c>
      <c r="KRA31" s="127" t="s">
        <v>8</v>
      </c>
      <c r="KRB31" s="127" t="s">
        <v>1400</v>
      </c>
      <c r="KRC31" s="127" t="s">
        <v>768</v>
      </c>
      <c r="KRD31" s="127" t="s">
        <v>769</v>
      </c>
      <c r="KRE31" s="127" t="s">
        <v>1401</v>
      </c>
      <c r="KRF31" s="127" t="s">
        <v>77</v>
      </c>
      <c r="KRG31" s="128">
        <v>1413</v>
      </c>
      <c r="KRH31" s="127" t="s">
        <v>7</v>
      </c>
      <c r="KRI31" s="127" t="s">
        <v>8</v>
      </c>
      <c r="KRJ31" s="127" t="s">
        <v>1400</v>
      </c>
      <c r="KRK31" s="127" t="s">
        <v>768</v>
      </c>
      <c r="KRL31" s="127" t="s">
        <v>769</v>
      </c>
      <c r="KRM31" s="127" t="s">
        <v>1401</v>
      </c>
      <c r="KRN31" s="127" t="s">
        <v>77</v>
      </c>
      <c r="KRO31" s="128">
        <v>1413</v>
      </c>
      <c r="KRP31" s="127" t="s">
        <v>7</v>
      </c>
      <c r="KRQ31" s="127" t="s">
        <v>8</v>
      </c>
      <c r="KRR31" s="127" t="s">
        <v>1400</v>
      </c>
      <c r="KRS31" s="127" t="s">
        <v>768</v>
      </c>
      <c r="KRT31" s="127" t="s">
        <v>769</v>
      </c>
      <c r="KRU31" s="127" t="s">
        <v>1401</v>
      </c>
      <c r="KRV31" s="127" t="s">
        <v>77</v>
      </c>
      <c r="KRW31" s="128">
        <v>1413</v>
      </c>
      <c r="KRX31" s="127" t="s">
        <v>7</v>
      </c>
      <c r="KRY31" s="127" t="s">
        <v>8</v>
      </c>
      <c r="KRZ31" s="127" t="s">
        <v>1400</v>
      </c>
      <c r="KSA31" s="127" t="s">
        <v>768</v>
      </c>
      <c r="KSB31" s="127" t="s">
        <v>769</v>
      </c>
      <c r="KSC31" s="127" t="s">
        <v>1401</v>
      </c>
      <c r="KSD31" s="127" t="s">
        <v>77</v>
      </c>
      <c r="KSE31" s="128">
        <v>1413</v>
      </c>
      <c r="KSF31" s="127" t="s">
        <v>7</v>
      </c>
      <c r="KSG31" s="127" t="s">
        <v>8</v>
      </c>
      <c r="KSH31" s="127" t="s">
        <v>1400</v>
      </c>
      <c r="KSI31" s="127" t="s">
        <v>768</v>
      </c>
      <c r="KSJ31" s="127" t="s">
        <v>769</v>
      </c>
      <c r="KSK31" s="127" t="s">
        <v>1401</v>
      </c>
      <c r="KSL31" s="127" t="s">
        <v>77</v>
      </c>
      <c r="KSM31" s="128">
        <v>1413</v>
      </c>
      <c r="KSN31" s="127" t="s">
        <v>7</v>
      </c>
      <c r="KSO31" s="127" t="s">
        <v>8</v>
      </c>
      <c r="KSP31" s="127" t="s">
        <v>1400</v>
      </c>
      <c r="KSQ31" s="127" t="s">
        <v>768</v>
      </c>
      <c r="KSR31" s="127" t="s">
        <v>769</v>
      </c>
      <c r="KSS31" s="127" t="s">
        <v>1401</v>
      </c>
      <c r="KST31" s="127" t="s">
        <v>77</v>
      </c>
      <c r="KSU31" s="128">
        <v>1413</v>
      </c>
      <c r="KSV31" s="127" t="s">
        <v>7</v>
      </c>
      <c r="KSW31" s="127" t="s">
        <v>8</v>
      </c>
      <c r="KSX31" s="127" t="s">
        <v>1400</v>
      </c>
      <c r="KSY31" s="127" t="s">
        <v>768</v>
      </c>
      <c r="KSZ31" s="127" t="s">
        <v>769</v>
      </c>
      <c r="KTA31" s="127" t="s">
        <v>1401</v>
      </c>
      <c r="KTB31" s="127" t="s">
        <v>77</v>
      </c>
      <c r="KTC31" s="128">
        <v>1413</v>
      </c>
      <c r="KTD31" s="127" t="s">
        <v>7</v>
      </c>
      <c r="KTE31" s="127" t="s">
        <v>8</v>
      </c>
      <c r="KTF31" s="127" t="s">
        <v>1400</v>
      </c>
      <c r="KTG31" s="127" t="s">
        <v>768</v>
      </c>
      <c r="KTH31" s="127" t="s">
        <v>769</v>
      </c>
      <c r="KTI31" s="127" t="s">
        <v>1401</v>
      </c>
      <c r="KTJ31" s="127" t="s">
        <v>77</v>
      </c>
      <c r="KTK31" s="128">
        <v>1413</v>
      </c>
      <c r="KTL31" s="127" t="s">
        <v>7</v>
      </c>
      <c r="KTM31" s="127" t="s">
        <v>8</v>
      </c>
      <c r="KTN31" s="127" t="s">
        <v>1400</v>
      </c>
      <c r="KTO31" s="127" t="s">
        <v>768</v>
      </c>
      <c r="KTP31" s="127" t="s">
        <v>769</v>
      </c>
      <c r="KTQ31" s="127" t="s">
        <v>1401</v>
      </c>
      <c r="KTR31" s="127" t="s">
        <v>77</v>
      </c>
      <c r="KTS31" s="128">
        <v>1413</v>
      </c>
      <c r="KTT31" s="127" t="s">
        <v>7</v>
      </c>
      <c r="KTU31" s="127" t="s">
        <v>8</v>
      </c>
      <c r="KTV31" s="127" t="s">
        <v>1400</v>
      </c>
      <c r="KTW31" s="127" t="s">
        <v>768</v>
      </c>
      <c r="KTX31" s="127" t="s">
        <v>769</v>
      </c>
      <c r="KTY31" s="127" t="s">
        <v>1401</v>
      </c>
      <c r="KTZ31" s="127" t="s">
        <v>77</v>
      </c>
      <c r="KUA31" s="128">
        <v>1413</v>
      </c>
      <c r="KUB31" s="127" t="s">
        <v>7</v>
      </c>
      <c r="KUC31" s="127" t="s">
        <v>8</v>
      </c>
      <c r="KUD31" s="127" t="s">
        <v>1400</v>
      </c>
      <c r="KUE31" s="127" t="s">
        <v>768</v>
      </c>
      <c r="KUF31" s="127" t="s">
        <v>769</v>
      </c>
      <c r="KUG31" s="127" t="s">
        <v>1401</v>
      </c>
      <c r="KUH31" s="127" t="s">
        <v>77</v>
      </c>
      <c r="KUI31" s="128">
        <v>1413</v>
      </c>
      <c r="KUJ31" s="127" t="s">
        <v>7</v>
      </c>
      <c r="KUK31" s="127" t="s">
        <v>8</v>
      </c>
      <c r="KUL31" s="127" t="s">
        <v>1400</v>
      </c>
      <c r="KUM31" s="127" t="s">
        <v>768</v>
      </c>
      <c r="KUN31" s="127" t="s">
        <v>769</v>
      </c>
      <c r="KUO31" s="127" t="s">
        <v>1401</v>
      </c>
      <c r="KUP31" s="127" t="s">
        <v>77</v>
      </c>
      <c r="KUQ31" s="128">
        <v>1413</v>
      </c>
      <c r="KUR31" s="127" t="s">
        <v>7</v>
      </c>
      <c r="KUS31" s="127" t="s">
        <v>8</v>
      </c>
      <c r="KUT31" s="127" t="s">
        <v>1400</v>
      </c>
      <c r="KUU31" s="127" t="s">
        <v>768</v>
      </c>
      <c r="KUV31" s="127" t="s">
        <v>769</v>
      </c>
      <c r="KUW31" s="127" t="s">
        <v>1401</v>
      </c>
      <c r="KUX31" s="127" t="s">
        <v>77</v>
      </c>
      <c r="KUY31" s="128">
        <v>1413</v>
      </c>
      <c r="KUZ31" s="127" t="s">
        <v>7</v>
      </c>
      <c r="KVA31" s="127" t="s">
        <v>8</v>
      </c>
      <c r="KVB31" s="127" t="s">
        <v>1400</v>
      </c>
      <c r="KVC31" s="127" t="s">
        <v>768</v>
      </c>
      <c r="KVD31" s="127" t="s">
        <v>769</v>
      </c>
      <c r="KVE31" s="127" t="s">
        <v>1401</v>
      </c>
      <c r="KVF31" s="127" t="s">
        <v>77</v>
      </c>
      <c r="KVG31" s="128">
        <v>1413</v>
      </c>
      <c r="KVH31" s="127" t="s">
        <v>7</v>
      </c>
      <c r="KVI31" s="127" t="s">
        <v>8</v>
      </c>
      <c r="KVJ31" s="127" t="s">
        <v>1400</v>
      </c>
      <c r="KVK31" s="127" t="s">
        <v>768</v>
      </c>
      <c r="KVL31" s="127" t="s">
        <v>769</v>
      </c>
      <c r="KVM31" s="127" t="s">
        <v>1401</v>
      </c>
      <c r="KVN31" s="127" t="s">
        <v>77</v>
      </c>
      <c r="KVO31" s="128">
        <v>1413</v>
      </c>
      <c r="KVP31" s="127" t="s">
        <v>7</v>
      </c>
      <c r="KVQ31" s="127" t="s">
        <v>8</v>
      </c>
      <c r="KVR31" s="127" t="s">
        <v>1400</v>
      </c>
      <c r="KVS31" s="127" t="s">
        <v>768</v>
      </c>
      <c r="KVT31" s="127" t="s">
        <v>769</v>
      </c>
      <c r="KVU31" s="127" t="s">
        <v>1401</v>
      </c>
      <c r="KVV31" s="127" t="s">
        <v>77</v>
      </c>
      <c r="KVW31" s="128">
        <v>1413</v>
      </c>
      <c r="KVX31" s="127" t="s">
        <v>7</v>
      </c>
      <c r="KVY31" s="127" t="s">
        <v>8</v>
      </c>
      <c r="KVZ31" s="127" t="s">
        <v>1400</v>
      </c>
      <c r="KWA31" s="127" t="s">
        <v>768</v>
      </c>
      <c r="KWB31" s="127" t="s">
        <v>769</v>
      </c>
      <c r="KWC31" s="127" t="s">
        <v>1401</v>
      </c>
      <c r="KWD31" s="127" t="s">
        <v>77</v>
      </c>
      <c r="KWE31" s="128">
        <v>1413</v>
      </c>
      <c r="KWF31" s="127" t="s">
        <v>7</v>
      </c>
      <c r="KWG31" s="127" t="s">
        <v>8</v>
      </c>
      <c r="KWH31" s="127" t="s">
        <v>1400</v>
      </c>
      <c r="KWI31" s="127" t="s">
        <v>768</v>
      </c>
      <c r="KWJ31" s="127" t="s">
        <v>769</v>
      </c>
      <c r="KWK31" s="127" t="s">
        <v>1401</v>
      </c>
      <c r="KWL31" s="127" t="s">
        <v>77</v>
      </c>
      <c r="KWM31" s="128">
        <v>1413</v>
      </c>
      <c r="KWN31" s="127" t="s">
        <v>7</v>
      </c>
      <c r="KWO31" s="127" t="s">
        <v>8</v>
      </c>
      <c r="KWP31" s="127" t="s">
        <v>1400</v>
      </c>
      <c r="KWQ31" s="127" t="s">
        <v>768</v>
      </c>
      <c r="KWR31" s="127" t="s">
        <v>769</v>
      </c>
      <c r="KWS31" s="127" t="s">
        <v>1401</v>
      </c>
      <c r="KWT31" s="127" t="s">
        <v>77</v>
      </c>
      <c r="KWU31" s="128">
        <v>1413</v>
      </c>
      <c r="KWV31" s="127" t="s">
        <v>7</v>
      </c>
      <c r="KWW31" s="127" t="s">
        <v>8</v>
      </c>
      <c r="KWX31" s="127" t="s">
        <v>1400</v>
      </c>
      <c r="KWY31" s="127" t="s">
        <v>768</v>
      </c>
      <c r="KWZ31" s="127" t="s">
        <v>769</v>
      </c>
      <c r="KXA31" s="127" t="s">
        <v>1401</v>
      </c>
      <c r="KXB31" s="127" t="s">
        <v>77</v>
      </c>
      <c r="KXC31" s="128">
        <v>1413</v>
      </c>
      <c r="KXD31" s="127" t="s">
        <v>7</v>
      </c>
      <c r="KXE31" s="127" t="s">
        <v>8</v>
      </c>
      <c r="KXF31" s="127" t="s">
        <v>1400</v>
      </c>
      <c r="KXG31" s="127" t="s">
        <v>768</v>
      </c>
      <c r="KXH31" s="127" t="s">
        <v>769</v>
      </c>
      <c r="KXI31" s="127" t="s">
        <v>1401</v>
      </c>
      <c r="KXJ31" s="127" t="s">
        <v>77</v>
      </c>
      <c r="KXK31" s="128">
        <v>1413</v>
      </c>
      <c r="KXL31" s="127" t="s">
        <v>7</v>
      </c>
      <c r="KXM31" s="127" t="s">
        <v>8</v>
      </c>
      <c r="KXN31" s="127" t="s">
        <v>1400</v>
      </c>
      <c r="KXO31" s="127" t="s">
        <v>768</v>
      </c>
      <c r="KXP31" s="127" t="s">
        <v>769</v>
      </c>
      <c r="KXQ31" s="127" t="s">
        <v>1401</v>
      </c>
      <c r="KXR31" s="127" t="s">
        <v>77</v>
      </c>
      <c r="KXS31" s="128">
        <v>1413</v>
      </c>
      <c r="KXT31" s="127" t="s">
        <v>7</v>
      </c>
      <c r="KXU31" s="127" t="s">
        <v>8</v>
      </c>
      <c r="KXV31" s="127" t="s">
        <v>1400</v>
      </c>
      <c r="KXW31" s="127" t="s">
        <v>768</v>
      </c>
      <c r="KXX31" s="127" t="s">
        <v>769</v>
      </c>
      <c r="KXY31" s="127" t="s">
        <v>1401</v>
      </c>
      <c r="KXZ31" s="127" t="s">
        <v>77</v>
      </c>
      <c r="KYA31" s="128">
        <v>1413</v>
      </c>
      <c r="KYB31" s="127" t="s">
        <v>7</v>
      </c>
      <c r="KYC31" s="127" t="s">
        <v>8</v>
      </c>
      <c r="KYD31" s="127" t="s">
        <v>1400</v>
      </c>
      <c r="KYE31" s="127" t="s">
        <v>768</v>
      </c>
      <c r="KYF31" s="127" t="s">
        <v>769</v>
      </c>
      <c r="KYG31" s="127" t="s">
        <v>1401</v>
      </c>
      <c r="KYH31" s="127" t="s">
        <v>77</v>
      </c>
      <c r="KYI31" s="128">
        <v>1413</v>
      </c>
      <c r="KYJ31" s="127" t="s">
        <v>7</v>
      </c>
      <c r="KYK31" s="127" t="s">
        <v>8</v>
      </c>
      <c r="KYL31" s="127" t="s">
        <v>1400</v>
      </c>
      <c r="KYM31" s="127" t="s">
        <v>768</v>
      </c>
      <c r="KYN31" s="127" t="s">
        <v>769</v>
      </c>
      <c r="KYO31" s="127" t="s">
        <v>1401</v>
      </c>
      <c r="KYP31" s="127" t="s">
        <v>77</v>
      </c>
      <c r="KYQ31" s="128">
        <v>1413</v>
      </c>
      <c r="KYR31" s="127" t="s">
        <v>7</v>
      </c>
      <c r="KYS31" s="127" t="s">
        <v>8</v>
      </c>
      <c r="KYT31" s="127" t="s">
        <v>1400</v>
      </c>
      <c r="KYU31" s="127" t="s">
        <v>768</v>
      </c>
      <c r="KYV31" s="127" t="s">
        <v>769</v>
      </c>
      <c r="KYW31" s="127" t="s">
        <v>1401</v>
      </c>
      <c r="KYX31" s="127" t="s">
        <v>77</v>
      </c>
      <c r="KYY31" s="128">
        <v>1413</v>
      </c>
      <c r="KYZ31" s="127" t="s">
        <v>7</v>
      </c>
      <c r="KZA31" s="127" t="s">
        <v>8</v>
      </c>
      <c r="KZB31" s="127" t="s">
        <v>1400</v>
      </c>
      <c r="KZC31" s="127" t="s">
        <v>768</v>
      </c>
      <c r="KZD31" s="127" t="s">
        <v>769</v>
      </c>
      <c r="KZE31" s="127" t="s">
        <v>1401</v>
      </c>
      <c r="KZF31" s="127" t="s">
        <v>77</v>
      </c>
      <c r="KZG31" s="128">
        <v>1413</v>
      </c>
      <c r="KZH31" s="127" t="s">
        <v>7</v>
      </c>
      <c r="KZI31" s="127" t="s">
        <v>8</v>
      </c>
      <c r="KZJ31" s="127" t="s">
        <v>1400</v>
      </c>
      <c r="KZK31" s="127" t="s">
        <v>768</v>
      </c>
      <c r="KZL31" s="127" t="s">
        <v>769</v>
      </c>
      <c r="KZM31" s="127" t="s">
        <v>1401</v>
      </c>
      <c r="KZN31" s="127" t="s">
        <v>77</v>
      </c>
      <c r="KZO31" s="128">
        <v>1413</v>
      </c>
      <c r="KZP31" s="127" t="s">
        <v>7</v>
      </c>
      <c r="KZQ31" s="127" t="s">
        <v>8</v>
      </c>
      <c r="KZR31" s="127" t="s">
        <v>1400</v>
      </c>
      <c r="KZS31" s="127" t="s">
        <v>768</v>
      </c>
      <c r="KZT31" s="127" t="s">
        <v>769</v>
      </c>
      <c r="KZU31" s="127" t="s">
        <v>1401</v>
      </c>
      <c r="KZV31" s="127" t="s">
        <v>77</v>
      </c>
      <c r="KZW31" s="128">
        <v>1413</v>
      </c>
      <c r="KZX31" s="127" t="s">
        <v>7</v>
      </c>
      <c r="KZY31" s="127" t="s">
        <v>8</v>
      </c>
      <c r="KZZ31" s="127" t="s">
        <v>1400</v>
      </c>
      <c r="LAA31" s="127" t="s">
        <v>768</v>
      </c>
      <c r="LAB31" s="127" t="s">
        <v>769</v>
      </c>
      <c r="LAC31" s="127" t="s">
        <v>1401</v>
      </c>
      <c r="LAD31" s="127" t="s">
        <v>77</v>
      </c>
      <c r="LAE31" s="128">
        <v>1413</v>
      </c>
      <c r="LAF31" s="127" t="s">
        <v>7</v>
      </c>
      <c r="LAG31" s="127" t="s">
        <v>8</v>
      </c>
      <c r="LAH31" s="127" t="s">
        <v>1400</v>
      </c>
      <c r="LAI31" s="127" t="s">
        <v>768</v>
      </c>
      <c r="LAJ31" s="127" t="s">
        <v>769</v>
      </c>
      <c r="LAK31" s="127" t="s">
        <v>1401</v>
      </c>
      <c r="LAL31" s="127" t="s">
        <v>77</v>
      </c>
      <c r="LAM31" s="128">
        <v>1413</v>
      </c>
      <c r="LAN31" s="127" t="s">
        <v>7</v>
      </c>
      <c r="LAO31" s="127" t="s">
        <v>8</v>
      </c>
      <c r="LAP31" s="127" t="s">
        <v>1400</v>
      </c>
      <c r="LAQ31" s="127" t="s">
        <v>768</v>
      </c>
      <c r="LAR31" s="127" t="s">
        <v>769</v>
      </c>
      <c r="LAS31" s="127" t="s">
        <v>1401</v>
      </c>
      <c r="LAT31" s="127" t="s">
        <v>77</v>
      </c>
      <c r="LAU31" s="128">
        <v>1413</v>
      </c>
      <c r="LAV31" s="127" t="s">
        <v>7</v>
      </c>
      <c r="LAW31" s="127" t="s">
        <v>8</v>
      </c>
      <c r="LAX31" s="127" t="s">
        <v>1400</v>
      </c>
      <c r="LAY31" s="127" t="s">
        <v>768</v>
      </c>
      <c r="LAZ31" s="127" t="s">
        <v>769</v>
      </c>
      <c r="LBA31" s="127" t="s">
        <v>1401</v>
      </c>
      <c r="LBB31" s="127" t="s">
        <v>77</v>
      </c>
      <c r="LBC31" s="128">
        <v>1413</v>
      </c>
      <c r="LBD31" s="127" t="s">
        <v>7</v>
      </c>
      <c r="LBE31" s="127" t="s">
        <v>8</v>
      </c>
      <c r="LBF31" s="127" t="s">
        <v>1400</v>
      </c>
      <c r="LBG31" s="127" t="s">
        <v>768</v>
      </c>
      <c r="LBH31" s="127" t="s">
        <v>769</v>
      </c>
      <c r="LBI31" s="127" t="s">
        <v>1401</v>
      </c>
      <c r="LBJ31" s="127" t="s">
        <v>77</v>
      </c>
      <c r="LBK31" s="128">
        <v>1413</v>
      </c>
      <c r="LBL31" s="127" t="s">
        <v>7</v>
      </c>
      <c r="LBM31" s="127" t="s">
        <v>8</v>
      </c>
      <c r="LBN31" s="127" t="s">
        <v>1400</v>
      </c>
      <c r="LBO31" s="127" t="s">
        <v>768</v>
      </c>
      <c r="LBP31" s="127" t="s">
        <v>769</v>
      </c>
      <c r="LBQ31" s="127" t="s">
        <v>1401</v>
      </c>
      <c r="LBR31" s="127" t="s">
        <v>77</v>
      </c>
      <c r="LBS31" s="128">
        <v>1413</v>
      </c>
      <c r="LBT31" s="127" t="s">
        <v>7</v>
      </c>
      <c r="LBU31" s="127" t="s">
        <v>8</v>
      </c>
      <c r="LBV31" s="127" t="s">
        <v>1400</v>
      </c>
      <c r="LBW31" s="127" t="s">
        <v>768</v>
      </c>
      <c r="LBX31" s="127" t="s">
        <v>769</v>
      </c>
      <c r="LBY31" s="127" t="s">
        <v>1401</v>
      </c>
      <c r="LBZ31" s="127" t="s">
        <v>77</v>
      </c>
      <c r="LCA31" s="128">
        <v>1413</v>
      </c>
      <c r="LCB31" s="127" t="s">
        <v>7</v>
      </c>
      <c r="LCC31" s="127" t="s">
        <v>8</v>
      </c>
      <c r="LCD31" s="127" t="s">
        <v>1400</v>
      </c>
      <c r="LCE31" s="127" t="s">
        <v>768</v>
      </c>
      <c r="LCF31" s="127" t="s">
        <v>769</v>
      </c>
      <c r="LCG31" s="127" t="s">
        <v>1401</v>
      </c>
      <c r="LCH31" s="127" t="s">
        <v>77</v>
      </c>
      <c r="LCI31" s="128">
        <v>1413</v>
      </c>
      <c r="LCJ31" s="127" t="s">
        <v>7</v>
      </c>
      <c r="LCK31" s="127" t="s">
        <v>8</v>
      </c>
      <c r="LCL31" s="127" t="s">
        <v>1400</v>
      </c>
      <c r="LCM31" s="127" t="s">
        <v>768</v>
      </c>
      <c r="LCN31" s="127" t="s">
        <v>769</v>
      </c>
      <c r="LCO31" s="127" t="s">
        <v>1401</v>
      </c>
      <c r="LCP31" s="127" t="s">
        <v>77</v>
      </c>
      <c r="LCQ31" s="128">
        <v>1413</v>
      </c>
      <c r="LCR31" s="127" t="s">
        <v>7</v>
      </c>
      <c r="LCS31" s="127" t="s">
        <v>8</v>
      </c>
      <c r="LCT31" s="127" t="s">
        <v>1400</v>
      </c>
      <c r="LCU31" s="127" t="s">
        <v>768</v>
      </c>
      <c r="LCV31" s="127" t="s">
        <v>769</v>
      </c>
      <c r="LCW31" s="127" t="s">
        <v>1401</v>
      </c>
      <c r="LCX31" s="127" t="s">
        <v>77</v>
      </c>
      <c r="LCY31" s="128">
        <v>1413</v>
      </c>
      <c r="LCZ31" s="127" t="s">
        <v>7</v>
      </c>
      <c r="LDA31" s="127" t="s">
        <v>8</v>
      </c>
      <c r="LDB31" s="127" t="s">
        <v>1400</v>
      </c>
      <c r="LDC31" s="127" t="s">
        <v>768</v>
      </c>
      <c r="LDD31" s="127" t="s">
        <v>769</v>
      </c>
      <c r="LDE31" s="127" t="s">
        <v>1401</v>
      </c>
      <c r="LDF31" s="127" t="s">
        <v>77</v>
      </c>
      <c r="LDG31" s="128">
        <v>1413</v>
      </c>
      <c r="LDH31" s="127" t="s">
        <v>7</v>
      </c>
      <c r="LDI31" s="127" t="s">
        <v>8</v>
      </c>
      <c r="LDJ31" s="127" t="s">
        <v>1400</v>
      </c>
      <c r="LDK31" s="127" t="s">
        <v>768</v>
      </c>
      <c r="LDL31" s="127" t="s">
        <v>769</v>
      </c>
      <c r="LDM31" s="127" t="s">
        <v>1401</v>
      </c>
      <c r="LDN31" s="127" t="s">
        <v>77</v>
      </c>
      <c r="LDO31" s="128">
        <v>1413</v>
      </c>
      <c r="LDP31" s="127" t="s">
        <v>7</v>
      </c>
      <c r="LDQ31" s="127" t="s">
        <v>8</v>
      </c>
      <c r="LDR31" s="127" t="s">
        <v>1400</v>
      </c>
      <c r="LDS31" s="127" t="s">
        <v>768</v>
      </c>
      <c r="LDT31" s="127" t="s">
        <v>769</v>
      </c>
      <c r="LDU31" s="127" t="s">
        <v>1401</v>
      </c>
      <c r="LDV31" s="127" t="s">
        <v>77</v>
      </c>
      <c r="LDW31" s="128">
        <v>1413</v>
      </c>
      <c r="LDX31" s="127" t="s">
        <v>7</v>
      </c>
      <c r="LDY31" s="127" t="s">
        <v>8</v>
      </c>
      <c r="LDZ31" s="127" t="s">
        <v>1400</v>
      </c>
      <c r="LEA31" s="127" t="s">
        <v>768</v>
      </c>
      <c r="LEB31" s="127" t="s">
        <v>769</v>
      </c>
      <c r="LEC31" s="127" t="s">
        <v>1401</v>
      </c>
      <c r="LED31" s="127" t="s">
        <v>77</v>
      </c>
      <c r="LEE31" s="128">
        <v>1413</v>
      </c>
      <c r="LEF31" s="127" t="s">
        <v>7</v>
      </c>
      <c r="LEG31" s="127" t="s">
        <v>8</v>
      </c>
      <c r="LEH31" s="127" t="s">
        <v>1400</v>
      </c>
      <c r="LEI31" s="127" t="s">
        <v>768</v>
      </c>
      <c r="LEJ31" s="127" t="s">
        <v>769</v>
      </c>
      <c r="LEK31" s="127" t="s">
        <v>1401</v>
      </c>
      <c r="LEL31" s="127" t="s">
        <v>77</v>
      </c>
      <c r="LEM31" s="128">
        <v>1413</v>
      </c>
      <c r="LEN31" s="127" t="s">
        <v>7</v>
      </c>
      <c r="LEO31" s="127" t="s">
        <v>8</v>
      </c>
      <c r="LEP31" s="127" t="s">
        <v>1400</v>
      </c>
      <c r="LEQ31" s="127" t="s">
        <v>768</v>
      </c>
      <c r="LER31" s="127" t="s">
        <v>769</v>
      </c>
      <c r="LES31" s="127" t="s">
        <v>1401</v>
      </c>
      <c r="LET31" s="127" t="s">
        <v>77</v>
      </c>
      <c r="LEU31" s="128">
        <v>1413</v>
      </c>
      <c r="LEV31" s="127" t="s">
        <v>7</v>
      </c>
      <c r="LEW31" s="127" t="s">
        <v>8</v>
      </c>
      <c r="LEX31" s="127" t="s">
        <v>1400</v>
      </c>
      <c r="LEY31" s="127" t="s">
        <v>768</v>
      </c>
      <c r="LEZ31" s="127" t="s">
        <v>769</v>
      </c>
      <c r="LFA31" s="127" t="s">
        <v>1401</v>
      </c>
      <c r="LFB31" s="127" t="s">
        <v>77</v>
      </c>
      <c r="LFC31" s="128">
        <v>1413</v>
      </c>
      <c r="LFD31" s="127" t="s">
        <v>7</v>
      </c>
      <c r="LFE31" s="127" t="s">
        <v>8</v>
      </c>
      <c r="LFF31" s="127" t="s">
        <v>1400</v>
      </c>
      <c r="LFG31" s="127" t="s">
        <v>768</v>
      </c>
      <c r="LFH31" s="127" t="s">
        <v>769</v>
      </c>
      <c r="LFI31" s="127" t="s">
        <v>1401</v>
      </c>
      <c r="LFJ31" s="127" t="s">
        <v>77</v>
      </c>
      <c r="LFK31" s="128">
        <v>1413</v>
      </c>
      <c r="LFL31" s="127" t="s">
        <v>7</v>
      </c>
      <c r="LFM31" s="127" t="s">
        <v>8</v>
      </c>
      <c r="LFN31" s="127" t="s">
        <v>1400</v>
      </c>
      <c r="LFO31" s="127" t="s">
        <v>768</v>
      </c>
      <c r="LFP31" s="127" t="s">
        <v>769</v>
      </c>
      <c r="LFQ31" s="127" t="s">
        <v>1401</v>
      </c>
      <c r="LFR31" s="127" t="s">
        <v>77</v>
      </c>
      <c r="LFS31" s="128">
        <v>1413</v>
      </c>
      <c r="LFT31" s="127" t="s">
        <v>7</v>
      </c>
      <c r="LFU31" s="127" t="s">
        <v>8</v>
      </c>
      <c r="LFV31" s="127" t="s">
        <v>1400</v>
      </c>
      <c r="LFW31" s="127" t="s">
        <v>768</v>
      </c>
      <c r="LFX31" s="127" t="s">
        <v>769</v>
      </c>
      <c r="LFY31" s="127" t="s">
        <v>1401</v>
      </c>
      <c r="LFZ31" s="127" t="s">
        <v>77</v>
      </c>
      <c r="LGA31" s="128">
        <v>1413</v>
      </c>
      <c r="LGB31" s="127" t="s">
        <v>7</v>
      </c>
      <c r="LGC31" s="127" t="s">
        <v>8</v>
      </c>
      <c r="LGD31" s="127" t="s">
        <v>1400</v>
      </c>
      <c r="LGE31" s="127" t="s">
        <v>768</v>
      </c>
      <c r="LGF31" s="127" t="s">
        <v>769</v>
      </c>
      <c r="LGG31" s="127" t="s">
        <v>1401</v>
      </c>
      <c r="LGH31" s="127" t="s">
        <v>77</v>
      </c>
      <c r="LGI31" s="128">
        <v>1413</v>
      </c>
      <c r="LGJ31" s="127" t="s">
        <v>7</v>
      </c>
      <c r="LGK31" s="127" t="s">
        <v>8</v>
      </c>
      <c r="LGL31" s="127" t="s">
        <v>1400</v>
      </c>
      <c r="LGM31" s="127" t="s">
        <v>768</v>
      </c>
      <c r="LGN31" s="127" t="s">
        <v>769</v>
      </c>
      <c r="LGO31" s="127" t="s">
        <v>1401</v>
      </c>
      <c r="LGP31" s="127" t="s">
        <v>77</v>
      </c>
      <c r="LGQ31" s="128">
        <v>1413</v>
      </c>
      <c r="LGR31" s="127" t="s">
        <v>7</v>
      </c>
      <c r="LGS31" s="127" t="s">
        <v>8</v>
      </c>
      <c r="LGT31" s="127" t="s">
        <v>1400</v>
      </c>
      <c r="LGU31" s="127" t="s">
        <v>768</v>
      </c>
      <c r="LGV31" s="127" t="s">
        <v>769</v>
      </c>
      <c r="LGW31" s="127" t="s">
        <v>1401</v>
      </c>
      <c r="LGX31" s="127" t="s">
        <v>77</v>
      </c>
      <c r="LGY31" s="128">
        <v>1413</v>
      </c>
      <c r="LGZ31" s="127" t="s">
        <v>7</v>
      </c>
      <c r="LHA31" s="127" t="s">
        <v>8</v>
      </c>
      <c r="LHB31" s="127" t="s">
        <v>1400</v>
      </c>
      <c r="LHC31" s="127" t="s">
        <v>768</v>
      </c>
      <c r="LHD31" s="127" t="s">
        <v>769</v>
      </c>
      <c r="LHE31" s="127" t="s">
        <v>1401</v>
      </c>
      <c r="LHF31" s="127" t="s">
        <v>77</v>
      </c>
      <c r="LHG31" s="128">
        <v>1413</v>
      </c>
      <c r="LHH31" s="127" t="s">
        <v>7</v>
      </c>
      <c r="LHI31" s="127" t="s">
        <v>8</v>
      </c>
      <c r="LHJ31" s="127" t="s">
        <v>1400</v>
      </c>
      <c r="LHK31" s="127" t="s">
        <v>768</v>
      </c>
      <c r="LHL31" s="127" t="s">
        <v>769</v>
      </c>
      <c r="LHM31" s="127" t="s">
        <v>1401</v>
      </c>
      <c r="LHN31" s="127" t="s">
        <v>77</v>
      </c>
      <c r="LHO31" s="128">
        <v>1413</v>
      </c>
      <c r="LHP31" s="127" t="s">
        <v>7</v>
      </c>
      <c r="LHQ31" s="127" t="s">
        <v>8</v>
      </c>
      <c r="LHR31" s="127" t="s">
        <v>1400</v>
      </c>
      <c r="LHS31" s="127" t="s">
        <v>768</v>
      </c>
      <c r="LHT31" s="127" t="s">
        <v>769</v>
      </c>
      <c r="LHU31" s="127" t="s">
        <v>1401</v>
      </c>
      <c r="LHV31" s="127" t="s">
        <v>77</v>
      </c>
      <c r="LHW31" s="128">
        <v>1413</v>
      </c>
      <c r="LHX31" s="127" t="s">
        <v>7</v>
      </c>
      <c r="LHY31" s="127" t="s">
        <v>8</v>
      </c>
      <c r="LHZ31" s="127" t="s">
        <v>1400</v>
      </c>
      <c r="LIA31" s="127" t="s">
        <v>768</v>
      </c>
      <c r="LIB31" s="127" t="s">
        <v>769</v>
      </c>
      <c r="LIC31" s="127" t="s">
        <v>1401</v>
      </c>
      <c r="LID31" s="127" t="s">
        <v>77</v>
      </c>
      <c r="LIE31" s="128">
        <v>1413</v>
      </c>
      <c r="LIF31" s="127" t="s">
        <v>7</v>
      </c>
      <c r="LIG31" s="127" t="s">
        <v>8</v>
      </c>
      <c r="LIH31" s="127" t="s">
        <v>1400</v>
      </c>
      <c r="LII31" s="127" t="s">
        <v>768</v>
      </c>
      <c r="LIJ31" s="127" t="s">
        <v>769</v>
      </c>
      <c r="LIK31" s="127" t="s">
        <v>1401</v>
      </c>
      <c r="LIL31" s="127" t="s">
        <v>77</v>
      </c>
      <c r="LIM31" s="128">
        <v>1413</v>
      </c>
      <c r="LIN31" s="127" t="s">
        <v>7</v>
      </c>
      <c r="LIO31" s="127" t="s">
        <v>8</v>
      </c>
      <c r="LIP31" s="127" t="s">
        <v>1400</v>
      </c>
      <c r="LIQ31" s="127" t="s">
        <v>768</v>
      </c>
      <c r="LIR31" s="127" t="s">
        <v>769</v>
      </c>
      <c r="LIS31" s="127" t="s">
        <v>1401</v>
      </c>
      <c r="LIT31" s="127" t="s">
        <v>77</v>
      </c>
      <c r="LIU31" s="128">
        <v>1413</v>
      </c>
      <c r="LIV31" s="127" t="s">
        <v>7</v>
      </c>
      <c r="LIW31" s="127" t="s">
        <v>8</v>
      </c>
      <c r="LIX31" s="127" t="s">
        <v>1400</v>
      </c>
      <c r="LIY31" s="127" t="s">
        <v>768</v>
      </c>
      <c r="LIZ31" s="127" t="s">
        <v>769</v>
      </c>
      <c r="LJA31" s="127" t="s">
        <v>1401</v>
      </c>
      <c r="LJB31" s="127" t="s">
        <v>77</v>
      </c>
      <c r="LJC31" s="128">
        <v>1413</v>
      </c>
      <c r="LJD31" s="127" t="s">
        <v>7</v>
      </c>
      <c r="LJE31" s="127" t="s">
        <v>8</v>
      </c>
      <c r="LJF31" s="127" t="s">
        <v>1400</v>
      </c>
      <c r="LJG31" s="127" t="s">
        <v>768</v>
      </c>
      <c r="LJH31" s="127" t="s">
        <v>769</v>
      </c>
      <c r="LJI31" s="127" t="s">
        <v>1401</v>
      </c>
      <c r="LJJ31" s="127" t="s">
        <v>77</v>
      </c>
      <c r="LJK31" s="128">
        <v>1413</v>
      </c>
      <c r="LJL31" s="127" t="s">
        <v>7</v>
      </c>
      <c r="LJM31" s="127" t="s">
        <v>8</v>
      </c>
      <c r="LJN31" s="127" t="s">
        <v>1400</v>
      </c>
      <c r="LJO31" s="127" t="s">
        <v>768</v>
      </c>
      <c r="LJP31" s="127" t="s">
        <v>769</v>
      </c>
      <c r="LJQ31" s="127" t="s">
        <v>1401</v>
      </c>
      <c r="LJR31" s="127" t="s">
        <v>77</v>
      </c>
      <c r="LJS31" s="128">
        <v>1413</v>
      </c>
      <c r="LJT31" s="127" t="s">
        <v>7</v>
      </c>
      <c r="LJU31" s="127" t="s">
        <v>8</v>
      </c>
      <c r="LJV31" s="127" t="s">
        <v>1400</v>
      </c>
      <c r="LJW31" s="127" t="s">
        <v>768</v>
      </c>
      <c r="LJX31" s="127" t="s">
        <v>769</v>
      </c>
      <c r="LJY31" s="127" t="s">
        <v>1401</v>
      </c>
      <c r="LJZ31" s="127" t="s">
        <v>77</v>
      </c>
      <c r="LKA31" s="128">
        <v>1413</v>
      </c>
      <c r="LKB31" s="127" t="s">
        <v>7</v>
      </c>
      <c r="LKC31" s="127" t="s">
        <v>8</v>
      </c>
      <c r="LKD31" s="127" t="s">
        <v>1400</v>
      </c>
      <c r="LKE31" s="127" t="s">
        <v>768</v>
      </c>
      <c r="LKF31" s="127" t="s">
        <v>769</v>
      </c>
      <c r="LKG31" s="127" t="s">
        <v>1401</v>
      </c>
      <c r="LKH31" s="127" t="s">
        <v>77</v>
      </c>
      <c r="LKI31" s="128">
        <v>1413</v>
      </c>
      <c r="LKJ31" s="127" t="s">
        <v>7</v>
      </c>
      <c r="LKK31" s="127" t="s">
        <v>8</v>
      </c>
      <c r="LKL31" s="127" t="s">
        <v>1400</v>
      </c>
      <c r="LKM31" s="127" t="s">
        <v>768</v>
      </c>
      <c r="LKN31" s="127" t="s">
        <v>769</v>
      </c>
      <c r="LKO31" s="127" t="s">
        <v>1401</v>
      </c>
      <c r="LKP31" s="127" t="s">
        <v>77</v>
      </c>
      <c r="LKQ31" s="128">
        <v>1413</v>
      </c>
      <c r="LKR31" s="127" t="s">
        <v>7</v>
      </c>
      <c r="LKS31" s="127" t="s">
        <v>8</v>
      </c>
      <c r="LKT31" s="127" t="s">
        <v>1400</v>
      </c>
      <c r="LKU31" s="127" t="s">
        <v>768</v>
      </c>
      <c r="LKV31" s="127" t="s">
        <v>769</v>
      </c>
      <c r="LKW31" s="127" t="s">
        <v>1401</v>
      </c>
      <c r="LKX31" s="127" t="s">
        <v>77</v>
      </c>
      <c r="LKY31" s="128">
        <v>1413</v>
      </c>
      <c r="LKZ31" s="127" t="s">
        <v>7</v>
      </c>
      <c r="LLA31" s="127" t="s">
        <v>8</v>
      </c>
      <c r="LLB31" s="127" t="s">
        <v>1400</v>
      </c>
      <c r="LLC31" s="127" t="s">
        <v>768</v>
      </c>
      <c r="LLD31" s="127" t="s">
        <v>769</v>
      </c>
      <c r="LLE31" s="127" t="s">
        <v>1401</v>
      </c>
      <c r="LLF31" s="127" t="s">
        <v>77</v>
      </c>
      <c r="LLG31" s="128">
        <v>1413</v>
      </c>
      <c r="LLH31" s="127" t="s">
        <v>7</v>
      </c>
      <c r="LLI31" s="127" t="s">
        <v>8</v>
      </c>
      <c r="LLJ31" s="127" t="s">
        <v>1400</v>
      </c>
      <c r="LLK31" s="127" t="s">
        <v>768</v>
      </c>
      <c r="LLL31" s="127" t="s">
        <v>769</v>
      </c>
      <c r="LLM31" s="127" t="s">
        <v>1401</v>
      </c>
      <c r="LLN31" s="127" t="s">
        <v>77</v>
      </c>
      <c r="LLO31" s="128">
        <v>1413</v>
      </c>
      <c r="LLP31" s="127" t="s">
        <v>7</v>
      </c>
      <c r="LLQ31" s="127" t="s">
        <v>8</v>
      </c>
      <c r="LLR31" s="127" t="s">
        <v>1400</v>
      </c>
      <c r="LLS31" s="127" t="s">
        <v>768</v>
      </c>
      <c r="LLT31" s="127" t="s">
        <v>769</v>
      </c>
      <c r="LLU31" s="127" t="s">
        <v>1401</v>
      </c>
      <c r="LLV31" s="127" t="s">
        <v>77</v>
      </c>
      <c r="LLW31" s="128">
        <v>1413</v>
      </c>
      <c r="LLX31" s="127" t="s">
        <v>7</v>
      </c>
      <c r="LLY31" s="127" t="s">
        <v>8</v>
      </c>
      <c r="LLZ31" s="127" t="s">
        <v>1400</v>
      </c>
      <c r="LMA31" s="127" t="s">
        <v>768</v>
      </c>
      <c r="LMB31" s="127" t="s">
        <v>769</v>
      </c>
      <c r="LMC31" s="127" t="s">
        <v>1401</v>
      </c>
      <c r="LMD31" s="127" t="s">
        <v>77</v>
      </c>
      <c r="LME31" s="128">
        <v>1413</v>
      </c>
      <c r="LMF31" s="127" t="s">
        <v>7</v>
      </c>
      <c r="LMG31" s="127" t="s">
        <v>8</v>
      </c>
      <c r="LMH31" s="127" t="s">
        <v>1400</v>
      </c>
      <c r="LMI31" s="127" t="s">
        <v>768</v>
      </c>
      <c r="LMJ31" s="127" t="s">
        <v>769</v>
      </c>
      <c r="LMK31" s="127" t="s">
        <v>1401</v>
      </c>
      <c r="LML31" s="127" t="s">
        <v>77</v>
      </c>
      <c r="LMM31" s="128">
        <v>1413</v>
      </c>
      <c r="LMN31" s="127" t="s">
        <v>7</v>
      </c>
      <c r="LMO31" s="127" t="s">
        <v>8</v>
      </c>
      <c r="LMP31" s="127" t="s">
        <v>1400</v>
      </c>
      <c r="LMQ31" s="127" t="s">
        <v>768</v>
      </c>
      <c r="LMR31" s="127" t="s">
        <v>769</v>
      </c>
      <c r="LMS31" s="127" t="s">
        <v>1401</v>
      </c>
      <c r="LMT31" s="127" t="s">
        <v>77</v>
      </c>
      <c r="LMU31" s="128">
        <v>1413</v>
      </c>
      <c r="LMV31" s="127" t="s">
        <v>7</v>
      </c>
      <c r="LMW31" s="127" t="s">
        <v>8</v>
      </c>
      <c r="LMX31" s="127" t="s">
        <v>1400</v>
      </c>
      <c r="LMY31" s="127" t="s">
        <v>768</v>
      </c>
      <c r="LMZ31" s="127" t="s">
        <v>769</v>
      </c>
      <c r="LNA31" s="127" t="s">
        <v>1401</v>
      </c>
      <c r="LNB31" s="127" t="s">
        <v>77</v>
      </c>
      <c r="LNC31" s="128">
        <v>1413</v>
      </c>
      <c r="LND31" s="127" t="s">
        <v>7</v>
      </c>
      <c r="LNE31" s="127" t="s">
        <v>8</v>
      </c>
      <c r="LNF31" s="127" t="s">
        <v>1400</v>
      </c>
      <c r="LNG31" s="127" t="s">
        <v>768</v>
      </c>
      <c r="LNH31" s="127" t="s">
        <v>769</v>
      </c>
      <c r="LNI31" s="127" t="s">
        <v>1401</v>
      </c>
      <c r="LNJ31" s="127" t="s">
        <v>77</v>
      </c>
      <c r="LNK31" s="128">
        <v>1413</v>
      </c>
      <c r="LNL31" s="127" t="s">
        <v>7</v>
      </c>
      <c r="LNM31" s="127" t="s">
        <v>8</v>
      </c>
      <c r="LNN31" s="127" t="s">
        <v>1400</v>
      </c>
      <c r="LNO31" s="127" t="s">
        <v>768</v>
      </c>
      <c r="LNP31" s="127" t="s">
        <v>769</v>
      </c>
      <c r="LNQ31" s="127" t="s">
        <v>1401</v>
      </c>
      <c r="LNR31" s="127" t="s">
        <v>77</v>
      </c>
      <c r="LNS31" s="128">
        <v>1413</v>
      </c>
      <c r="LNT31" s="127" t="s">
        <v>7</v>
      </c>
      <c r="LNU31" s="127" t="s">
        <v>8</v>
      </c>
      <c r="LNV31" s="127" t="s">
        <v>1400</v>
      </c>
      <c r="LNW31" s="127" t="s">
        <v>768</v>
      </c>
      <c r="LNX31" s="127" t="s">
        <v>769</v>
      </c>
      <c r="LNY31" s="127" t="s">
        <v>1401</v>
      </c>
      <c r="LNZ31" s="127" t="s">
        <v>77</v>
      </c>
      <c r="LOA31" s="128">
        <v>1413</v>
      </c>
      <c r="LOB31" s="127" t="s">
        <v>7</v>
      </c>
      <c r="LOC31" s="127" t="s">
        <v>8</v>
      </c>
      <c r="LOD31" s="127" t="s">
        <v>1400</v>
      </c>
      <c r="LOE31" s="127" t="s">
        <v>768</v>
      </c>
      <c r="LOF31" s="127" t="s">
        <v>769</v>
      </c>
      <c r="LOG31" s="127" t="s">
        <v>1401</v>
      </c>
      <c r="LOH31" s="127" t="s">
        <v>77</v>
      </c>
      <c r="LOI31" s="128">
        <v>1413</v>
      </c>
      <c r="LOJ31" s="127" t="s">
        <v>7</v>
      </c>
      <c r="LOK31" s="127" t="s">
        <v>8</v>
      </c>
      <c r="LOL31" s="127" t="s">
        <v>1400</v>
      </c>
      <c r="LOM31" s="127" t="s">
        <v>768</v>
      </c>
      <c r="LON31" s="127" t="s">
        <v>769</v>
      </c>
      <c r="LOO31" s="127" t="s">
        <v>1401</v>
      </c>
      <c r="LOP31" s="127" t="s">
        <v>77</v>
      </c>
      <c r="LOQ31" s="128">
        <v>1413</v>
      </c>
      <c r="LOR31" s="127" t="s">
        <v>7</v>
      </c>
      <c r="LOS31" s="127" t="s">
        <v>8</v>
      </c>
      <c r="LOT31" s="127" t="s">
        <v>1400</v>
      </c>
      <c r="LOU31" s="127" t="s">
        <v>768</v>
      </c>
      <c r="LOV31" s="127" t="s">
        <v>769</v>
      </c>
      <c r="LOW31" s="127" t="s">
        <v>1401</v>
      </c>
      <c r="LOX31" s="127" t="s">
        <v>77</v>
      </c>
      <c r="LOY31" s="128">
        <v>1413</v>
      </c>
      <c r="LOZ31" s="127" t="s">
        <v>7</v>
      </c>
      <c r="LPA31" s="127" t="s">
        <v>8</v>
      </c>
      <c r="LPB31" s="127" t="s">
        <v>1400</v>
      </c>
      <c r="LPC31" s="127" t="s">
        <v>768</v>
      </c>
      <c r="LPD31" s="127" t="s">
        <v>769</v>
      </c>
      <c r="LPE31" s="127" t="s">
        <v>1401</v>
      </c>
      <c r="LPF31" s="127" t="s">
        <v>77</v>
      </c>
      <c r="LPG31" s="128">
        <v>1413</v>
      </c>
      <c r="LPH31" s="127" t="s">
        <v>7</v>
      </c>
      <c r="LPI31" s="127" t="s">
        <v>8</v>
      </c>
      <c r="LPJ31" s="127" t="s">
        <v>1400</v>
      </c>
      <c r="LPK31" s="127" t="s">
        <v>768</v>
      </c>
      <c r="LPL31" s="127" t="s">
        <v>769</v>
      </c>
      <c r="LPM31" s="127" t="s">
        <v>1401</v>
      </c>
      <c r="LPN31" s="127" t="s">
        <v>77</v>
      </c>
      <c r="LPO31" s="128">
        <v>1413</v>
      </c>
      <c r="LPP31" s="127" t="s">
        <v>7</v>
      </c>
      <c r="LPQ31" s="127" t="s">
        <v>8</v>
      </c>
      <c r="LPR31" s="127" t="s">
        <v>1400</v>
      </c>
      <c r="LPS31" s="127" t="s">
        <v>768</v>
      </c>
      <c r="LPT31" s="127" t="s">
        <v>769</v>
      </c>
      <c r="LPU31" s="127" t="s">
        <v>1401</v>
      </c>
      <c r="LPV31" s="127" t="s">
        <v>77</v>
      </c>
      <c r="LPW31" s="128">
        <v>1413</v>
      </c>
      <c r="LPX31" s="127" t="s">
        <v>7</v>
      </c>
      <c r="LPY31" s="127" t="s">
        <v>8</v>
      </c>
      <c r="LPZ31" s="127" t="s">
        <v>1400</v>
      </c>
      <c r="LQA31" s="127" t="s">
        <v>768</v>
      </c>
      <c r="LQB31" s="127" t="s">
        <v>769</v>
      </c>
      <c r="LQC31" s="127" t="s">
        <v>1401</v>
      </c>
      <c r="LQD31" s="127" t="s">
        <v>77</v>
      </c>
      <c r="LQE31" s="128">
        <v>1413</v>
      </c>
      <c r="LQF31" s="127" t="s">
        <v>7</v>
      </c>
      <c r="LQG31" s="127" t="s">
        <v>8</v>
      </c>
      <c r="LQH31" s="127" t="s">
        <v>1400</v>
      </c>
      <c r="LQI31" s="127" t="s">
        <v>768</v>
      </c>
      <c r="LQJ31" s="127" t="s">
        <v>769</v>
      </c>
      <c r="LQK31" s="127" t="s">
        <v>1401</v>
      </c>
      <c r="LQL31" s="127" t="s">
        <v>77</v>
      </c>
      <c r="LQM31" s="128">
        <v>1413</v>
      </c>
      <c r="LQN31" s="127" t="s">
        <v>7</v>
      </c>
      <c r="LQO31" s="127" t="s">
        <v>8</v>
      </c>
      <c r="LQP31" s="127" t="s">
        <v>1400</v>
      </c>
      <c r="LQQ31" s="127" t="s">
        <v>768</v>
      </c>
      <c r="LQR31" s="127" t="s">
        <v>769</v>
      </c>
      <c r="LQS31" s="127" t="s">
        <v>1401</v>
      </c>
      <c r="LQT31" s="127" t="s">
        <v>77</v>
      </c>
      <c r="LQU31" s="128">
        <v>1413</v>
      </c>
      <c r="LQV31" s="127" t="s">
        <v>7</v>
      </c>
      <c r="LQW31" s="127" t="s">
        <v>8</v>
      </c>
      <c r="LQX31" s="127" t="s">
        <v>1400</v>
      </c>
      <c r="LQY31" s="127" t="s">
        <v>768</v>
      </c>
      <c r="LQZ31" s="127" t="s">
        <v>769</v>
      </c>
      <c r="LRA31" s="127" t="s">
        <v>1401</v>
      </c>
      <c r="LRB31" s="127" t="s">
        <v>77</v>
      </c>
      <c r="LRC31" s="128">
        <v>1413</v>
      </c>
      <c r="LRD31" s="127" t="s">
        <v>7</v>
      </c>
      <c r="LRE31" s="127" t="s">
        <v>8</v>
      </c>
      <c r="LRF31" s="127" t="s">
        <v>1400</v>
      </c>
      <c r="LRG31" s="127" t="s">
        <v>768</v>
      </c>
      <c r="LRH31" s="127" t="s">
        <v>769</v>
      </c>
      <c r="LRI31" s="127" t="s">
        <v>1401</v>
      </c>
      <c r="LRJ31" s="127" t="s">
        <v>77</v>
      </c>
      <c r="LRK31" s="128">
        <v>1413</v>
      </c>
      <c r="LRL31" s="127" t="s">
        <v>7</v>
      </c>
      <c r="LRM31" s="127" t="s">
        <v>8</v>
      </c>
      <c r="LRN31" s="127" t="s">
        <v>1400</v>
      </c>
      <c r="LRO31" s="127" t="s">
        <v>768</v>
      </c>
      <c r="LRP31" s="127" t="s">
        <v>769</v>
      </c>
      <c r="LRQ31" s="127" t="s">
        <v>1401</v>
      </c>
      <c r="LRR31" s="127" t="s">
        <v>77</v>
      </c>
      <c r="LRS31" s="128">
        <v>1413</v>
      </c>
      <c r="LRT31" s="127" t="s">
        <v>7</v>
      </c>
      <c r="LRU31" s="127" t="s">
        <v>8</v>
      </c>
      <c r="LRV31" s="127" t="s">
        <v>1400</v>
      </c>
      <c r="LRW31" s="127" t="s">
        <v>768</v>
      </c>
      <c r="LRX31" s="127" t="s">
        <v>769</v>
      </c>
      <c r="LRY31" s="127" t="s">
        <v>1401</v>
      </c>
      <c r="LRZ31" s="127" t="s">
        <v>77</v>
      </c>
      <c r="LSA31" s="128">
        <v>1413</v>
      </c>
      <c r="LSB31" s="127" t="s">
        <v>7</v>
      </c>
      <c r="LSC31" s="127" t="s">
        <v>8</v>
      </c>
      <c r="LSD31" s="127" t="s">
        <v>1400</v>
      </c>
      <c r="LSE31" s="127" t="s">
        <v>768</v>
      </c>
      <c r="LSF31" s="127" t="s">
        <v>769</v>
      </c>
      <c r="LSG31" s="127" t="s">
        <v>1401</v>
      </c>
      <c r="LSH31" s="127" t="s">
        <v>77</v>
      </c>
      <c r="LSI31" s="128">
        <v>1413</v>
      </c>
      <c r="LSJ31" s="127" t="s">
        <v>7</v>
      </c>
      <c r="LSK31" s="127" t="s">
        <v>8</v>
      </c>
      <c r="LSL31" s="127" t="s">
        <v>1400</v>
      </c>
      <c r="LSM31" s="127" t="s">
        <v>768</v>
      </c>
      <c r="LSN31" s="127" t="s">
        <v>769</v>
      </c>
      <c r="LSO31" s="127" t="s">
        <v>1401</v>
      </c>
      <c r="LSP31" s="127" t="s">
        <v>77</v>
      </c>
      <c r="LSQ31" s="128">
        <v>1413</v>
      </c>
      <c r="LSR31" s="127" t="s">
        <v>7</v>
      </c>
      <c r="LSS31" s="127" t="s">
        <v>8</v>
      </c>
      <c r="LST31" s="127" t="s">
        <v>1400</v>
      </c>
      <c r="LSU31" s="127" t="s">
        <v>768</v>
      </c>
      <c r="LSV31" s="127" t="s">
        <v>769</v>
      </c>
      <c r="LSW31" s="127" t="s">
        <v>1401</v>
      </c>
      <c r="LSX31" s="127" t="s">
        <v>77</v>
      </c>
      <c r="LSY31" s="128">
        <v>1413</v>
      </c>
      <c r="LSZ31" s="127" t="s">
        <v>7</v>
      </c>
      <c r="LTA31" s="127" t="s">
        <v>8</v>
      </c>
      <c r="LTB31" s="127" t="s">
        <v>1400</v>
      </c>
      <c r="LTC31" s="127" t="s">
        <v>768</v>
      </c>
      <c r="LTD31" s="127" t="s">
        <v>769</v>
      </c>
      <c r="LTE31" s="127" t="s">
        <v>1401</v>
      </c>
      <c r="LTF31" s="127" t="s">
        <v>77</v>
      </c>
      <c r="LTG31" s="128">
        <v>1413</v>
      </c>
      <c r="LTH31" s="127" t="s">
        <v>7</v>
      </c>
      <c r="LTI31" s="127" t="s">
        <v>8</v>
      </c>
      <c r="LTJ31" s="127" t="s">
        <v>1400</v>
      </c>
      <c r="LTK31" s="127" t="s">
        <v>768</v>
      </c>
      <c r="LTL31" s="127" t="s">
        <v>769</v>
      </c>
      <c r="LTM31" s="127" t="s">
        <v>1401</v>
      </c>
      <c r="LTN31" s="127" t="s">
        <v>77</v>
      </c>
      <c r="LTO31" s="128">
        <v>1413</v>
      </c>
      <c r="LTP31" s="127" t="s">
        <v>7</v>
      </c>
      <c r="LTQ31" s="127" t="s">
        <v>8</v>
      </c>
      <c r="LTR31" s="127" t="s">
        <v>1400</v>
      </c>
      <c r="LTS31" s="127" t="s">
        <v>768</v>
      </c>
      <c r="LTT31" s="127" t="s">
        <v>769</v>
      </c>
      <c r="LTU31" s="127" t="s">
        <v>1401</v>
      </c>
      <c r="LTV31" s="127" t="s">
        <v>77</v>
      </c>
      <c r="LTW31" s="128">
        <v>1413</v>
      </c>
      <c r="LTX31" s="127" t="s">
        <v>7</v>
      </c>
      <c r="LTY31" s="127" t="s">
        <v>8</v>
      </c>
      <c r="LTZ31" s="127" t="s">
        <v>1400</v>
      </c>
      <c r="LUA31" s="127" t="s">
        <v>768</v>
      </c>
      <c r="LUB31" s="127" t="s">
        <v>769</v>
      </c>
      <c r="LUC31" s="127" t="s">
        <v>1401</v>
      </c>
      <c r="LUD31" s="127" t="s">
        <v>77</v>
      </c>
      <c r="LUE31" s="128">
        <v>1413</v>
      </c>
      <c r="LUF31" s="127" t="s">
        <v>7</v>
      </c>
      <c r="LUG31" s="127" t="s">
        <v>8</v>
      </c>
      <c r="LUH31" s="127" t="s">
        <v>1400</v>
      </c>
      <c r="LUI31" s="127" t="s">
        <v>768</v>
      </c>
      <c r="LUJ31" s="127" t="s">
        <v>769</v>
      </c>
      <c r="LUK31" s="127" t="s">
        <v>1401</v>
      </c>
      <c r="LUL31" s="127" t="s">
        <v>77</v>
      </c>
      <c r="LUM31" s="128">
        <v>1413</v>
      </c>
      <c r="LUN31" s="127" t="s">
        <v>7</v>
      </c>
      <c r="LUO31" s="127" t="s">
        <v>8</v>
      </c>
      <c r="LUP31" s="127" t="s">
        <v>1400</v>
      </c>
      <c r="LUQ31" s="127" t="s">
        <v>768</v>
      </c>
      <c r="LUR31" s="127" t="s">
        <v>769</v>
      </c>
      <c r="LUS31" s="127" t="s">
        <v>1401</v>
      </c>
      <c r="LUT31" s="127" t="s">
        <v>77</v>
      </c>
      <c r="LUU31" s="128">
        <v>1413</v>
      </c>
      <c r="LUV31" s="127" t="s">
        <v>7</v>
      </c>
      <c r="LUW31" s="127" t="s">
        <v>8</v>
      </c>
      <c r="LUX31" s="127" t="s">
        <v>1400</v>
      </c>
      <c r="LUY31" s="127" t="s">
        <v>768</v>
      </c>
      <c r="LUZ31" s="127" t="s">
        <v>769</v>
      </c>
      <c r="LVA31" s="127" t="s">
        <v>1401</v>
      </c>
      <c r="LVB31" s="127" t="s">
        <v>77</v>
      </c>
      <c r="LVC31" s="128">
        <v>1413</v>
      </c>
      <c r="LVD31" s="127" t="s">
        <v>7</v>
      </c>
      <c r="LVE31" s="127" t="s">
        <v>8</v>
      </c>
      <c r="LVF31" s="127" t="s">
        <v>1400</v>
      </c>
      <c r="LVG31" s="127" t="s">
        <v>768</v>
      </c>
      <c r="LVH31" s="127" t="s">
        <v>769</v>
      </c>
      <c r="LVI31" s="127" t="s">
        <v>1401</v>
      </c>
      <c r="LVJ31" s="127" t="s">
        <v>77</v>
      </c>
      <c r="LVK31" s="128">
        <v>1413</v>
      </c>
      <c r="LVL31" s="127" t="s">
        <v>7</v>
      </c>
      <c r="LVM31" s="127" t="s">
        <v>8</v>
      </c>
      <c r="LVN31" s="127" t="s">
        <v>1400</v>
      </c>
      <c r="LVO31" s="127" t="s">
        <v>768</v>
      </c>
      <c r="LVP31" s="127" t="s">
        <v>769</v>
      </c>
      <c r="LVQ31" s="127" t="s">
        <v>1401</v>
      </c>
      <c r="LVR31" s="127" t="s">
        <v>77</v>
      </c>
      <c r="LVS31" s="128">
        <v>1413</v>
      </c>
      <c r="LVT31" s="127" t="s">
        <v>7</v>
      </c>
      <c r="LVU31" s="127" t="s">
        <v>8</v>
      </c>
      <c r="LVV31" s="127" t="s">
        <v>1400</v>
      </c>
      <c r="LVW31" s="127" t="s">
        <v>768</v>
      </c>
      <c r="LVX31" s="127" t="s">
        <v>769</v>
      </c>
      <c r="LVY31" s="127" t="s">
        <v>1401</v>
      </c>
      <c r="LVZ31" s="127" t="s">
        <v>77</v>
      </c>
      <c r="LWA31" s="128">
        <v>1413</v>
      </c>
      <c r="LWB31" s="127" t="s">
        <v>7</v>
      </c>
      <c r="LWC31" s="127" t="s">
        <v>8</v>
      </c>
      <c r="LWD31" s="127" t="s">
        <v>1400</v>
      </c>
      <c r="LWE31" s="127" t="s">
        <v>768</v>
      </c>
      <c r="LWF31" s="127" t="s">
        <v>769</v>
      </c>
      <c r="LWG31" s="127" t="s">
        <v>1401</v>
      </c>
      <c r="LWH31" s="127" t="s">
        <v>77</v>
      </c>
      <c r="LWI31" s="128">
        <v>1413</v>
      </c>
      <c r="LWJ31" s="127" t="s">
        <v>7</v>
      </c>
      <c r="LWK31" s="127" t="s">
        <v>8</v>
      </c>
      <c r="LWL31" s="127" t="s">
        <v>1400</v>
      </c>
      <c r="LWM31" s="127" t="s">
        <v>768</v>
      </c>
      <c r="LWN31" s="127" t="s">
        <v>769</v>
      </c>
      <c r="LWO31" s="127" t="s">
        <v>1401</v>
      </c>
      <c r="LWP31" s="127" t="s">
        <v>77</v>
      </c>
      <c r="LWQ31" s="128">
        <v>1413</v>
      </c>
      <c r="LWR31" s="127" t="s">
        <v>7</v>
      </c>
      <c r="LWS31" s="127" t="s">
        <v>8</v>
      </c>
      <c r="LWT31" s="127" t="s">
        <v>1400</v>
      </c>
      <c r="LWU31" s="127" t="s">
        <v>768</v>
      </c>
      <c r="LWV31" s="127" t="s">
        <v>769</v>
      </c>
      <c r="LWW31" s="127" t="s">
        <v>1401</v>
      </c>
      <c r="LWX31" s="127" t="s">
        <v>77</v>
      </c>
      <c r="LWY31" s="128">
        <v>1413</v>
      </c>
      <c r="LWZ31" s="127" t="s">
        <v>7</v>
      </c>
      <c r="LXA31" s="127" t="s">
        <v>8</v>
      </c>
      <c r="LXB31" s="127" t="s">
        <v>1400</v>
      </c>
      <c r="LXC31" s="127" t="s">
        <v>768</v>
      </c>
      <c r="LXD31" s="127" t="s">
        <v>769</v>
      </c>
      <c r="LXE31" s="127" t="s">
        <v>1401</v>
      </c>
      <c r="LXF31" s="127" t="s">
        <v>77</v>
      </c>
      <c r="LXG31" s="128">
        <v>1413</v>
      </c>
      <c r="LXH31" s="127" t="s">
        <v>7</v>
      </c>
      <c r="LXI31" s="127" t="s">
        <v>8</v>
      </c>
      <c r="LXJ31" s="127" t="s">
        <v>1400</v>
      </c>
      <c r="LXK31" s="127" t="s">
        <v>768</v>
      </c>
      <c r="LXL31" s="127" t="s">
        <v>769</v>
      </c>
      <c r="LXM31" s="127" t="s">
        <v>1401</v>
      </c>
      <c r="LXN31" s="127" t="s">
        <v>77</v>
      </c>
      <c r="LXO31" s="128">
        <v>1413</v>
      </c>
      <c r="LXP31" s="127" t="s">
        <v>7</v>
      </c>
      <c r="LXQ31" s="127" t="s">
        <v>8</v>
      </c>
      <c r="LXR31" s="127" t="s">
        <v>1400</v>
      </c>
      <c r="LXS31" s="127" t="s">
        <v>768</v>
      </c>
      <c r="LXT31" s="127" t="s">
        <v>769</v>
      </c>
      <c r="LXU31" s="127" t="s">
        <v>1401</v>
      </c>
      <c r="LXV31" s="127" t="s">
        <v>77</v>
      </c>
      <c r="LXW31" s="128">
        <v>1413</v>
      </c>
      <c r="LXX31" s="127" t="s">
        <v>7</v>
      </c>
      <c r="LXY31" s="127" t="s">
        <v>8</v>
      </c>
      <c r="LXZ31" s="127" t="s">
        <v>1400</v>
      </c>
      <c r="LYA31" s="127" t="s">
        <v>768</v>
      </c>
      <c r="LYB31" s="127" t="s">
        <v>769</v>
      </c>
      <c r="LYC31" s="127" t="s">
        <v>1401</v>
      </c>
      <c r="LYD31" s="127" t="s">
        <v>77</v>
      </c>
      <c r="LYE31" s="128">
        <v>1413</v>
      </c>
      <c r="LYF31" s="127" t="s">
        <v>7</v>
      </c>
      <c r="LYG31" s="127" t="s">
        <v>8</v>
      </c>
      <c r="LYH31" s="127" t="s">
        <v>1400</v>
      </c>
      <c r="LYI31" s="127" t="s">
        <v>768</v>
      </c>
      <c r="LYJ31" s="127" t="s">
        <v>769</v>
      </c>
      <c r="LYK31" s="127" t="s">
        <v>1401</v>
      </c>
      <c r="LYL31" s="127" t="s">
        <v>77</v>
      </c>
      <c r="LYM31" s="128">
        <v>1413</v>
      </c>
      <c r="LYN31" s="127" t="s">
        <v>7</v>
      </c>
      <c r="LYO31" s="127" t="s">
        <v>8</v>
      </c>
      <c r="LYP31" s="127" t="s">
        <v>1400</v>
      </c>
      <c r="LYQ31" s="127" t="s">
        <v>768</v>
      </c>
      <c r="LYR31" s="127" t="s">
        <v>769</v>
      </c>
      <c r="LYS31" s="127" t="s">
        <v>1401</v>
      </c>
      <c r="LYT31" s="127" t="s">
        <v>77</v>
      </c>
      <c r="LYU31" s="128">
        <v>1413</v>
      </c>
      <c r="LYV31" s="127" t="s">
        <v>7</v>
      </c>
      <c r="LYW31" s="127" t="s">
        <v>8</v>
      </c>
      <c r="LYX31" s="127" t="s">
        <v>1400</v>
      </c>
      <c r="LYY31" s="127" t="s">
        <v>768</v>
      </c>
      <c r="LYZ31" s="127" t="s">
        <v>769</v>
      </c>
      <c r="LZA31" s="127" t="s">
        <v>1401</v>
      </c>
      <c r="LZB31" s="127" t="s">
        <v>77</v>
      </c>
      <c r="LZC31" s="128">
        <v>1413</v>
      </c>
      <c r="LZD31" s="127" t="s">
        <v>7</v>
      </c>
      <c r="LZE31" s="127" t="s">
        <v>8</v>
      </c>
      <c r="LZF31" s="127" t="s">
        <v>1400</v>
      </c>
      <c r="LZG31" s="127" t="s">
        <v>768</v>
      </c>
      <c r="LZH31" s="127" t="s">
        <v>769</v>
      </c>
      <c r="LZI31" s="127" t="s">
        <v>1401</v>
      </c>
      <c r="LZJ31" s="127" t="s">
        <v>77</v>
      </c>
      <c r="LZK31" s="128">
        <v>1413</v>
      </c>
      <c r="LZL31" s="127" t="s">
        <v>7</v>
      </c>
      <c r="LZM31" s="127" t="s">
        <v>8</v>
      </c>
      <c r="LZN31" s="127" t="s">
        <v>1400</v>
      </c>
      <c r="LZO31" s="127" t="s">
        <v>768</v>
      </c>
      <c r="LZP31" s="127" t="s">
        <v>769</v>
      </c>
      <c r="LZQ31" s="127" t="s">
        <v>1401</v>
      </c>
      <c r="LZR31" s="127" t="s">
        <v>77</v>
      </c>
      <c r="LZS31" s="128">
        <v>1413</v>
      </c>
      <c r="LZT31" s="127" t="s">
        <v>7</v>
      </c>
      <c r="LZU31" s="127" t="s">
        <v>8</v>
      </c>
      <c r="LZV31" s="127" t="s">
        <v>1400</v>
      </c>
      <c r="LZW31" s="127" t="s">
        <v>768</v>
      </c>
      <c r="LZX31" s="127" t="s">
        <v>769</v>
      </c>
      <c r="LZY31" s="127" t="s">
        <v>1401</v>
      </c>
      <c r="LZZ31" s="127" t="s">
        <v>77</v>
      </c>
      <c r="MAA31" s="128">
        <v>1413</v>
      </c>
      <c r="MAB31" s="127" t="s">
        <v>7</v>
      </c>
      <c r="MAC31" s="127" t="s">
        <v>8</v>
      </c>
      <c r="MAD31" s="127" t="s">
        <v>1400</v>
      </c>
      <c r="MAE31" s="127" t="s">
        <v>768</v>
      </c>
      <c r="MAF31" s="127" t="s">
        <v>769</v>
      </c>
      <c r="MAG31" s="127" t="s">
        <v>1401</v>
      </c>
      <c r="MAH31" s="127" t="s">
        <v>77</v>
      </c>
      <c r="MAI31" s="128">
        <v>1413</v>
      </c>
      <c r="MAJ31" s="127" t="s">
        <v>7</v>
      </c>
      <c r="MAK31" s="127" t="s">
        <v>8</v>
      </c>
      <c r="MAL31" s="127" t="s">
        <v>1400</v>
      </c>
      <c r="MAM31" s="127" t="s">
        <v>768</v>
      </c>
      <c r="MAN31" s="127" t="s">
        <v>769</v>
      </c>
      <c r="MAO31" s="127" t="s">
        <v>1401</v>
      </c>
      <c r="MAP31" s="127" t="s">
        <v>77</v>
      </c>
      <c r="MAQ31" s="128">
        <v>1413</v>
      </c>
      <c r="MAR31" s="127" t="s">
        <v>7</v>
      </c>
      <c r="MAS31" s="127" t="s">
        <v>8</v>
      </c>
      <c r="MAT31" s="127" t="s">
        <v>1400</v>
      </c>
      <c r="MAU31" s="127" t="s">
        <v>768</v>
      </c>
      <c r="MAV31" s="127" t="s">
        <v>769</v>
      </c>
      <c r="MAW31" s="127" t="s">
        <v>1401</v>
      </c>
      <c r="MAX31" s="127" t="s">
        <v>77</v>
      </c>
      <c r="MAY31" s="128">
        <v>1413</v>
      </c>
      <c r="MAZ31" s="127" t="s">
        <v>7</v>
      </c>
      <c r="MBA31" s="127" t="s">
        <v>8</v>
      </c>
      <c r="MBB31" s="127" t="s">
        <v>1400</v>
      </c>
      <c r="MBC31" s="127" t="s">
        <v>768</v>
      </c>
      <c r="MBD31" s="127" t="s">
        <v>769</v>
      </c>
      <c r="MBE31" s="127" t="s">
        <v>1401</v>
      </c>
      <c r="MBF31" s="127" t="s">
        <v>77</v>
      </c>
      <c r="MBG31" s="128">
        <v>1413</v>
      </c>
      <c r="MBH31" s="127" t="s">
        <v>7</v>
      </c>
      <c r="MBI31" s="127" t="s">
        <v>8</v>
      </c>
      <c r="MBJ31" s="127" t="s">
        <v>1400</v>
      </c>
      <c r="MBK31" s="127" t="s">
        <v>768</v>
      </c>
      <c r="MBL31" s="127" t="s">
        <v>769</v>
      </c>
      <c r="MBM31" s="127" t="s">
        <v>1401</v>
      </c>
      <c r="MBN31" s="127" t="s">
        <v>77</v>
      </c>
      <c r="MBO31" s="128">
        <v>1413</v>
      </c>
      <c r="MBP31" s="127" t="s">
        <v>7</v>
      </c>
      <c r="MBQ31" s="127" t="s">
        <v>8</v>
      </c>
      <c r="MBR31" s="127" t="s">
        <v>1400</v>
      </c>
      <c r="MBS31" s="127" t="s">
        <v>768</v>
      </c>
      <c r="MBT31" s="127" t="s">
        <v>769</v>
      </c>
      <c r="MBU31" s="127" t="s">
        <v>1401</v>
      </c>
      <c r="MBV31" s="127" t="s">
        <v>77</v>
      </c>
      <c r="MBW31" s="128">
        <v>1413</v>
      </c>
      <c r="MBX31" s="127" t="s">
        <v>7</v>
      </c>
      <c r="MBY31" s="127" t="s">
        <v>8</v>
      </c>
      <c r="MBZ31" s="127" t="s">
        <v>1400</v>
      </c>
      <c r="MCA31" s="127" t="s">
        <v>768</v>
      </c>
      <c r="MCB31" s="127" t="s">
        <v>769</v>
      </c>
      <c r="MCC31" s="127" t="s">
        <v>1401</v>
      </c>
      <c r="MCD31" s="127" t="s">
        <v>77</v>
      </c>
      <c r="MCE31" s="128">
        <v>1413</v>
      </c>
      <c r="MCF31" s="127" t="s">
        <v>7</v>
      </c>
      <c r="MCG31" s="127" t="s">
        <v>8</v>
      </c>
      <c r="MCH31" s="127" t="s">
        <v>1400</v>
      </c>
      <c r="MCI31" s="127" t="s">
        <v>768</v>
      </c>
      <c r="MCJ31" s="127" t="s">
        <v>769</v>
      </c>
      <c r="MCK31" s="127" t="s">
        <v>1401</v>
      </c>
      <c r="MCL31" s="127" t="s">
        <v>77</v>
      </c>
      <c r="MCM31" s="128">
        <v>1413</v>
      </c>
      <c r="MCN31" s="127" t="s">
        <v>7</v>
      </c>
      <c r="MCO31" s="127" t="s">
        <v>8</v>
      </c>
      <c r="MCP31" s="127" t="s">
        <v>1400</v>
      </c>
      <c r="MCQ31" s="127" t="s">
        <v>768</v>
      </c>
      <c r="MCR31" s="127" t="s">
        <v>769</v>
      </c>
      <c r="MCS31" s="127" t="s">
        <v>1401</v>
      </c>
      <c r="MCT31" s="127" t="s">
        <v>77</v>
      </c>
      <c r="MCU31" s="128">
        <v>1413</v>
      </c>
      <c r="MCV31" s="127" t="s">
        <v>7</v>
      </c>
      <c r="MCW31" s="127" t="s">
        <v>8</v>
      </c>
      <c r="MCX31" s="127" t="s">
        <v>1400</v>
      </c>
      <c r="MCY31" s="127" t="s">
        <v>768</v>
      </c>
      <c r="MCZ31" s="127" t="s">
        <v>769</v>
      </c>
      <c r="MDA31" s="127" t="s">
        <v>1401</v>
      </c>
      <c r="MDB31" s="127" t="s">
        <v>77</v>
      </c>
      <c r="MDC31" s="128">
        <v>1413</v>
      </c>
      <c r="MDD31" s="127" t="s">
        <v>7</v>
      </c>
      <c r="MDE31" s="127" t="s">
        <v>8</v>
      </c>
      <c r="MDF31" s="127" t="s">
        <v>1400</v>
      </c>
      <c r="MDG31" s="127" t="s">
        <v>768</v>
      </c>
      <c r="MDH31" s="127" t="s">
        <v>769</v>
      </c>
      <c r="MDI31" s="127" t="s">
        <v>1401</v>
      </c>
      <c r="MDJ31" s="127" t="s">
        <v>77</v>
      </c>
      <c r="MDK31" s="128">
        <v>1413</v>
      </c>
      <c r="MDL31" s="127" t="s">
        <v>7</v>
      </c>
      <c r="MDM31" s="127" t="s">
        <v>8</v>
      </c>
      <c r="MDN31" s="127" t="s">
        <v>1400</v>
      </c>
      <c r="MDO31" s="127" t="s">
        <v>768</v>
      </c>
      <c r="MDP31" s="127" t="s">
        <v>769</v>
      </c>
      <c r="MDQ31" s="127" t="s">
        <v>1401</v>
      </c>
      <c r="MDR31" s="127" t="s">
        <v>77</v>
      </c>
      <c r="MDS31" s="128">
        <v>1413</v>
      </c>
      <c r="MDT31" s="127" t="s">
        <v>7</v>
      </c>
      <c r="MDU31" s="127" t="s">
        <v>8</v>
      </c>
      <c r="MDV31" s="127" t="s">
        <v>1400</v>
      </c>
      <c r="MDW31" s="127" t="s">
        <v>768</v>
      </c>
      <c r="MDX31" s="127" t="s">
        <v>769</v>
      </c>
      <c r="MDY31" s="127" t="s">
        <v>1401</v>
      </c>
      <c r="MDZ31" s="127" t="s">
        <v>77</v>
      </c>
      <c r="MEA31" s="128">
        <v>1413</v>
      </c>
      <c r="MEB31" s="127" t="s">
        <v>7</v>
      </c>
      <c r="MEC31" s="127" t="s">
        <v>8</v>
      </c>
      <c r="MED31" s="127" t="s">
        <v>1400</v>
      </c>
      <c r="MEE31" s="127" t="s">
        <v>768</v>
      </c>
      <c r="MEF31" s="127" t="s">
        <v>769</v>
      </c>
      <c r="MEG31" s="127" t="s">
        <v>1401</v>
      </c>
      <c r="MEH31" s="127" t="s">
        <v>77</v>
      </c>
      <c r="MEI31" s="128">
        <v>1413</v>
      </c>
      <c r="MEJ31" s="127" t="s">
        <v>7</v>
      </c>
      <c r="MEK31" s="127" t="s">
        <v>8</v>
      </c>
      <c r="MEL31" s="127" t="s">
        <v>1400</v>
      </c>
      <c r="MEM31" s="127" t="s">
        <v>768</v>
      </c>
      <c r="MEN31" s="127" t="s">
        <v>769</v>
      </c>
      <c r="MEO31" s="127" t="s">
        <v>1401</v>
      </c>
      <c r="MEP31" s="127" t="s">
        <v>77</v>
      </c>
      <c r="MEQ31" s="128">
        <v>1413</v>
      </c>
      <c r="MER31" s="127" t="s">
        <v>7</v>
      </c>
      <c r="MES31" s="127" t="s">
        <v>8</v>
      </c>
      <c r="MET31" s="127" t="s">
        <v>1400</v>
      </c>
      <c r="MEU31" s="127" t="s">
        <v>768</v>
      </c>
      <c r="MEV31" s="127" t="s">
        <v>769</v>
      </c>
      <c r="MEW31" s="127" t="s">
        <v>1401</v>
      </c>
      <c r="MEX31" s="127" t="s">
        <v>77</v>
      </c>
      <c r="MEY31" s="128">
        <v>1413</v>
      </c>
      <c r="MEZ31" s="127" t="s">
        <v>7</v>
      </c>
      <c r="MFA31" s="127" t="s">
        <v>8</v>
      </c>
      <c r="MFB31" s="127" t="s">
        <v>1400</v>
      </c>
      <c r="MFC31" s="127" t="s">
        <v>768</v>
      </c>
      <c r="MFD31" s="127" t="s">
        <v>769</v>
      </c>
      <c r="MFE31" s="127" t="s">
        <v>1401</v>
      </c>
      <c r="MFF31" s="127" t="s">
        <v>77</v>
      </c>
      <c r="MFG31" s="128">
        <v>1413</v>
      </c>
      <c r="MFH31" s="127" t="s">
        <v>7</v>
      </c>
      <c r="MFI31" s="127" t="s">
        <v>8</v>
      </c>
      <c r="MFJ31" s="127" t="s">
        <v>1400</v>
      </c>
      <c r="MFK31" s="127" t="s">
        <v>768</v>
      </c>
      <c r="MFL31" s="127" t="s">
        <v>769</v>
      </c>
      <c r="MFM31" s="127" t="s">
        <v>1401</v>
      </c>
      <c r="MFN31" s="127" t="s">
        <v>77</v>
      </c>
      <c r="MFO31" s="128">
        <v>1413</v>
      </c>
      <c r="MFP31" s="127" t="s">
        <v>7</v>
      </c>
      <c r="MFQ31" s="127" t="s">
        <v>8</v>
      </c>
      <c r="MFR31" s="127" t="s">
        <v>1400</v>
      </c>
      <c r="MFS31" s="127" t="s">
        <v>768</v>
      </c>
      <c r="MFT31" s="127" t="s">
        <v>769</v>
      </c>
      <c r="MFU31" s="127" t="s">
        <v>1401</v>
      </c>
      <c r="MFV31" s="127" t="s">
        <v>77</v>
      </c>
      <c r="MFW31" s="128">
        <v>1413</v>
      </c>
      <c r="MFX31" s="127" t="s">
        <v>7</v>
      </c>
      <c r="MFY31" s="127" t="s">
        <v>8</v>
      </c>
      <c r="MFZ31" s="127" t="s">
        <v>1400</v>
      </c>
      <c r="MGA31" s="127" t="s">
        <v>768</v>
      </c>
      <c r="MGB31" s="127" t="s">
        <v>769</v>
      </c>
      <c r="MGC31" s="127" t="s">
        <v>1401</v>
      </c>
      <c r="MGD31" s="127" t="s">
        <v>77</v>
      </c>
      <c r="MGE31" s="128">
        <v>1413</v>
      </c>
      <c r="MGF31" s="127" t="s">
        <v>7</v>
      </c>
      <c r="MGG31" s="127" t="s">
        <v>8</v>
      </c>
      <c r="MGH31" s="127" t="s">
        <v>1400</v>
      </c>
      <c r="MGI31" s="127" t="s">
        <v>768</v>
      </c>
      <c r="MGJ31" s="127" t="s">
        <v>769</v>
      </c>
      <c r="MGK31" s="127" t="s">
        <v>1401</v>
      </c>
      <c r="MGL31" s="127" t="s">
        <v>77</v>
      </c>
      <c r="MGM31" s="128">
        <v>1413</v>
      </c>
      <c r="MGN31" s="127" t="s">
        <v>7</v>
      </c>
      <c r="MGO31" s="127" t="s">
        <v>8</v>
      </c>
      <c r="MGP31" s="127" t="s">
        <v>1400</v>
      </c>
      <c r="MGQ31" s="127" t="s">
        <v>768</v>
      </c>
      <c r="MGR31" s="127" t="s">
        <v>769</v>
      </c>
      <c r="MGS31" s="127" t="s">
        <v>1401</v>
      </c>
      <c r="MGT31" s="127" t="s">
        <v>77</v>
      </c>
      <c r="MGU31" s="128">
        <v>1413</v>
      </c>
      <c r="MGV31" s="127" t="s">
        <v>7</v>
      </c>
      <c r="MGW31" s="127" t="s">
        <v>8</v>
      </c>
      <c r="MGX31" s="127" t="s">
        <v>1400</v>
      </c>
      <c r="MGY31" s="127" t="s">
        <v>768</v>
      </c>
      <c r="MGZ31" s="127" t="s">
        <v>769</v>
      </c>
      <c r="MHA31" s="127" t="s">
        <v>1401</v>
      </c>
      <c r="MHB31" s="127" t="s">
        <v>77</v>
      </c>
      <c r="MHC31" s="128">
        <v>1413</v>
      </c>
      <c r="MHD31" s="127" t="s">
        <v>7</v>
      </c>
      <c r="MHE31" s="127" t="s">
        <v>8</v>
      </c>
      <c r="MHF31" s="127" t="s">
        <v>1400</v>
      </c>
      <c r="MHG31" s="127" t="s">
        <v>768</v>
      </c>
      <c r="MHH31" s="127" t="s">
        <v>769</v>
      </c>
      <c r="MHI31" s="127" t="s">
        <v>1401</v>
      </c>
      <c r="MHJ31" s="127" t="s">
        <v>77</v>
      </c>
      <c r="MHK31" s="128">
        <v>1413</v>
      </c>
      <c r="MHL31" s="127" t="s">
        <v>7</v>
      </c>
      <c r="MHM31" s="127" t="s">
        <v>8</v>
      </c>
      <c r="MHN31" s="127" t="s">
        <v>1400</v>
      </c>
      <c r="MHO31" s="127" t="s">
        <v>768</v>
      </c>
      <c r="MHP31" s="127" t="s">
        <v>769</v>
      </c>
      <c r="MHQ31" s="127" t="s">
        <v>1401</v>
      </c>
      <c r="MHR31" s="127" t="s">
        <v>77</v>
      </c>
      <c r="MHS31" s="128">
        <v>1413</v>
      </c>
      <c r="MHT31" s="127" t="s">
        <v>7</v>
      </c>
      <c r="MHU31" s="127" t="s">
        <v>8</v>
      </c>
      <c r="MHV31" s="127" t="s">
        <v>1400</v>
      </c>
      <c r="MHW31" s="127" t="s">
        <v>768</v>
      </c>
      <c r="MHX31" s="127" t="s">
        <v>769</v>
      </c>
      <c r="MHY31" s="127" t="s">
        <v>1401</v>
      </c>
      <c r="MHZ31" s="127" t="s">
        <v>77</v>
      </c>
      <c r="MIA31" s="128">
        <v>1413</v>
      </c>
      <c r="MIB31" s="127" t="s">
        <v>7</v>
      </c>
      <c r="MIC31" s="127" t="s">
        <v>8</v>
      </c>
      <c r="MID31" s="127" t="s">
        <v>1400</v>
      </c>
      <c r="MIE31" s="127" t="s">
        <v>768</v>
      </c>
      <c r="MIF31" s="127" t="s">
        <v>769</v>
      </c>
      <c r="MIG31" s="127" t="s">
        <v>1401</v>
      </c>
      <c r="MIH31" s="127" t="s">
        <v>77</v>
      </c>
      <c r="MII31" s="128">
        <v>1413</v>
      </c>
      <c r="MIJ31" s="127" t="s">
        <v>7</v>
      </c>
      <c r="MIK31" s="127" t="s">
        <v>8</v>
      </c>
      <c r="MIL31" s="127" t="s">
        <v>1400</v>
      </c>
      <c r="MIM31" s="127" t="s">
        <v>768</v>
      </c>
      <c r="MIN31" s="127" t="s">
        <v>769</v>
      </c>
      <c r="MIO31" s="127" t="s">
        <v>1401</v>
      </c>
      <c r="MIP31" s="127" t="s">
        <v>77</v>
      </c>
      <c r="MIQ31" s="128">
        <v>1413</v>
      </c>
      <c r="MIR31" s="127" t="s">
        <v>7</v>
      </c>
      <c r="MIS31" s="127" t="s">
        <v>8</v>
      </c>
      <c r="MIT31" s="127" t="s">
        <v>1400</v>
      </c>
      <c r="MIU31" s="127" t="s">
        <v>768</v>
      </c>
      <c r="MIV31" s="127" t="s">
        <v>769</v>
      </c>
      <c r="MIW31" s="127" t="s">
        <v>1401</v>
      </c>
      <c r="MIX31" s="127" t="s">
        <v>77</v>
      </c>
      <c r="MIY31" s="128">
        <v>1413</v>
      </c>
      <c r="MIZ31" s="127" t="s">
        <v>7</v>
      </c>
      <c r="MJA31" s="127" t="s">
        <v>8</v>
      </c>
      <c r="MJB31" s="127" t="s">
        <v>1400</v>
      </c>
      <c r="MJC31" s="127" t="s">
        <v>768</v>
      </c>
      <c r="MJD31" s="127" t="s">
        <v>769</v>
      </c>
      <c r="MJE31" s="127" t="s">
        <v>1401</v>
      </c>
      <c r="MJF31" s="127" t="s">
        <v>77</v>
      </c>
      <c r="MJG31" s="128">
        <v>1413</v>
      </c>
      <c r="MJH31" s="127" t="s">
        <v>7</v>
      </c>
      <c r="MJI31" s="127" t="s">
        <v>8</v>
      </c>
      <c r="MJJ31" s="127" t="s">
        <v>1400</v>
      </c>
      <c r="MJK31" s="127" t="s">
        <v>768</v>
      </c>
      <c r="MJL31" s="127" t="s">
        <v>769</v>
      </c>
      <c r="MJM31" s="127" t="s">
        <v>1401</v>
      </c>
      <c r="MJN31" s="127" t="s">
        <v>77</v>
      </c>
      <c r="MJO31" s="128">
        <v>1413</v>
      </c>
      <c r="MJP31" s="127" t="s">
        <v>7</v>
      </c>
      <c r="MJQ31" s="127" t="s">
        <v>8</v>
      </c>
      <c r="MJR31" s="127" t="s">
        <v>1400</v>
      </c>
      <c r="MJS31" s="127" t="s">
        <v>768</v>
      </c>
      <c r="MJT31" s="127" t="s">
        <v>769</v>
      </c>
      <c r="MJU31" s="127" t="s">
        <v>1401</v>
      </c>
      <c r="MJV31" s="127" t="s">
        <v>77</v>
      </c>
      <c r="MJW31" s="128">
        <v>1413</v>
      </c>
      <c r="MJX31" s="127" t="s">
        <v>7</v>
      </c>
      <c r="MJY31" s="127" t="s">
        <v>8</v>
      </c>
      <c r="MJZ31" s="127" t="s">
        <v>1400</v>
      </c>
      <c r="MKA31" s="127" t="s">
        <v>768</v>
      </c>
      <c r="MKB31" s="127" t="s">
        <v>769</v>
      </c>
      <c r="MKC31" s="127" t="s">
        <v>1401</v>
      </c>
      <c r="MKD31" s="127" t="s">
        <v>77</v>
      </c>
      <c r="MKE31" s="128">
        <v>1413</v>
      </c>
      <c r="MKF31" s="127" t="s">
        <v>7</v>
      </c>
      <c r="MKG31" s="127" t="s">
        <v>8</v>
      </c>
      <c r="MKH31" s="127" t="s">
        <v>1400</v>
      </c>
      <c r="MKI31" s="127" t="s">
        <v>768</v>
      </c>
      <c r="MKJ31" s="127" t="s">
        <v>769</v>
      </c>
      <c r="MKK31" s="127" t="s">
        <v>1401</v>
      </c>
      <c r="MKL31" s="127" t="s">
        <v>77</v>
      </c>
      <c r="MKM31" s="128">
        <v>1413</v>
      </c>
      <c r="MKN31" s="127" t="s">
        <v>7</v>
      </c>
      <c r="MKO31" s="127" t="s">
        <v>8</v>
      </c>
      <c r="MKP31" s="127" t="s">
        <v>1400</v>
      </c>
      <c r="MKQ31" s="127" t="s">
        <v>768</v>
      </c>
      <c r="MKR31" s="127" t="s">
        <v>769</v>
      </c>
      <c r="MKS31" s="127" t="s">
        <v>1401</v>
      </c>
      <c r="MKT31" s="127" t="s">
        <v>77</v>
      </c>
      <c r="MKU31" s="128">
        <v>1413</v>
      </c>
      <c r="MKV31" s="127" t="s">
        <v>7</v>
      </c>
      <c r="MKW31" s="127" t="s">
        <v>8</v>
      </c>
      <c r="MKX31" s="127" t="s">
        <v>1400</v>
      </c>
      <c r="MKY31" s="127" t="s">
        <v>768</v>
      </c>
      <c r="MKZ31" s="127" t="s">
        <v>769</v>
      </c>
      <c r="MLA31" s="127" t="s">
        <v>1401</v>
      </c>
      <c r="MLB31" s="127" t="s">
        <v>77</v>
      </c>
      <c r="MLC31" s="128">
        <v>1413</v>
      </c>
      <c r="MLD31" s="127" t="s">
        <v>7</v>
      </c>
      <c r="MLE31" s="127" t="s">
        <v>8</v>
      </c>
      <c r="MLF31" s="127" t="s">
        <v>1400</v>
      </c>
      <c r="MLG31" s="127" t="s">
        <v>768</v>
      </c>
      <c r="MLH31" s="127" t="s">
        <v>769</v>
      </c>
      <c r="MLI31" s="127" t="s">
        <v>1401</v>
      </c>
      <c r="MLJ31" s="127" t="s">
        <v>77</v>
      </c>
      <c r="MLK31" s="128">
        <v>1413</v>
      </c>
      <c r="MLL31" s="127" t="s">
        <v>7</v>
      </c>
      <c r="MLM31" s="127" t="s">
        <v>8</v>
      </c>
      <c r="MLN31" s="127" t="s">
        <v>1400</v>
      </c>
      <c r="MLO31" s="127" t="s">
        <v>768</v>
      </c>
      <c r="MLP31" s="127" t="s">
        <v>769</v>
      </c>
      <c r="MLQ31" s="127" t="s">
        <v>1401</v>
      </c>
      <c r="MLR31" s="127" t="s">
        <v>77</v>
      </c>
      <c r="MLS31" s="128">
        <v>1413</v>
      </c>
      <c r="MLT31" s="127" t="s">
        <v>7</v>
      </c>
      <c r="MLU31" s="127" t="s">
        <v>8</v>
      </c>
      <c r="MLV31" s="127" t="s">
        <v>1400</v>
      </c>
      <c r="MLW31" s="127" t="s">
        <v>768</v>
      </c>
      <c r="MLX31" s="127" t="s">
        <v>769</v>
      </c>
      <c r="MLY31" s="127" t="s">
        <v>1401</v>
      </c>
      <c r="MLZ31" s="127" t="s">
        <v>77</v>
      </c>
      <c r="MMA31" s="128">
        <v>1413</v>
      </c>
      <c r="MMB31" s="127" t="s">
        <v>7</v>
      </c>
      <c r="MMC31" s="127" t="s">
        <v>8</v>
      </c>
      <c r="MMD31" s="127" t="s">
        <v>1400</v>
      </c>
      <c r="MME31" s="127" t="s">
        <v>768</v>
      </c>
      <c r="MMF31" s="127" t="s">
        <v>769</v>
      </c>
      <c r="MMG31" s="127" t="s">
        <v>1401</v>
      </c>
      <c r="MMH31" s="127" t="s">
        <v>77</v>
      </c>
      <c r="MMI31" s="128">
        <v>1413</v>
      </c>
      <c r="MMJ31" s="127" t="s">
        <v>7</v>
      </c>
      <c r="MMK31" s="127" t="s">
        <v>8</v>
      </c>
      <c r="MML31" s="127" t="s">
        <v>1400</v>
      </c>
      <c r="MMM31" s="127" t="s">
        <v>768</v>
      </c>
      <c r="MMN31" s="127" t="s">
        <v>769</v>
      </c>
      <c r="MMO31" s="127" t="s">
        <v>1401</v>
      </c>
      <c r="MMP31" s="127" t="s">
        <v>77</v>
      </c>
      <c r="MMQ31" s="128">
        <v>1413</v>
      </c>
      <c r="MMR31" s="127" t="s">
        <v>7</v>
      </c>
      <c r="MMS31" s="127" t="s">
        <v>8</v>
      </c>
      <c r="MMT31" s="127" t="s">
        <v>1400</v>
      </c>
      <c r="MMU31" s="127" t="s">
        <v>768</v>
      </c>
      <c r="MMV31" s="127" t="s">
        <v>769</v>
      </c>
      <c r="MMW31" s="127" t="s">
        <v>1401</v>
      </c>
      <c r="MMX31" s="127" t="s">
        <v>77</v>
      </c>
      <c r="MMY31" s="128">
        <v>1413</v>
      </c>
      <c r="MMZ31" s="127" t="s">
        <v>7</v>
      </c>
      <c r="MNA31" s="127" t="s">
        <v>8</v>
      </c>
      <c r="MNB31" s="127" t="s">
        <v>1400</v>
      </c>
      <c r="MNC31" s="127" t="s">
        <v>768</v>
      </c>
      <c r="MND31" s="127" t="s">
        <v>769</v>
      </c>
      <c r="MNE31" s="127" t="s">
        <v>1401</v>
      </c>
      <c r="MNF31" s="127" t="s">
        <v>77</v>
      </c>
      <c r="MNG31" s="128">
        <v>1413</v>
      </c>
      <c r="MNH31" s="127" t="s">
        <v>7</v>
      </c>
      <c r="MNI31" s="127" t="s">
        <v>8</v>
      </c>
      <c r="MNJ31" s="127" t="s">
        <v>1400</v>
      </c>
      <c r="MNK31" s="127" t="s">
        <v>768</v>
      </c>
      <c r="MNL31" s="127" t="s">
        <v>769</v>
      </c>
      <c r="MNM31" s="127" t="s">
        <v>1401</v>
      </c>
      <c r="MNN31" s="127" t="s">
        <v>77</v>
      </c>
      <c r="MNO31" s="128">
        <v>1413</v>
      </c>
      <c r="MNP31" s="127" t="s">
        <v>7</v>
      </c>
      <c r="MNQ31" s="127" t="s">
        <v>8</v>
      </c>
      <c r="MNR31" s="127" t="s">
        <v>1400</v>
      </c>
      <c r="MNS31" s="127" t="s">
        <v>768</v>
      </c>
      <c r="MNT31" s="127" t="s">
        <v>769</v>
      </c>
      <c r="MNU31" s="127" t="s">
        <v>1401</v>
      </c>
      <c r="MNV31" s="127" t="s">
        <v>77</v>
      </c>
      <c r="MNW31" s="128">
        <v>1413</v>
      </c>
      <c r="MNX31" s="127" t="s">
        <v>7</v>
      </c>
      <c r="MNY31" s="127" t="s">
        <v>8</v>
      </c>
      <c r="MNZ31" s="127" t="s">
        <v>1400</v>
      </c>
      <c r="MOA31" s="127" t="s">
        <v>768</v>
      </c>
      <c r="MOB31" s="127" t="s">
        <v>769</v>
      </c>
      <c r="MOC31" s="127" t="s">
        <v>1401</v>
      </c>
      <c r="MOD31" s="127" t="s">
        <v>77</v>
      </c>
      <c r="MOE31" s="128">
        <v>1413</v>
      </c>
      <c r="MOF31" s="127" t="s">
        <v>7</v>
      </c>
      <c r="MOG31" s="127" t="s">
        <v>8</v>
      </c>
      <c r="MOH31" s="127" t="s">
        <v>1400</v>
      </c>
      <c r="MOI31" s="127" t="s">
        <v>768</v>
      </c>
      <c r="MOJ31" s="127" t="s">
        <v>769</v>
      </c>
      <c r="MOK31" s="127" t="s">
        <v>1401</v>
      </c>
      <c r="MOL31" s="127" t="s">
        <v>77</v>
      </c>
      <c r="MOM31" s="128">
        <v>1413</v>
      </c>
      <c r="MON31" s="127" t="s">
        <v>7</v>
      </c>
      <c r="MOO31" s="127" t="s">
        <v>8</v>
      </c>
      <c r="MOP31" s="127" t="s">
        <v>1400</v>
      </c>
      <c r="MOQ31" s="127" t="s">
        <v>768</v>
      </c>
      <c r="MOR31" s="127" t="s">
        <v>769</v>
      </c>
      <c r="MOS31" s="127" t="s">
        <v>1401</v>
      </c>
      <c r="MOT31" s="127" t="s">
        <v>77</v>
      </c>
      <c r="MOU31" s="128">
        <v>1413</v>
      </c>
      <c r="MOV31" s="127" t="s">
        <v>7</v>
      </c>
      <c r="MOW31" s="127" t="s">
        <v>8</v>
      </c>
      <c r="MOX31" s="127" t="s">
        <v>1400</v>
      </c>
      <c r="MOY31" s="127" t="s">
        <v>768</v>
      </c>
      <c r="MOZ31" s="127" t="s">
        <v>769</v>
      </c>
      <c r="MPA31" s="127" t="s">
        <v>1401</v>
      </c>
      <c r="MPB31" s="127" t="s">
        <v>77</v>
      </c>
      <c r="MPC31" s="128">
        <v>1413</v>
      </c>
      <c r="MPD31" s="127" t="s">
        <v>7</v>
      </c>
      <c r="MPE31" s="127" t="s">
        <v>8</v>
      </c>
      <c r="MPF31" s="127" t="s">
        <v>1400</v>
      </c>
      <c r="MPG31" s="127" t="s">
        <v>768</v>
      </c>
      <c r="MPH31" s="127" t="s">
        <v>769</v>
      </c>
      <c r="MPI31" s="127" t="s">
        <v>1401</v>
      </c>
      <c r="MPJ31" s="127" t="s">
        <v>77</v>
      </c>
      <c r="MPK31" s="128">
        <v>1413</v>
      </c>
      <c r="MPL31" s="127" t="s">
        <v>7</v>
      </c>
      <c r="MPM31" s="127" t="s">
        <v>8</v>
      </c>
      <c r="MPN31" s="127" t="s">
        <v>1400</v>
      </c>
      <c r="MPO31" s="127" t="s">
        <v>768</v>
      </c>
      <c r="MPP31" s="127" t="s">
        <v>769</v>
      </c>
      <c r="MPQ31" s="127" t="s">
        <v>1401</v>
      </c>
      <c r="MPR31" s="127" t="s">
        <v>77</v>
      </c>
      <c r="MPS31" s="128">
        <v>1413</v>
      </c>
      <c r="MPT31" s="127" t="s">
        <v>7</v>
      </c>
      <c r="MPU31" s="127" t="s">
        <v>8</v>
      </c>
      <c r="MPV31" s="127" t="s">
        <v>1400</v>
      </c>
      <c r="MPW31" s="127" t="s">
        <v>768</v>
      </c>
      <c r="MPX31" s="127" t="s">
        <v>769</v>
      </c>
      <c r="MPY31" s="127" t="s">
        <v>1401</v>
      </c>
      <c r="MPZ31" s="127" t="s">
        <v>77</v>
      </c>
      <c r="MQA31" s="128">
        <v>1413</v>
      </c>
      <c r="MQB31" s="127" t="s">
        <v>7</v>
      </c>
      <c r="MQC31" s="127" t="s">
        <v>8</v>
      </c>
      <c r="MQD31" s="127" t="s">
        <v>1400</v>
      </c>
      <c r="MQE31" s="127" t="s">
        <v>768</v>
      </c>
      <c r="MQF31" s="127" t="s">
        <v>769</v>
      </c>
      <c r="MQG31" s="127" t="s">
        <v>1401</v>
      </c>
      <c r="MQH31" s="127" t="s">
        <v>77</v>
      </c>
      <c r="MQI31" s="128">
        <v>1413</v>
      </c>
      <c r="MQJ31" s="127" t="s">
        <v>7</v>
      </c>
      <c r="MQK31" s="127" t="s">
        <v>8</v>
      </c>
      <c r="MQL31" s="127" t="s">
        <v>1400</v>
      </c>
      <c r="MQM31" s="127" t="s">
        <v>768</v>
      </c>
      <c r="MQN31" s="127" t="s">
        <v>769</v>
      </c>
      <c r="MQO31" s="127" t="s">
        <v>1401</v>
      </c>
      <c r="MQP31" s="127" t="s">
        <v>77</v>
      </c>
      <c r="MQQ31" s="128">
        <v>1413</v>
      </c>
      <c r="MQR31" s="127" t="s">
        <v>7</v>
      </c>
      <c r="MQS31" s="127" t="s">
        <v>8</v>
      </c>
      <c r="MQT31" s="127" t="s">
        <v>1400</v>
      </c>
      <c r="MQU31" s="127" t="s">
        <v>768</v>
      </c>
      <c r="MQV31" s="127" t="s">
        <v>769</v>
      </c>
      <c r="MQW31" s="127" t="s">
        <v>1401</v>
      </c>
      <c r="MQX31" s="127" t="s">
        <v>77</v>
      </c>
      <c r="MQY31" s="128">
        <v>1413</v>
      </c>
      <c r="MQZ31" s="127" t="s">
        <v>7</v>
      </c>
      <c r="MRA31" s="127" t="s">
        <v>8</v>
      </c>
      <c r="MRB31" s="127" t="s">
        <v>1400</v>
      </c>
      <c r="MRC31" s="127" t="s">
        <v>768</v>
      </c>
      <c r="MRD31" s="127" t="s">
        <v>769</v>
      </c>
      <c r="MRE31" s="127" t="s">
        <v>1401</v>
      </c>
      <c r="MRF31" s="127" t="s">
        <v>77</v>
      </c>
      <c r="MRG31" s="128">
        <v>1413</v>
      </c>
      <c r="MRH31" s="127" t="s">
        <v>7</v>
      </c>
      <c r="MRI31" s="127" t="s">
        <v>8</v>
      </c>
      <c r="MRJ31" s="127" t="s">
        <v>1400</v>
      </c>
      <c r="MRK31" s="127" t="s">
        <v>768</v>
      </c>
      <c r="MRL31" s="127" t="s">
        <v>769</v>
      </c>
      <c r="MRM31" s="127" t="s">
        <v>1401</v>
      </c>
      <c r="MRN31" s="127" t="s">
        <v>77</v>
      </c>
      <c r="MRO31" s="128">
        <v>1413</v>
      </c>
      <c r="MRP31" s="127" t="s">
        <v>7</v>
      </c>
      <c r="MRQ31" s="127" t="s">
        <v>8</v>
      </c>
      <c r="MRR31" s="127" t="s">
        <v>1400</v>
      </c>
      <c r="MRS31" s="127" t="s">
        <v>768</v>
      </c>
      <c r="MRT31" s="127" t="s">
        <v>769</v>
      </c>
      <c r="MRU31" s="127" t="s">
        <v>1401</v>
      </c>
      <c r="MRV31" s="127" t="s">
        <v>77</v>
      </c>
      <c r="MRW31" s="128">
        <v>1413</v>
      </c>
      <c r="MRX31" s="127" t="s">
        <v>7</v>
      </c>
      <c r="MRY31" s="127" t="s">
        <v>8</v>
      </c>
      <c r="MRZ31" s="127" t="s">
        <v>1400</v>
      </c>
      <c r="MSA31" s="127" t="s">
        <v>768</v>
      </c>
      <c r="MSB31" s="127" t="s">
        <v>769</v>
      </c>
      <c r="MSC31" s="127" t="s">
        <v>1401</v>
      </c>
      <c r="MSD31" s="127" t="s">
        <v>77</v>
      </c>
      <c r="MSE31" s="128">
        <v>1413</v>
      </c>
      <c r="MSF31" s="127" t="s">
        <v>7</v>
      </c>
      <c r="MSG31" s="127" t="s">
        <v>8</v>
      </c>
      <c r="MSH31" s="127" t="s">
        <v>1400</v>
      </c>
      <c r="MSI31" s="127" t="s">
        <v>768</v>
      </c>
      <c r="MSJ31" s="127" t="s">
        <v>769</v>
      </c>
      <c r="MSK31" s="127" t="s">
        <v>1401</v>
      </c>
      <c r="MSL31" s="127" t="s">
        <v>77</v>
      </c>
      <c r="MSM31" s="128">
        <v>1413</v>
      </c>
      <c r="MSN31" s="127" t="s">
        <v>7</v>
      </c>
      <c r="MSO31" s="127" t="s">
        <v>8</v>
      </c>
      <c r="MSP31" s="127" t="s">
        <v>1400</v>
      </c>
      <c r="MSQ31" s="127" t="s">
        <v>768</v>
      </c>
      <c r="MSR31" s="127" t="s">
        <v>769</v>
      </c>
      <c r="MSS31" s="127" t="s">
        <v>1401</v>
      </c>
      <c r="MST31" s="127" t="s">
        <v>77</v>
      </c>
      <c r="MSU31" s="128">
        <v>1413</v>
      </c>
      <c r="MSV31" s="127" t="s">
        <v>7</v>
      </c>
      <c r="MSW31" s="127" t="s">
        <v>8</v>
      </c>
      <c r="MSX31" s="127" t="s">
        <v>1400</v>
      </c>
      <c r="MSY31" s="127" t="s">
        <v>768</v>
      </c>
      <c r="MSZ31" s="127" t="s">
        <v>769</v>
      </c>
      <c r="MTA31" s="127" t="s">
        <v>1401</v>
      </c>
      <c r="MTB31" s="127" t="s">
        <v>77</v>
      </c>
      <c r="MTC31" s="128">
        <v>1413</v>
      </c>
      <c r="MTD31" s="127" t="s">
        <v>7</v>
      </c>
      <c r="MTE31" s="127" t="s">
        <v>8</v>
      </c>
      <c r="MTF31" s="127" t="s">
        <v>1400</v>
      </c>
      <c r="MTG31" s="127" t="s">
        <v>768</v>
      </c>
      <c r="MTH31" s="127" t="s">
        <v>769</v>
      </c>
      <c r="MTI31" s="127" t="s">
        <v>1401</v>
      </c>
      <c r="MTJ31" s="127" t="s">
        <v>77</v>
      </c>
      <c r="MTK31" s="128">
        <v>1413</v>
      </c>
      <c r="MTL31" s="127" t="s">
        <v>7</v>
      </c>
      <c r="MTM31" s="127" t="s">
        <v>8</v>
      </c>
      <c r="MTN31" s="127" t="s">
        <v>1400</v>
      </c>
      <c r="MTO31" s="127" t="s">
        <v>768</v>
      </c>
      <c r="MTP31" s="127" t="s">
        <v>769</v>
      </c>
      <c r="MTQ31" s="127" t="s">
        <v>1401</v>
      </c>
      <c r="MTR31" s="127" t="s">
        <v>77</v>
      </c>
      <c r="MTS31" s="128">
        <v>1413</v>
      </c>
      <c r="MTT31" s="127" t="s">
        <v>7</v>
      </c>
      <c r="MTU31" s="127" t="s">
        <v>8</v>
      </c>
      <c r="MTV31" s="127" t="s">
        <v>1400</v>
      </c>
      <c r="MTW31" s="127" t="s">
        <v>768</v>
      </c>
      <c r="MTX31" s="127" t="s">
        <v>769</v>
      </c>
      <c r="MTY31" s="127" t="s">
        <v>1401</v>
      </c>
      <c r="MTZ31" s="127" t="s">
        <v>77</v>
      </c>
      <c r="MUA31" s="128">
        <v>1413</v>
      </c>
      <c r="MUB31" s="127" t="s">
        <v>7</v>
      </c>
      <c r="MUC31" s="127" t="s">
        <v>8</v>
      </c>
      <c r="MUD31" s="127" t="s">
        <v>1400</v>
      </c>
      <c r="MUE31" s="127" t="s">
        <v>768</v>
      </c>
      <c r="MUF31" s="127" t="s">
        <v>769</v>
      </c>
      <c r="MUG31" s="127" t="s">
        <v>1401</v>
      </c>
      <c r="MUH31" s="127" t="s">
        <v>77</v>
      </c>
      <c r="MUI31" s="128">
        <v>1413</v>
      </c>
      <c r="MUJ31" s="127" t="s">
        <v>7</v>
      </c>
      <c r="MUK31" s="127" t="s">
        <v>8</v>
      </c>
      <c r="MUL31" s="127" t="s">
        <v>1400</v>
      </c>
      <c r="MUM31" s="127" t="s">
        <v>768</v>
      </c>
      <c r="MUN31" s="127" t="s">
        <v>769</v>
      </c>
      <c r="MUO31" s="127" t="s">
        <v>1401</v>
      </c>
      <c r="MUP31" s="127" t="s">
        <v>77</v>
      </c>
      <c r="MUQ31" s="128">
        <v>1413</v>
      </c>
      <c r="MUR31" s="127" t="s">
        <v>7</v>
      </c>
      <c r="MUS31" s="127" t="s">
        <v>8</v>
      </c>
      <c r="MUT31" s="127" t="s">
        <v>1400</v>
      </c>
      <c r="MUU31" s="127" t="s">
        <v>768</v>
      </c>
      <c r="MUV31" s="127" t="s">
        <v>769</v>
      </c>
      <c r="MUW31" s="127" t="s">
        <v>1401</v>
      </c>
      <c r="MUX31" s="127" t="s">
        <v>77</v>
      </c>
      <c r="MUY31" s="128">
        <v>1413</v>
      </c>
      <c r="MUZ31" s="127" t="s">
        <v>7</v>
      </c>
      <c r="MVA31" s="127" t="s">
        <v>8</v>
      </c>
      <c r="MVB31" s="127" t="s">
        <v>1400</v>
      </c>
      <c r="MVC31" s="127" t="s">
        <v>768</v>
      </c>
      <c r="MVD31" s="127" t="s">
        <v>769</v>
      </c>
      <c r="MVE31" s="127" t="s">
        <v>1401</v>
      </c>
      <c r="MVF31" s="127" t="s">
        <v>77</v>
      </c>
      <c r="MVG31" s="128">
        <v>1413</v>
      </c>
      <c r="MVH31" s="127" t="s">
        <v>7</v>
      </c>
      <c r="MVI31" s="127" t="s">
        <v>8</v>
      </c>
      <c r="MVJ31" s="127" t="s">
        <v>1400</v>
      </c>
      <c r="MVK31" s="127" t="s">
        <v>768</v>
      </c>
      <c r="MVL31" s="127" t="s">
        <v>769</v>
      </c>
      <c r="MVM31" s="127" t="s">
        <v>1401</v>
      </c>
      <c r="MVN31" s="127" t="s">
        <v>77</v>
      </c>
      <c r="MVO31" s="128">
        <v>1413</v>
      </c>
      <c r="MVP31" s="127" t="s">
        <v>7</v>
      </c>
      <c r="MVQ31" s="127" t="s">
        <v>8</v>
      </c>
      <c r="MVR31" s="127" t="s">
        <v>1400</v>
      </c>
      <c r="MVS31" s="127" t="s">
        <v>768</v>
      </c>
      <c r="MVT31" s="127" t="s">
        <v>769</v>
      </c>
      <c r="MVU31" s="127" t="s">
        <v>1401</v>
      </c>
      <c r="MVV31" s="127" t="s">
        <v>77</v>
      </c>
      <c r="MVW31" s="128">
        <v>1413</v>
      </c>
      <c r="MVX31" s="127" t="s">
        <v>7</v>
      </c>
      <c r="MVY31" s="127" t="s">
        <v>8</v>
      </c>
      <c r="MVZ31" s="127" t="s">
        <v>1400</v>
      </c>
      <c r="MWA31" s="127" t="s">
        <v>768</v>
      </c>
      <c r="MWB31" s="127" t="s">
        <v>769</v>
      </c>
      <c r="MWC31" s="127" t="s">
        <v>1401</v>
      </c>
      <c r="MWD31" s="127" t="s">
        <v>77</v>
      </c>
      <c r="MWE31" s="128">
        <v>1413</v>
      </c>
      <c r="MWF31" s="127" t="s">
        <v>7</v>
      </c>
      <c r="MWG31" s="127" t="s">
        <v>8</v>
      </c>
      <c r="MWH31" s="127" t="s">
        <v>1400</v>
      </c>
      <c r="MWI31" s="127" t="s">
        <v>768</v>
      </c>
      <c r="MWJ31" s="127" t="s">
        <v>769</v>
      </c>
      <c r="MWK31" s="127" t="s">
        <v>1401</v>
      </c>
      <c r="MWL31" s="127" t="s">
        <v>77</v>
      </c>
      <c r="MWM31" s="128">
        <v>1413</v>
      </c>
      <c r="MWN31" s="127" t="s">
        <v>7</v>
      </c>
      <c r="MWO31" s="127" t="s">
        <v>8</v>
      </c>
      <c r="MWP31" s="127" t="s">
        <v>1400</v>
      </c>
      <c r="MWQ31" s="127" t="s">
        <v>768</v>
      </c>
      <c r="MWR31" s="127" t="s">
        <v>769</v>
      </c>
      <c r="MWS31" s="127" t="s">
        <v>1401</v>
      </c>
      <c r="MWT31" s="127" t="s">
        <v>77</v>
      </c>
      <c r="MWU31" s="128">
        <v>1413</v>
      </c>
      <c r="MWV31" s="127" t="s">
        <v>7</v>
      </c>
      <c r="MWW31" s="127" t="s">
        <v>8</v>
      </c>
      <c r="MWX31" s="127" t="s">
        <v>1400</v>
      </c>
      <c r="MWY31" s="127" t="s">
        <v>768</v>
      </c>
      <c r="MWZ31" s="127" t="s">
        <v>769</v>
      </c>
      <c r="MXA31" s="127" t="s">
        <v>1401</v>
      </c>
      <c r="MXB31" s="127" t="s">
        <v>77</v>
      </c>
      <c r="MXC31" s="128">
        <v>1413</v>
      </c>
      <c r="MXD31" s="127" t="s">
        <v>7</v>
      </c>
      <c r="MXE31" s="127" t="s">
        <v>8</v>
      </c>
      <c r="MXF31" s="127" t="s">
        <v>1400</v>
      </c>
      <c r="MXG31" s="127" t="s">
        <v>768</v>
      </c>
      <c r="MXH31" s="127" t="s">
        <v>769</v>
      </c>
      <c r="MXI31" s="127" t="s">
        <v>1401</v>
      </c>
      <c r="MXJ31" s="127" t="s">
        <v>77</v>
      </c>
      <c r="MXK31" s="128">
        <v>1413</v>
      </c>
      <c r="MXL31" s="127" t="s">
        <v>7</v>
      </c>
      <c r="MXM31" s="127" t="s">
        <v>8</v>
      </c>
      <c r="MXN31" s="127" t="s">
        <v>1400</v>
      </c>
      <c r="MXO31" s="127" t="s">
        <v>768</v>
      </c>
      <c r="MXP31" s="127" t="s">
        <v>769</v>
      </c>
      <c r="MXQ31" s="127" t="s">
        <v>1401</v>
      </c>
      <c r="MXR31" s="127" t="s">
        <v>77</v>
      </c>
      <c r="MXS31" s="128">
        <v>1413</v>
      </c>
      <c r="MXT31" s="127" t="s">
        <v>7</v>
      </c>
      <c r="MXU31" s="127" t="s">
        <v>8</v>
      </c>
      <c r="MXV31" s="127" t="s">
        <v>1400</v>
      </c>
      <c r="MXW31" s="127" t="s">
        <v>768</v>
      </c>
      <c r="MXX31" s="127" t="s">
        <v>769</v>
      </c>
      <c r="MXY31" s="127" t="s">
        <v>1401</v>
      </c>
      <c r="MXZ31" s="127" t="s">
        <v>77</v>
      </c>
      <c r="MYA31" s="128">
        <v>1413</v>
      </c>
      <c r="MYB31" s="127" t="s">
        <v>7</v>
      </c>
      <c r="MYC31" s="127" t="s">
        <v>8</v>
      </c>
      <c r="MYD31" s="127" t="s">
        <v>1400</v>
      </c>
      <c r="MYE31" s="127" t="s">
        <v>768</v>
      </c>
      <c r="MYF31" s="127" t="s">
        <v>769</v>
      </c>
      <c r="MYG31" s="127" t="s">
        <v>1401</v>
      </c>
      <c r="MYH31" s="127" t="s">
        <v>77</v>
      </c>
      <c r="MYI31" s="128">
        <v>1413</v>
      </c>
      <c r="MYJ31" s="127" t="s">
        <v>7</v>
      </c>
      <c r="MYK31" s="127" t="s">
        <v>8</v>
      </c>
      <c r="MYL31" s="127" t="s">
        <v>1400</v>
      </c>
      <c r="MYM31" s="127" t="s">
        <v>768</v>
      </c>
      <c r="MYN31" s="127" t="s">
        <v>769</v>
      </c>
      <c r="MYO31" s="127" t="s">
        <v>1401</v>
      </c>
      <c r="MYP31" s="127" t="s">
        <v>77</v>
      </c>
      <c r="MYQ31" s="128">
        <v>1413</v>
      </c>
      <c r="MYR31" s="127" t="s">
        <v>7</v>
      </c>
      <c r="MYS31" s="127" t="s">
        <v>8</v>
      </c>
      <c r="MYT31" s="127" t="s">
        <v>1400</v>
      </c>
      <c r="MYU31" s="127" t="s">
        <v>768</v>
      </c>
      <c r="MYV31" s="127" t="s">
        <v>769</v>
      </c>
      <c r="MYW31" s="127" t="s">
        <v>1401</v>
      </c>
      <c r="MYX31" s="127" t="s">
        <v>77</v>
      </c>
      <c r="MYY31" s="128">
        <v>1413</v>
      </c>
      <c r="MYZ31" s="127" t="s">
        <v>7</v>
      </c>
      <c r="MZA31" s="127" t="s">
        <v>8</v>
      </c>
      <c r="MZB31" s="127" t="s">
        <v>1400</v>
      </c>
      <c r="MZC31" s="127" t="s">
        <v>768</v>
      </c>
      <c r="MZD31" s="127" t="s">
        <v>769</v>
      </c>
      <c r="MZE31" s="127" t="s">
        <v>1401</v>
      </c>
      <c r="MZF31" s="127" t="s">
        <v>77</v>
      </c>
      <c r="MZG31" s="128">
        <v>1413</v>
      </c>
      <c r="MZH31" s="127" t="s">
        <v>7</v>
      </c>
      <c r="MZI31" s="127" t="s">
        <v>8</v>
      </c>
      <c r="MZJ31" s="127" t="s">
        <v>1400</v>
      </c>
      <c r="MZK31" s="127" t="s">
        <v>768</v>
      </c>
      <c r="MZL31" s="127" t="s">
        <v>769</v>
      </c>
      <c r="MZM31" s="127" t="s">
        <v>1401</v>
      </c>
      <c r="MZN31" s="127" t="s">
        <v>77</v>
      </c>
      <c r="MZO31" s="128">
        <v>1413</v>
      </c>
      <c r="MZP31" s="127" t="s">
        <v>7</v>
      </c>
      <c r="MZQ31" s="127" t="s">
        <v>8</v>
      </c>
      <c r="MZR31" s="127" t="s">
        <v>1400</v>
      </c>
      <c r="MZS31" s="127" t="s">
        <v>768</v>
      </c>
      <c r="MZT31" s="127" t="s">
        <v>769</v>
      </c>
      <c r="MZU31" s="127" t="s">
        <v>1401</v>
      </c>
      <c r="MZV31" s="127" t="s">
        <v>77</v>
      </c>
      <c r="MZW31" s="128">
        <v>1413</v>
      </c>
      <c r="MZX31" s="127" t="s">
        <v>7</v>
      </c>
      <c r="MZY31" s="127" t="s">
        <v>8</v>
      </c>
      <c r="MZZ31" s="127" t="s">
        <v>1400</v>
      </c>
      <c r="NAA31" s="127" t="s">
        <v>768</v>
      </c>
      <c r="NAB31" s="127" t="s">
        <v>769</v>
      </c>
      <c r="NAC31" s="127" t="s">
        <v>1401</v>
      </c>
      <c r="NAD31" s="127" t="s">
        <v>77</v>
      </c>
      <c r="NAE31" s="128">
        <v>1413</v>
      </c>
      <c r="NAF31" s="127" t="s">
        <v>7</v>
      </c>
      <c r="NAG31" s="127" t="s">
        <v>8</v>
      </c>
      <c r="NAH31" s="127" t="s">
        <v>1400</v>
      </c>
      <c r="NAI31" s="127" t="s">
        <v>768</v>
      </c>
      <c r="NAJ31" s="127" t="s">
        <v>769</v>
      </c>
      <c r="NAK31" s="127" t="s">
        <v>1401</v>
      </c>
      <c r="NAL31" s="127" t="s">
        <v>77</v>
      </c>
      <c r="NAM31" s="128">
        <v>1413</v>
      </c>
      <c r="NAN31" s="127" t="s">
        <v>7</v>
      </c>
      <c r="NAO31" s="127" t="s">
        <v>8</v>
      </c>
      <c r="NAP31" s="127" t="s">
        <v>1400</v>
      </c>
      <c r="NAQ31" s="127" t="s">
        <v>768</v>
      </c>
      <c r="NAR31" s="127" t="s">
        <v>769</v>
      </c>
      <c r="NAS31" s="127" t="s">
        <v>1401</v>
      </c>
      <c r="NAT31" s="127" t="s">
        <v>77</v>
      </c>
      <c r="NAU31" s="128">
        <v>1413</v>
      </c>
      <c r="NAV31" s="127" t="s">
        <v>7</v>
      </c>
      <c r="NAW31" s="127" t="s">
        <v>8</v>
      </c>
      <c r="NAX31" s="127" t="s">
        <v>1400</v>
      </c>
      <c r="NAY31" s="127" t="s">
        <v>768</v>
      </c>
      <c r="NAZ31" s="127" t="s">
        <v>769</v>
      </c>
      <c r="NBA31" s="127" t="s">
        <v>1401</v>
      </c>
      <c r="NBB31" s="127" t="s">
        <v>77</v>
      </c>
      <c r="NBC31" s="128">
        <v>1413</v>
      </c>
      <c r="NBD31" s="127" t="s">
        <v>7</v>
      </c>
      <c r="NBE31" s="127" t="s">
        <v>8</v>
      </c>
      <c r="NBF31" s="127" t="s">
        <v>1400</v>
      </c>
      <c r="NBG31" s="127" t="s">
        <v>768</v>
      </c>
      <c r="NBH31" s="127" t="s">
        <v>769</v>
      </c>
      <c r="NBI31" s="127" t="s">
        <v>1401</v>
      </c>
      <c r="NBJ31" s="127" t="s">
        <v>77</v>
      </c>
      <c r="NBK31" s="128">
        <v>1413</v>
      </c>
      <c r="NBL31" s="127" t="s">
        <v>7</v>
      </c>
      <c r="NBM31" s="127" t="s">
        <v>8</v>
      </c>
      <c r="NBN31" s="127" t="s">
        <v>1400</v>
      </c>
      <c r="NBO31" s="127" t="s">
        <v>768</v>
      </c>
      <c r="NBP31" s="127" t="s">
        <v>769</v>
      </c>
      <c r="NBQ31" s="127" t="s">
        <v>1401</v>
      </c>
      <c r="NBR31" s="127" t="s">
        <v>77</v>
      </c>
      <c r="NBS31" s="128">
        <v>1413</v>
      </c>
      <c r="NBT31" s="127" t="s">
        <v>7</v>
      </c>
      <c r="NBU31" s="127" t="s">
        <v>8</v>
      </c>
      <c r="NBV31" s="127" t="s">
        <v>1400</v>
      </c>
      <c r="NBW31" s="127" t="s">
        <v>768</v>
      </c>
      <c r="NBX31" s="127" t="s">
        <v>769</v>
      </c>
      <c r="NBY31" s="127" t="s">
        <v>1401</v>
      </c>
      <c r="NBZ31" s="127" t="s">
        <v>77</v>
      </c>
      <c r="NCA31" s="128">
        <v>1413</v>
      </c>
      <c r="NCB31" s="127" t="s">
        <v>7</v>
      </c>
      <c r="NCC31" s="127" t="s">
        <v>8</v>
      </c>
      <c r="NCD31" s="127" t="s">
        <v>1400</v>
      </c>
      <c r="NCE31" s="127" t="s">
        <v>768</v>
      </c>
      <c r="NCF31" s="127" t="s">
        <v>769</v>
      </c>
      <c r="NCG31" s="127" t="s">
        <v>1401</v>
      </c>
      <c r="NCH31" s="127" t="s">
        <v>77</v>
      </c>
      <c r="NCI31" s="128">
        <v>1413</v>
      </c>
      <c r="NCJ31" s="127" t="s">
        <v>7</v>
      </c>
      <c r="NCK31" s="127" t="s">
        <v>8</v>
      </c>
      <c r="NCL31" s="127" t="s">
        <v>1400</v>
      </c>
      <c r="NCM31" s="127" t="s">
        <v>768</v>
      </c>
      <c r="NCN31" s="127" t="s">
        <v>769</v>
      </c>
      <c r="NCO31" s="127" t="s">
        <v>1401</v>
      </c>
      <c r="NCP31" s="127" t="s">
        <v>77</v>
      </c>
      <c r="NCQ31" s="128">
        <v>1413</v>
      </c>
      <c r="NCR31" s="127" t="s">
        <v>7</v>
      </c>
      <c r="NCS31" s="127" t="s">
        <v>8</v>
      </c>
      <c r="NCT31" s="127" t="s">
        <v>1400</v>
      </c>
      <c r="NCU31" s="127" t="s">
        <v>768</v>
      </c>
      <c r="NCV31" s="127" t="s">
        <v>769</v>
      </c>
      <c r="NCW31" s="127" t="s">
        <v>1401</v>
      </c>
      <c r="NCX31" s="127" t="s">
        <v>77</v>
      </c>
      <c r="NCY31" s="128">
        <v>1413</v>
      </c>
      <c r="NCZ31" s="127" t="s">
        <v>7</v>
      </c>
      <c r="NDA31" s="127" t="s">
        <v>8</v>
      </c>
      <c r="NDB31" s="127" t="s">
        <v>1400</v>
      </c>
      <c r="NDC31" s="127" t="s">
        <v>768</v>
      </c>
      <c r="NDD31" s="127" t="s">
        <v>769</v>
      </c>
      <c r="NDE31" s="127" t="s">
        <v>1401</v>
      </c>
      <c r="NDF31" s="127" t="s">
        <v>77</v>
      </c>
      <c r="NDG31" s="128">
        <v>1413</v>
      </c>
      <c r="NDH31" s="127" t="s">
        <v>7</v>
      </c>
      <c r="NDI31" s="127" t="s">
        <v>8</v>
      </c>
      <c r="NDJ31" s="127" t="s">
        <v>1400</v>
      </c>
      <c r="NDK31" s="127" t="s">
        <v>768</v>
      </c>
      <c r="NDL31" s="127" t="s">
        <v>769</v>
      </c>
      <c r="NDM31" s="127" t="s">
        <v>1401</v>
      </c>
      <c r="NDN31" s="127" t="s">
        <v>77</v>
      </c>
      <c r="NDO31" s="128">
        <v>1413</v>
      </c>
      <c r="NDP31" s="127" t="s">
        <v>7</v>
      </c>
      <c r="NDQ31" s="127" t="s">
        <v>8</v>
      </c>
      <c r="NDR31" s="127" t="s">
        <v>1400</v>
      </c>
      <c r="NDS31" s="127" t="s">
        <v>768</v>
      </c>
      <c r="NDT31" s="127" t="s">
        <v>769</v>
      </c>
      <c r="NDU31" s="127" t="s">
        <v>1401</v>
      </c>
      <c r="NDV31" s="127" t="s">
        <v>77</v>
      </c>
      <c r="NDW31" s="128">
        <v>1413</v>
      </c>
      <c r="NDX31" s="127" t="s">
        <v>7</v>
      </c>
      <c r="NDY31" s="127" t="s">
        <v>8</v>
      </c>
      <c r="NDZ31" s="127" t="s">
        <v>1400</v>
      </c>
      <c r="NEA31" s="127" t="s">
        <v>768</v>
      </c>
      <c r="NEB31" s="127" t="s">
        <v>769</v>
      </c>
      <c r="NEC31" s="127" t="s">
        <v>1401</v>
      </c>
      <c r="NED31" s="127" t="s">
        <v>77</v>
      </c>
      <c r="NEE31" s="128">
        <v>1413</v>
      </c>
      <c r="NEF31" s="127" t="s">
        <v>7</v>
      </c>
      <c r="NEG31" s="127" t="s">
        <v>8</v>
      </c>
      <c r="NEH31" s="127" t="s">
        <v>1400</v>
      </c>
      <c r="NEI31" s="127" t="s">
        <v>768</v>
      </c>
      <c r="NEJ31" s="127" t="s">
        <v>769</v>
      </c>
      <c r="NEK31" s="127" t="s">
        <v>1401</v>
      </c>
      <c r="NEL31" s="127" t="s">
        <v>77</v>
      </c>
      <c r="NEM31" s="128">
        <v>1413</v>
      </c>
      <c r="NEN31" s="127" t="s">
        <v>7</v>
      </c>
      <c r="NEO31" s="127" t="s">
        <v>8</v>
      </c>
      <c r="NEP31" s="127" t="s">
        <v>1400</v>
      </c>
      <c r="NEQ31" s="127" t="s">
        <v>768</v>
      </c>
      <c r="NER31" s="127" t="s">
        <v>769</v>
      </c>
      <c r="NES31" s="127" t="s">
        <v>1401</v>
      </c>
      <c r="NET31" s="127" t="s">
        <v>77</v>
      </c>
      <c r="NEU31" s="128">
        <v>1413</v>
      </c>
      <c r="NEV31" s="127" t="s">
        <v>7</v>
      </c>
      <c r="NEW31" s="127" t="s">
        <v>8</v>
      </c>
      <c r="NEX31" s="127" t="s">
        <v>1400</v>
      </c>
      <c r="NEY31" s="127" t="s">
        <v>768</v>
      </c>
      <c r="NEZ31" s="127" t="s">
        <v>769</v>
      </c>
      <c r="NFA31" s="127" t="s">
        <v>1401</v>
      </c>
      <c r="NFB31" s="127" t="s">
        <v>77</v>
      </c>
      <c r="NFC31" s="128">
        <v>1413</v>
      </c>
      <c r="NFD31" s="127" t="s">
        <v>7</v>
      </c>
      <c r="NFE31" s="127" t="s">
        <v>8</v>
      </c>
      <c r="NFF31" s="127" t="s">
        <v>1400</v>
      </c>
      <c r="NFG31" s="127" t="s">
        <v>768</v>
      </c>
      <c r="NFH31" s="127" t="s">
        <v>769</v>
      </c>
      <c r="NFI31" s="127" t="s">
        <v>1401</v>
      </c>
      <c r="NFJ31" s="127" t="s">
        <v>77</v>
      </c>
      <c r="NFK31" s="128">
        <v>1413</v>
      </c>
      <c r="NFL31" s="127" t="s">
        <v>7</v>
      </c>
      <c r="NFM31" s="127" t="s">
        <v>8</v>
      </c>
      <c r="NFN31" s="127" t="s">
        <v>1400</v>
      </c>
      <c r="NFO31" s="127" t="s">
        <v>768</v>
      </c>
      <c r="NFP31" s="127" t="s">
        <v>769</v>
      </c>
      <c r="NFQ31" s="127" t="s">
        <v>1401</v>
      </c>
      <c r="NFR31" s="127" t="s">
        <v>77</v>
      </c>
      <c r="NFS31" s="128">
        <v>1413</v>
      </c>
      <c r="NFT31" s="127" t="s">
        <v>7</v>
      </c>
      <c r="NFU31" s="127" t="s">
        <v>8</v>
      </c>
      <c r="NFV31" s="127" t="s">
        <v>1400</v>
      </c>
      <c r="NFW31" s="127" t="s">
        <v>768</v>
      </c>
      <c r="NFX31" s="127" t="s">
        <v>769</v>
      </c>
      <c r="NFY31" s="127" t="s">
        <v>1401</v>
      </c>
      <c r="NFZ31" s="127" t="s">
        <v>77</v>
      </c>
      <c r="NGA31" s="128">
        <v>1413</v>
      </c>
      <c r="NGB31" s="127" t="s">
        <v>7</v>
      </c>
      <c r="NGC31" s="127" t="s">
        <v>8</v>
      </c>
      <c r="NGD31" s="127" t="s">
        <v>1400</v>
      </c>
      <c r="NGE31" s="127" t="s">
        <v>768</v>
      </c>
      <c r="NGF31" s="127" t="s">
        <v>769</v>
      </c>
      <c r="NGG31" s="127" t="s">
        <v>1401</v>
      </c>
      <c r="NGH31" s="127" t="s">
        <v>77</v>
      </c>
      <c r="NGI31" s="128">
        <v>1413</v>
      </c>
      <c r="NGJ31" s="127" t="s">
        <v>7</v>
      </c>
      <c r="NGK31" s="127" t="s">
        <v>8</v>
      </c>
      <c r="NGL31" s="127" t="s">
        <v>1400</v>
      </c>
      <c r="NGM31" s="127" t="s">
        <v>768</v>
      </c>
      <c r="NGN31" s="127" t="s">
        <v>769</v>
      </c>
      <c r="NGO31" s="127" t="s">
        <v>1401</v>
      </c>
      <c r="NGP31" s="127" t="s">
        <v>77</v>
      </c>
      <c r="NGQ31" s="128">
        <v>1413</v>
      </c>
      <c r="NGR31" s="127" t="s">
        <v>7</v>
      </c>
      <c r="NGS31" s="127" t="s">
        <v>8</v>
      </c>
      <c r="NGT31" s="127" t="s">
        <v>1400</v>
      </c>
      <c r="NGU31" s="127" t="s">
        <v>768</v>
      </c>
      <c r="NGV31" s="127" t="s">
        <v>769</v>
      </c>
      <c r="NGW31" s="127" t="s">
        <v>1401</v>
      </c>
      <c r="NGX31" s="127" t="s">
        <v>77</v>
      </c>
      <c r="NGY31" s="128">
        <v>1413</v>
      </c>
      <c r="NGZ31" s="127" t="s">
        <v>7</v>
      </c>
      <c r="NHA31" s="127" t="s">
        <v>8</v>
      </c>
      <c r="NHB31" s="127" t="s">
        <v>1400</v>
      </c>
      <c r="NHC31" s="127" t="s">
        <v>768</v>
      </c>
      <c r="NHD31" s="127" t="s">
        <v>769</v>
      </c>
      <c r="NHE31" s="127" t="s">
        <v>1401</v>
      </c>
      <c r="NHF31" s="127" t="s">
        <v>77</v>
      </c>
      <c r="NHG31" s="128">
        <v>1413</v>
      </c>
      <c r="NHH31" s="127" t="s">
        <v>7</v>
      </c>
      <c r="NHI31" s="127" t="s">
        <v>8</v>
      </c>
      <c r="NHJ31" s="127" t="s">
        <v>1400</v>
      </c>
      <c r="NHK31" s="127" t="s">
        <v>768</v>
      </c>
      <c r="NHL31" s="127" t="s">
        <v>769</v>
      </c>
      <c r="NHM31" s="127" t="s">
        <v>1401</v>
      </c>
      <c r="NHN31" s="127" t="s">
        <v>77</v>
      </c>
      <c r="NHO31" s="128">
        <v>1413</v>
      </c>
      <c r="NHP31" s="127" t="s">
        <v>7</v>
      </c>
      <c r="NHQ31" s="127" t="s">
        <v>8</v>
      </c>
      <c r="NHR31" s="127" t="s">
        <v>1400</v>
      </c>
      <c r="NHS31" s="127" t="s">
        <v>768</v>
      </c>
      <c r="NHT31" s="127" t="s">
        <v>769</v>
      </c>
      <c r="NHU31" s="127" t="s">
        <v>1401</v>
      </c>
      <c r="NHV31" s="127" t="s">
        <v>77</v>
      </c>
      <c r="NHW31" s="128">
        <v>1413</v>
      </c>
      <c r="NHX31" s="127" t="s">
        <v>7</v>
      </c>
      <c r="NHY31" s="127" t="s">
        <v>8</v>
      </c>
      <c r="NHZ31" s="127" t="s">
        <v>1400</v>
      </c>
      <c r="NIA31" s="127" t="s">
        <v>768</v>
      </c>
      <c r="NIB31" s="127" t="s">
        <v>769</v>
      </c>
      <c r="NIC31" s="127" t="s">
        <v>1401</v>
      </c>
      <c r="NID31" s="127" t="s">
        <v>77</v>
      </c>
      <c r="NIE31" s="128">
        <v>1413</v>
      </c>
      <c r="NIF31" s="127" t="s">
        <v>7</v>
      </c>
      <c r="NIG31" s="127" t="s">
        <v>8</v>
      </c>
      <c r="NIH31" s="127" t="s">
        <v>1400</v>
      </c>
      <c r="NII31" s="127" t="s">
        <v>768</v>
      </c>
      <c r="NIJ31" s="127" t="s">
        <v>769</v>
      </c>
      <c r="NIK31" s="127" t="s">
        <v>1401</v>
      </c>
      <c r="NIL31" s="127" t="s">
        <v>77</v>
      </c>
      <c r="NIM31" s="128">
        <v>1413</v>
      </c>
      <c r="NIN31" s="127" t="s">
        <v>7</v>
      </c>
      <c r="NIO31" s="127" t="s">
        <v>8</v>
      </c>
      <c r="NIP31" s="127" t="s">
        <v>1400</v>
      </c>
      <c r="NIQ31" s="127" t="s">
        <v>768</v>
      </c>
      <c r="NIR31" s="127" t="s">
        <v>769</v>
      </c>
      <c r="NIS31" s="127" t="s">
        <v>1401</v>
      </c>
      <c r="NIT31" s="127" t="s">
        <v>77</v>
      </c>
      <c r="NIU31" s="128">
        <v>1413</v>
      </c>
      <c r="NIV31" s="127" t="s">
        <v>7</v>
      </c>
      <c r="NIW31" s="127" t="s">
        <v>8</v>
      </c>
      <c r="NIX31" s="127" t="s">
        <v>1400</v>
      </c>
      <c r="NIY31" s="127" t="s">
        <v>768</v>
      </c>
      <c r="NIZ31" s="127" t="s">
        <v>769</v>
      </c>
      <c r="NJA31" s="127" t="s">
        <v>1401</v>
      </c>
      <c r="NJB31" s="127" t="s">
        <v>77</v>
      </c>
      <c r="NJC31" s="128">
        <v>1413</v>
      </c>
      <c r="NJD31" s="127" t="s">
        <v>7</v>
      </c>
      <c r="NJE31" s="127" t="s">
        <v>8</v>
      </c>
      <c r="NJF31" s="127" t="s">
        <v>1400</v>
      </c>
      <c r="NJG31" s="127" t="s">
        <v>768</v>
      </c>
      <c r="NJH31" s="127" t="s">
        <v>769</v>
      </c>
      <c r="NJI31" s="127" t="s">
        <v>1401</v>
      </c>
      <c r="NJJ31" s="127" t="s">
        <v>77</v>
      </c>
      <c r="NJK31" s="128">
        <v>1413</v>
      </c>
      <c r="NJL31" s="127" t="s">
        <v>7</v>
      </c>
      <c r="NJM31" s="127" t="s">
        <v>8</v>
      </c>
      <c r="NJN31" s="127" t="s">
        <v>1400</v>
      </c>
      <c r="NJO31" s="127" t="s">
        <v>768</v>
      </c>
      <c r="NJP31" s="127" t="s">
        <v>769</v>
      </c>
      <c r="NJQ31" s="127" t="s">
        <v>1401</v>
      </c>
      <c r="NJR31" s="127" t="s">
        <v>77</v>
      </c>
      <c r="NJS31" s="128">
        <v>1413</v>
      </c>
      <c r="NJT31" s="127" t="s">
        <v>7</v>
      </c>
      <c r="NJU31" s="127" t="s">
        <v>8</v>
      </c>
      <c r="NJV31" s="127" t="s">
        <v>1400</v>
      </c>
      <c r="NJW31" s="127" t="s">
        <v>768</v>
      </c>
      <c r="NJX31" s="127" t="s">
        <v>769</v>
      </c>
      <c r="NJY31" s="127" t="s">
        <v>1401</v>
      </c>
      <c r="NJZ31" s="127" t="s">
        <v>77</v>
      </c>
      <c r="NKA31" s="128">
        <v>1413</v>
      </c>
      <c r="NKB31" s="127" t="s">
        <v>7</v>
      </c>
      <c r="NKC31" s="127" t="s">
        <v>8</v>
      </c>
      <c r="NKD31" s="127" t="s">
        <v>1400</v>
      </c>
      <c r="NKE31" s="127" t="s">
        <v>768</v>
      </c>
      <c r="NKF31" s="127" t="s">
        <v>769</v>
      </c>
      <c r="NKG31" s="127" t="s">
        <v>1401</v>
      </c>
      <c r="NKH31" s="127" t="s">
        <v>77</v>
      </c>
      <c r="NKI31" s="128">
        <v>1413</v>
      </c>
      <c r="NKJ31" s="127" t="s">
        <v>7</v>
      </c>
      <c r="NKK31" s="127" t="s">
        <v>8</v>
      </c>
      <c r="NKL31" s="127" t="s">
        <v>1400</v>
      </c>
      <c r="NKM31" s="127" t="s">
        <v>768</v>
      </c>
      <c r="NKN31" s="127" t="s">
        <v>769</v>
      </c>
      <c r="NKO31" s="127" t="s">
        <v>1401</v>
      </c>
      <c r="NKP31" s="127" t="s">
        <v>77</v>
      </c>
      <c r="NKQ31" s="128">
        <v>1413</v>
      </c>
      <c r="NKR31" s="127" t="s">
        <v>7</v>
      </c>
      <c r="NKS31" s="127" t="s">
        <v>8</v>
      </c>
      <c r="NKT31" s="127" t="s">
        <v>1400</v>
      </c>
      <c r="NKU31" s="127" t="s">
        <v>768</v>
      </c>
      <c r="NKV31" s="127" t="s">
        <v>769</v>
      </c>
      <c r="NKW31" s="127" t="s">
        <v>1401</v>
      </c>
      <c r="NKX31" s="127" t="s">
        <v>77</v>
      </c>
      <c r="NKY31" s="128">
        <v>1413</v>
      </c>
      <c r="NKZ31" s="127" t="s">
        <v>7</v>
      </c>
      <c r="NLA31" s="127" t="s">
        <v>8</v>
      </c>
      <c r="NLB31" s="127" t="s">
        <v>1400</v>
      </c>
      <c r="NLC31" s="127" t="s">
        <v>768</v>
      </c>
      <c r="NLD31" s="127" t="s">
        <v>769</v>
      </c>
      <c r="NLE31" s="127" t="s">
        <v>1401</v>
      </c>
      <c r="NLF31" s="127" t="s">
        <v>77</v>
      </c>
      <c r="NLG31" s="128">
        <v>1413</v>
      </c>
      <c r="NLH31" s="127" t="s">
        <v>7</v>
      </c>
      <c r="NLI31" s="127" t="s">
        <v>8</v>
      </c>
      <c r="NLJ31" s="127" t="s">
        <v>1400</v>
      </c>
      <c r="NLK31" s="127" t="s">
        <v>768</v>
      </c>
      <c r="NLL31" s="127" t="s">
        <v>769</v>
      </c>
      <c r="NLM31" s="127" t="s">
        <v>1401</v>
      </c>
      <c r="NLN31" s="127" t="s">
        <v>77</v>
      </c>
      <c r="NLO31" s="128">
        <v>1413</v>
      </c>
      <c r="NLP31" s="127" t="s">
        <v>7</v>
      </c>
      <c r="NLQ31" s="127" t="s">
        <v>8</v>
      </c>
      <c r="NLR31" s="127" t="s">
        <v>1400</v>
      </c>
      <c r="NLS31" s="127" t="s">
        <v>768</v>
      </c>
      <c r="NLT31" s="127" t="s">
        <v>769</v>
      </c>
      <c r="NLU31" s="127" t="s">
        <v>1401</v>
      </c>
      <c r="NLV31" s="127" t="s">
        <v>77</v>
      </c>
      <c r="NLW31" s="128">
        <v>1413</v>
      </c>
      <c r="NLX31" s="127" t="s">
        <v>7</v>
      </c>
      <c r="NLY31" s="127" t="s">
        <v>8</v>
      </c>
      <c r="NLZ31" s="127" t="s">
        <v>1400</v>
      </c>
      <c r="NMA31" s="127" t="s">
        <v>768</v>
      </c>
      <c r="NMB31" s="127" t="s">
        <v>769</v>
      </c>
      <c r="NMC31" s="127" t="s">
        <v>1401</v>
      </c>
      <c r="NMD31" s="127" t="s">
        <v>77</v>
      </c>
      <c r="NME31" s="128">
        <v>1413</v>
      </c>
      <c r="NMF31" s="127" t="s">
        <v>7</v>
      </c>
      <c r="NMG31" s="127" t="s">
        <v>8</v>
      </c>
      <c r="NMH31" s="127" t="s">
        <v>1400</v>
      </c>
      <c r="NMI31" s="127" t="s">
        <v>768</v>
      </c>
      <c r="NMJ31" s="127" t="s">
        <v>769</v>
      </c>
      <c r="NMK31" s="127" t="s">
        <v>1401</v>
      </c>
      <c r="NML31" s="127" t="s">
        <v>77</v>
      </c>
      <c r="NMM31" s="128">
        <v>1413</v>
      </c>
      <c r="NMN31" s="127" t="s">
        <v>7</v>
      </c>
      <c r="NMO31" s="127" t="s">
        <v>8</v>
      </c>
      <c r="NMP31" s="127" t="s">
        <v>1400</v>
      </c>
      <c r="NMQ31" s="127" t="s">
        <v>768</v>
      </c>
      <c r="NMR31" s="127" t="s">
        <v>769</v>
      </c>
      <c r="NMS31" s="127" t="s">
        <v>1401</v>
      </c>
      <c r="NMT31" s="127" t="s">
        <v>77</v>
      </c>
      <c r="NMU31" s="128">
        <v>1413</v>
      </c>
      <c r="NMV31" s="127" t="s">
        <v>7</v>
      </c>
      <c r="NMW31" s="127" t="s">
        <v>8</v>
      </c>
      <c r="NMX31" s="127" t="s">
        <v>1400</v>
      </c>
      <c r="NMY31" s="127" t="s">
        <v>768</v>
      </c>
      <c r="NMZ31" s="127" t="s">
        <v>769</v>
      </c>
      <c r="NNA31" s="127" t="s">
        <v>1401</v>
      </c>
      <c r="NNB31" s="127" t="s">
        <v>77</v>
      </c>
      <c r="NNC31" s="128">
        <v>1413</v>
      </c>
      <c r="NND31" s="127" t="s">
        <v>7</v>
      </c>
      <c r="NNE31" s="127" t="s">
        <v>8</v>
      </c>
      <c r="NNF31" s="127" t="s">
        <v>1400</v>
      </c>
      <c r="NNG31" s="127" t="s">
        <v>768</v>
      </c>
      <c r="NNH31" s="127" t="s">
        <v>769</v>
      </c>
      <c r="NNI31" s="127" t="s">
        <v>1401</v>
      </c>
      <c r="NNJ31" s="127" t="s">
        <v>77</v>
      </c>
      <c r="NNK31" s="128">
        <v>1413</v>
      </c>
      <c r="NNL31" s="127" t="s">
        <v>7</v>
      </c>
      <c r="NNM31" s="127" t="s">
        <v>8</v>
      </c>
      <c r="NNN31" s="127" t="s">
        <v>1400</v>
      </c>
      <c r="NNO31" s="127" t="s">
        <v>768</v>
      </c>
      <c r="NNP31" s="127" t="s">
        <v>769</v>
      </c>
      <c r="NNQ31" s="127" t="s">
        <v>1401</v>
      </c>
      <c r="NNR31" s="127" t="s">
        <v>77</v>
      </c>
      <c r="NNS31" s="128">
        <v>1413</v>
      </c>
      <c r="NNT31" s="127" t="s">
        <v>7</v>
      </c>
      <c r="NNU31" s="127" t="s">
        <v>8</v>
      </c>
      <c r="NNV31" s="127" t="s">
        <v>1400</v>
      </c>
      <c r="NNW31" s="127" t="s">
        <v>768</v>
      </c>
      <c r="NNX31" s="127" t="s">
        <v>769</v>
      </c>
      <c r="NNY31" s="127" t="s">
        <v>1401</v>
      </c>
      <c r="NNZ31" s="127" t="s">
        <v>77</v>
      </c>
      <c r="NOA31" s="128">
        <v>1413</v>
      </c>
      <c r="NOB31" s="127" t="s">
        <v>7</v>
      </c>
      <c r="NOC31" s="127" t="s">
        <v>8</v>
      </c>
      <c r="NOD31" s="127" t="s">
        <v>1400</v>
      </c>
      <c r="NOE31" s="127" t="s">
        <v>768</v>
      </c>
      <c r="NOF31" s="127" t="s">
        <v>769</v>
      </c>
      <c r="NOG31" s="127" t="s">
        <v>1401</v>
      </c>
      <c r="NOH31" s="127" t="s">
        <v>77</v>
      </c>
      <c r="NOI31" s="128">
        <v>1413</v>
      </c>
      <c r="NOJ31" s="127" t="s">
        <v>7</v>
      </c>
      <c r="NOK31" s="127" t="s">
        <v>8</v>
      </c>
      <c r="NOL31" s="127" t="s">
        <v>1400</v>
      </c>
      <c r="NOM31" s="127" t="s">
        <v>768</v>
      </c>
      <c r="NON31" s="127" t="s">
        <v>769</v>
      </c>
      <c r="NOO31" s="127" t="s">
        <v>1401</v>
      </c>
      <c r="NOP31" s="127" t="s">
        <v>77</v>
      </c>
      <c r="NOQ31" s="128">
        <v>1413</v>
      </c>
      <c r="NOR31" s="127" t="s">
        <v>7</v>
      </c>
      <c r="NOS31" s="127" t="s">
        <v>8</v>
      </c>
      <c r="NOT31" s="127" t="s">
        <v>1400</v>
      </c>
      <c r="NOU31" s="127" t="s">
        <v>768</v>
      </c>
      <c r="NOV31" s="127" t="s">
        <v>769</v>
      </c>
      <c r="NOW31" s="127" t="s">
        <v>1401</v>
      </c>
      <c r="NOX31" s="127" t="s">
        <v>77</v>
      </c>
      <c r="NOY31" s="128">
        <v>1413</v>
      </c>
      <c r="NOZ31" s="127" t="s">
        <v>7</v>
      </c>
      <c r="NPA31" s="127" t="s">
        <v>8</v>
      </c>
      <c r="NPB31" s="127" t="s">
        <v>1400</v>
      </c>
      <c r="NPC31" s="127" t="s">
        <v>768</v>
      </c>
      <c r="NPD31" s="127" t="s">
        <v>769</v>
      </c>
      <c r="NPE31" s="127" t="s">
        <v>1401</v>
      </c>
      <c r="NPF31" s="127" t="s">
        <v>77</v>
      </c>
      <c r="NPG31" s="128">
        <v>1413</v>
      </c>
      <c r="NPH31" s="127" t="s">
        <v>7</v>
      </c>
      <c r="NPI31" s="127" t="s">
        <v>8</v>
      </c>
      <c r="NPJ31" s="127" t="s">
        <v>1400</v>
      </c>
      <c r="NPK31" s="127" t="s">
        <v>768</v>
      </c>
      <c r="NPL31" s="127" t="s">
        <v>769</v>
      </c>
      <c r="NPM31" s="127" t="s">
        <v>1401</v>
      </c>
      <c r="NPN31" s="127" t="s">
        <v>77</v>
      </c>
      <c r="NPO31" s="128">
        <v>1413</v>
      </c>
      <c r="NPP31" s="127" t="s">
        <v>7</v>
      </c>
      <c r="NPQ31" s="127" t="s">
        <v>8</v>
      </c>
      <c r="NPR31" s="127" t="s">
        <v>1400</v>
      </c>
      <c r="NPS31" s="127" t="s">
        <v>768</v>
      </c>
      <c r="NPT31" s="127" t="s">
        <v>769</v>
      </c>
      <c r="NPU31" s="127" t="s">
        <v>1401</v>
      </c>
      <c r="NPV31" s="127" t="s">
        <v>77</v>
      </c>
      <c r="NPW31" s="128">
        <v>1413</v>
      </c>
      <c r="NPX31" s="127" t="s">
        <v>7</v>
      </c>
      <c r="NPY31" s="127" t="s">
        <v>8</v>
      </c>
      <c r="NPZ31" s="127" t="s">
        <v>1400</v>
      </c>
      <c r="NQA31" s="127" t="s">
        <v>768</v>
      </c>
      <c r="NQB31" s="127" t="s">
        <v>769</v>
      </c>
      <c r="NQC31" s="127" t="s">
        <v>1401</v>
      </c>
      <c r="NQD31" s="127" t="s">
        <v>77</v>
      </c>
      <c r="NQE31" s="128">
        <v>1413</v>
      </c>
      <c r="NQF31" s="127" t="s">
        <v>7</v>
      </c>
      <c r="NQG31" s="127" t="s">
        <v>8</v>
      </c>
      <c r="NQH31" s="127" t="s">
        <v>1400</v>
      </c>
      <c r="NQI31" s="127" t="s">
        <v>768</v>
      </c>
      <c r="NQJ31" s="127" t="s">
        <v>769</v>
      </c>
      <c r="NQK31" s="127" t="s">
        <v>1401</v>
      </c>
      <c r="NQL31" s="127" t="s">
        <v>77</v>
      </c>
      <c r="NQM31" s="128">
        <v>1413</v>
      </c>
      <c r="NQN31" s="127" t="s">
        <v>7</v>
      </c>
      <c r="NQO31" s="127" t="s">
        <v>8</v>
      </c>
      <c r="NQP31" s="127" t="s">
        <v>1400</v>
      </c>
      <c r="NQQ31" s="127" t="s">
        <v>768</v>
      </c>
      <c r="NQR31" s="127" t="s">
        <v>769</v>
      </c>
      <c r="NQS31" s="127" t="s">
        <v>1401</v>
      </c>
      <c r="NQT31" s="127" t="s">
        <v>77</v>
      </c>
      <c r="NQU31" s="128">
        <v>1413</v>
      </c>
      <c r="NQV31" s="127" t="s">
        <v>7</v>
      </c>
      <c r="NQW31" s="127" t="s">
        <v>8</v>
      </c>
      <c r="NQX31" s="127" t="s">
        <v>1400</v>
      </c>
      <c r="NQY31" s="127" t="s">
        <v>768</v>
      </c>
      <c r="NQZ31" s="127" t="s">
        <v>769</v>
      </c>
      <c r="NRA31" s="127" t="s">
        <v>1401</v>
      </c>
      <c r="NRB31" s="127" t="s">
        <v>77</v>
      </c>
      <c r="NRC31" s="128">
        <v>1413</v>
      </c>
      <c r="NRD31" s="127" t="s">
        <v>7</v>
      </c>
      <c r="NRE31" s="127" t="s">
        <v>8</v>
      </c>
      <c r="NRF31" s="127" t="s">
        <v>1400</v>
      </c>
      <c r="NRG31" s="127" t="s">
        <v>768</v>
      </c>
      <c r="NRH31" s="127" t="s">
        <v>769</v>
      </c>
      <c r="NRI31" s="127" t="s">
        <v>1401</v>
      </c>
      <c r="NRJ31" s="127" t="s">
        <v>77</v>
      </c>
      <c r="NRK31" s="128">
        <v>1413</v>
      </c>
      <c r="NRL31" s="127" t="s">
        <v>7</v>
      </c>
      <c r="NRM31" s="127" t="s">
        <v>8</v>
      </c>
      <c r="NRN31" s="127" t="s">
        <v>1400</v>
      </c>
      <c r="NRO31" s="127" t="s">
        <v>768</v>
      </c>
      <c r="NRP31" s="127" t="s">
        <v>769</v>
      </c>
      <c r="NRQ31" s="127" t="s">
        <v>1401</v>
      </c>
      <c r="NRR31" s="127" t="s">
        <v>77</v>
      </c>
      <c r="NRS31" s="128">
        <v>1413</v>
      </c>
      <c r="NRT31" s="127" t="s">
        <v>7</v>
      </c>
      <c r="NRU31" s="127" t="s">
        <v>8</v>
      </c>
      <c r="NRV31" s="127" t="s">
        <v>1400</v>
      </c>
      <c r="NRW31" s="127" t="s">
        <v>768</v>
      </c>
      <c r="NRX31" s="127" t="s">
        <v>769</v>
      </c>
      <c r="NRY31" s="127" t="s">
        <v>1401</v>
      </c>
      <c r="NRZ31" s="127" t="s">
        <v>77</v>
      </c>
      <c r="NSA31" s="128">
        <v>1413</v>
      </c>
      <c r="NSB31" s="127" t="s">
        <v>7</v>
      </c>
      <c r="NSC31" s="127" t="s">
        <v>8</v>
      </c>
      <c r="NSD31" s="127" t="s">
        <v>1400</v>
      </c>
      <c r="NSE31" s="127" t="s">
        <v>768</v>
      </c>
      <c r="NSF31" s="127" t="s">
        <v>769</v>
      </c>
      <c r="NSG31" s="127" t="s">
        <v>1401</v>
      </c>
      <c r="NSH31" s="127" t="s">
        <v>77</v>
      </c>
      <c r="NSI31" s="128">
        <v>1413</v>
      </c>
      <c r="NSJ31" s="127" t="s">
        <v>7</v>
      </c>
      <c r="NSK31" s="127" t="s">
        <v>8</v>
      </c>
      <c r="NSL31" s="127" t="s">
        <v>1400</v>
      </c>
      <c r="NSM31" s="127" t="s">
        <v>768</v>
      </c>
      <c r="NSN31" s="127" t="s">
        <v>769</v>
      </c>
      <c r="NSO31" s="127" t="s">
        <v>1401</v>
      </c>
      <c r="NSP31" s="127" t="s">
        <v>77</v>
      </c>
      <c r="NSQ31" s="128">
        <v>1413</v>
      </c>
      <c r="NSR31" s="127" t="s">
        <v>7</v>
      </c>
      <c r="NSS31" s="127" t="s">
        <v>8</v>
      </c>
      <c r="NST31" s="127" t="s">
        <v>1400</v>
      </c>
      <c r="NSU31" s="127" t="s">
        <v>768</v>
      </c>
      <c r="NSV31" s="127" t="s">
        <v>769</v>
      </c>
      <c r="NSW31" s="127" t="s">
        <v>1401</v>
      </c>
      <c r="NSX31" s="127" t="s">
        <v>77</v>
      </c>
      <c r="NSY31" s="128">
        <v>1413</v>
      </c>
      <c r="NSZ31" s="127" t="s">
        <v>7</v>
      </c>
      <c r="NTA31" s="127" t="s">
        <v>8</v>
      </c>
      <c r="NTB31" s="127" t="s">
        <v>1400</v>
      </c>
      <c r="NTC31" s="127" t="s">
        <v>768</v>
      </c>
      <c r="NTD31" s="127" t="s">
        <v>769</v>
      </c>
      <c r="NTE31" s="127" t="s">
        <v>1401</v>
      </c>
      <c r="NTF31" s="127" t="s">
        <v>77</v>
      </c>
      <c r="NTG31" s="128">
        <v>1413</v>
      </c>
      <c r="NTH31" s="127" t="s">
        <v>7</v>
      </c>
      <c r="NTI31" s="127" t="s">
        <v>8</v>
      </c>
      <c r="NTJ31" s="127" t="s">
        <v>1400</v>
      </c>
      <c r="NTK31" s="127" t="s">
        <v>768</v>
      </c>
      <c r="NTL31" s="127" t="s">
        <v>769</v>
      </c>
      <c r="NTM31" s="127" t="s">
        <v>1401</v>
      </c>
      <c r="NTN31" s="127" t="s">
        <v>77</v>
      </c>
      <c r="NTO31" s="128">
        <v>1413</v>
      </c>
      <c r="NTP31" s="127" t="s">
        <v>7</v>
      </c>
      <c r="NTQ31" s="127" t="s">
        <v>8</v>
      </c>
      <c r="NTR31" s="127" t="s">
        <v>1400</v>
      </c>
      <c r="NTS31" s="127" t="s">
        <v>768</v>
      </c>
      <c r="NTT31" s="127" t="s">
        <v>769</v>
      </c>
      <c r="NTU31" s="127" t="s">
        <v>1401</v>
      </c>
      <c r="NTV31" s="127" t="s">
        <v>77</v>
      </c>
      <c r="NTW31" s="128">
        <v>1413</v>
      </c>
      <c r="NTX31" s="127" t="s">
        <v>7</v>
      </c>
      <c r="NTY31" s="127" t="s">
        <v>8</v>
      </c>
      <c r="NTZ31" s="127" t="s">
        <v>1400</v>
      </c>
      <c r="NUA31" s="127" t="s">
        <v>768</v>
      </c>
      <c r="NUB31" s="127" t="s">
        <v>769</v>
      </c>
      <c r="NUC31" s="127" t="s">
        <v>1401</v>
      </c>
      <c r="NUD31" s="127" t="s">
        <v>77</v>
      </c>
      <c r="NUE31" s="128">
        <v>1413</v>
      </c>
      <c r="NUF31" s="127" t="s">
        <v>7</v>
      </c>
      <c r="NUG31" s="127" t="s">
        <v>8</v>
      </c>
      <c r="NUH31" s="127" t="s">
        <v>1400</v>
      </c>
      <c r="NUI31" s="127" t="s">
        <v>768</v>
      </c>
      <c r="NUJ31" s="127" t="s">
        <v>769</v>
      </c>
      <c r="NUK31" s="127" t="s">
        <v>1401</v>
      </c>
      <c r="NUL31" s="127" t="s">
        <v>77</v>
      </c>
      <c r="NUM31" s="128">
        <v>1413</v>
      </c>
      <c r="NUN31" s="127" t="s">
        <v>7</v>
      </c>
      <c r="NUO31" s="127" t="s">
        <v>8</v>
      </c>
      <c r="NUP31" s="127" t="s">
        <v>1400</v>
      </c>
      <c r="NUQ31" s="127" t="s">
        <v>768</v>
      </c>
      <c r="NUR31" s="127" t="s">
        <v>769</v>
      </c>
      <c r="NUS31" s="127" t="s">
        <v>1401</v>
      </c>
      <c r="NUT31" s="127" t="s">
        <v>77</v>
      </c>
      <c r="NUU31" s="128">
        <v>1413</v>
      </c>
      <c r="NUV31" s="127" t="s">
        <v>7</v>
      </c>
      <c r="NUW31" s="127" t="s">
        <v>8</v>
      </c>
      <c r="NUX31" s="127" t="s">
        <v>1400</v>
      </c>
      <c r="NUY31" s="127" t="s">
        <v>768</v>
      </c>
      <c r="NUZ31" s="127" t="s">
        <v>769</v>
      </c>
      <c r="NVA31" s="127" t="s">
        <v>1401</v>
      </c>
      <c r="NVB31" s="127" t="s">
        <v>77</v>
      </c>
      <c r="NVC31" s="128">
        <v>1413</v>
      </c>
      <c r="NVD31" s="127" t="s">
        <v>7</v>
      </c>
      <c r="NVE31" s="127" t="s">
        <v>8</v>
      </c>
      <c r="NVF31" s="127" t="s">
        <v>1400</v>
      </c>
      <c r="NVG31" s="127" t="s">
        <v>768</v>
      </c>
      <c r="NVH31" s="127" t="s">
        <v>769</v>
      </c>
      <c r="NVI31" s="127" t="s">
        <v>1401</v>
      </c>
      <c r="NVJ31" s="127" t="s">
        <v>77</v>
      </c>
      <c r="NVK31" s="128">
        <v>1413</v>
      </c>
      <c r="NVL31" s="127" t="s">
        <v>7</v>
      </c>
      <c r="NVM31" s="127" t="s">
        <v>8</v>
      </c>
      <c r="NVN31" s="127" t="s">
        <v>1400</v>
      </c>
      <c r="NVO31" s="127" t="s">
        <v>768</v>
      </c>
      <c r="NVP31" s="127" t="s">
        <v>769</v>
      </c>
      <c r="NVQ31" s="127" t="s">
        <v>1401</v>
      </c>
      <c r="NVR31" s="127" t="s">
        <v>77</v>
      </c>
      <c r="NVS31" s="128">
        <v>1413</v>
      </c>
      <c r="NVT31" s="127" t="s">
        <v>7</v>
      </c>
      <c r="NVU31" s="127" t="s">
        <v>8</v>
      </c>
      <c r="NVV31" s="127" t="s">
        <v>1400</v>
      </c>
      <c r="NVW31" s="127" t="s">
        <v>768</v>
      </c>
      <c r="NVX31" s="127" t="s">
        <v>769</v>
      </c>
      <c r="NVY31" s="127" t="s">
        <v>1401</v>
      </c>
      <c r="NVZ31" s="127" t="s">
        <v>77</v>
      </c>
      <c r="NWA31" s="128">
        <v>1413</v>
      </c>
      <c r="NWB31" s="127" t="s">
        <v>7</v>
      </c>
      <c r="NWC31" s="127" t="s">
        <v>8</v>
      </c>
      <c r="NWD31" s="127" t="s">
        <v>1400</v>
      </c>
      <c r="NWE31" s="127" t="s">
        <v>768</v>
      </c>
      <c r="NWF31" s="127" t="s">
        <v>769</v>
      </c>
      <c r="NWG31" s="127" t="s">
        <v>1401</v>
      </c>
      <c r="NWH31" s="127" t="s">
        <v>77</v>
      </c>
      <c r="NWI31" s="128">
        <v>1413</v>
      </c>
      <c r="NWJ31" s="127" t="s">
        <v>7</v>
      </c>
      <c r="NWK31" s="127" t="s">
        <v>8</v>
      </c>
      <c r="NWL31" s="127" t="s">
        <v>1400</v>
      </c>
      <c r="NWM31" s="127" t="s">
        <v>768</v>
      </c>
      <c r="NWN31" s="127" t="s">
        <v>769</v>
      </c>
      <c r="NWO31" s="127" t="s">
        <v>1401</v>
      </c>
      <c r="NWP31" s="127" t="s">
        <v>77</v>
      </c>
      <c r="NWQ31" s="128">
        <v>1413</v>
      </c>
      <c r="NWR31" s="127" t="s">
        <v>7</v>
      </c>
      <c r="NWS31" s="127" t="s">
        <v>8</v>
      </c>
      <c r="NWT31" s="127" t="s">
        <v>1400</v>
      </c>
      <c r="NWU31" s="127" t="s">
        <v>768</v>
      </c>
      <c r="NWV31" s="127" t="s">
        <v>769</v>
      </c>
      <c r="NWW31" s="127" t="s">
        <v>1401</v>
      </c>
      <c r="NWX31" s="127" t="s">
        <v>77</v>
      </c>
      <c r="NWY31" s="128">
        <v>1413</v>
      </c>
      <c r="NWZ31" s="127" t="s">
        <v>7</v>
      </c>
      <c r="NXA31" s="127" t="s">
        <v>8</v>
      </c>
      <c r="NXB31" s="127" t="s">
        <v>1400</v>
      </c>
      <c r="NXC31" s="127" t="s">
        <v>768</v>
      </c>
      <c r="NXD31" s="127" t="s">
        <v>769</v>
      </c>
      <c r="NXE31" s="127" t="s">
        <v>1401</v>
      </c>
      <c r="NXF31" s="127" t="s">
        <v>77</v>
      </c>
      <c r="NXG31" s="128">
        <v>1413</v>
      </c>
      <c r="NXH31" s="127" t="s">
        <v>7</v>
      </c>
      <c r="NXI31" s="127" t="s">
        <v>8</v>
      </c>
      <c r="NXJ31" s="127" t="s">
        <v>1400</v>
      </c>
      <c r="NXK31" s="127" t="s">
        <v>768</v>
      </c>
      <c r="NXL31" s="127" t="s">
        <v>769</v>
      </c>
      <c r="NXM31" s="127" t="s">
        <v>1401</v>
      </c>
      <c r="NXN31" s="127" t="s">
        <v>77</v>
      </c>
      <c r="NXO31" s="128">
        <v>1413</v>
      </c>
      <c r="NXP31" s="127" t="s">
        <v>7</v>
      </c>
      <c r="NXQ31" s="127" t="s">
        <v>8</v>
      </c>
      <c r="NXR31" s="127" t="s">
        <v>1400</v>
      </c>
      <c r="NXS31" s="127" t="s">
        <v>768</v>
      </c>
      <c r="NXT31" s="127" t="s">
        <v>769</v>
      </c>
      <c r="NXU31" s="127" t="s">
        <v>1401</v>
      </c>
      <c r="NXV31" s="127" t="s">
        <v>77</v>
      </c>
      <c r="NXW31" s="128">
        <v>1413</v>
      </c>
      <c r="NXX31" s="127" t="s">
        <v>7</v>
      </c>
      <c r="NXY31" s="127" t="s">
        <v>8</v>
      </c>
      <c r="NXZ31" s="127" t="s">
        <v>1400</v>
      </c>
      <c r="NYA31" s="127" t="s">
        <v>768</v>
      </c>
      <c r="NYB31" s="127" t="s">
        <v>769</v>
      </c>
      <c r="NYC31" s="127" t="s">
        <v>1401</v>
      </c>
      <c r="NYD31" s="127" t="s">
        <v>77</v>
      </c>
      <c r="NYE31" s="128">
        <v>1413</v>
      </c>
      <c r="NYF31" s="127" t="s">
        <v>7</v>
      </c>
      <c r="NYG31" s="127" t="s">
        <v>8</v>
      </c>
      <c r="NYH31" s="127" t="s">
        <v>1400</v>
      </c>
      <c r="NYI31" s="127" t="s">
        <v>768</v>
      </c>
      <c r="NYJ31" s="127" t="s">
        <v>769</v>
      </c>
      <c r="NYK31" s="127" t="s">
        <v>1401</v>
      </c>
      <c r="NYL31" s="127" t="s">
        <v>77</v>
      </c>
      <c r="NYM31" s="128">
        <v>1413</v>
      </c>
      <c r="NYN31" s="127" t="s">
        <v>7</v>
      </c>
      <c r="NYO31" s="127" t="s">
        <v>8</v>
      </c>
      <c r="NYP31" s="127" t="s">
        <v>1400</v>
      </c>
      <c r="NYQ31" s="127" t="s">
        <v>768</v>
      </c>
      <c r="NYR31" s="127" t="s">
        <v>769</v>
      </c>
      <c r="NYS31" s="127" t="s">
        <v>1401</v>
      </c>
      <c r="NYT31" s="127" t="s">
        <v>77</v>
      </c>
      <c r="NYU31" s="128">
        <v>1413</v>
      </c>
      <c r="NYV31" s="127" t="s">
        <v>7</v>
      </c>
      <c r="NYW31" s="127" t="s">
        <v>8</v>
      </c>
      <c r="NYX31" s="127" t="s">
        <v>1400</v>
      </c>
      <c r="NYY31" s="127" t="s">
        <v>768</v>
      </c>
      <c r="NYZ31" s="127" t="s">
        <v>769</v>
      </c>
      <c r="NZA31" s="127" t="s">
        <v>1401</v>
      </c>
      <c r="NZB31" s="127" t="s">
        <v>77</v>
      </c>
      <c r="NZC31" s="128">
        <v>1413</v>
      </c>
      <c r="NZD31" s="127" t="s">
        <v>7</v>
      </c>
      <c r="NZE31" s="127" t="s">
        <v>8</v>
      </c>
      <c r="NZF31" s="127" t="s">
        <v>1400</v>
      </c>
      <c r="NZG31" s="127" t="s">
        <v>768</v>
      </c>
      <c r="NZH31" s="127" t="s">
        <v>769</v>
      </c>
      <c r="NZI31" s="127" t="s">
        <v>1401</v>
      </c>
      <c r="NZJ31" s="127" t="s">
        <v>77</v>
      </c>
      <c r="NZK31" s="128">
        <v>1413</v>
      </c>
      <c r="NZL31" s="127" t="s">
        <v>7</v>
      </c>
      <c r="NZM31" s="127" t="s">
        <v>8</v>
      </c>
      <c r="NZN31" s="127" t="s">
        <v>1400</v>
      </c>
      <c r="NZO31" s="127" t="s">
        <v>768</v>
      </c>
      <c r="NZP31" s="127" t="s">
        <v>769</v>
      </c>
      <c r="NZQ31" s="127" t="s">
        <v>1401</v>
      </c>
      <c r="NZR31" s="127" t="s">
        <v>77</v>
      </c>
      <c r="NZS31" s="128">
        <v>1413</v>
      </c>
      <c r="NZT31" s="127" t="s">
        <v>7</v>
      </c>
      <c r="NZU31" s="127" t="s">
        <v>8</v>
      </c>
      <c r="NZV31" s="127" t="s">
        <v>1400</v>
      </c>
      <c r="NZW31" s="127" t="s">
        <v>768</v>
      </c>
      <c r="NZX31" s="127" t="s">
        <v>769</v>
      </c>
      <c r="NZY31" s="127" t="s">
        <v>1401</v>
      </c>
      <c r="NZZ31" s="127" t="s">
        <v>77</v>
      </c>
      <c r="OAA31" s="128">
        <v>1413</v>
      </c>
      <c r="OAB31" s="127" t="s">
        <v>7</v>
      </c>
      <c r="OAC31" s="127" t="s">
        <v>8</v>
      </c>
      <c r="OAD31" s="127" t="s">
        <v>1400</v>
      </c>
      <c r="OAE31" s="127" t="s">
        <v>768</v>
      </c>
      <c r="OAF31" s="127" t="s">
        <v>769</v>
      </c>
      <c r="OAG31" s="127" t="s">
        <v>1401</v>
      </c>
      <c r="OAH31" s="127" t="s">
        <v>77</v>
      </c>
      <c r="OAI31" s="128">
        <v>1413</v>
      </c>
      <c r="OAJ31" s="127" t="s">
        <v>7</v>
      </c>
      <c r="OAK31" s="127" t="s">
        <v>8</v>
      </c>
      <c r="OAL31" s="127" t="s">
        <v>1400</v>
      </c>
      <c r="OAM31" s="127" t="s">
        <v>768</v>
      </c>
      <c r="OAN31" s="127" t="s">
        <v>769</v>
      </c>
      <c r="OAO31" s="127" t="s">
        <v>1401</v>
      </c>
      <c r="OAP31" s="127" t="s">
        <v>77</v>
      </c>
      <c r="OAQ31" s="128">
        <v>1413</v>
      </c>
      <c r="OAR31" s="127" t="s">
        <v>7</v>
      </c>
      <c r="OAS31" s="127" t="s">
        <v>8</v>
      </c>
      <c r="OAT31" s="127" t="s">
        <v>1400</v>
      </c>
      <c r="OAU31" s="127" t="s">
        <v>768</v>
      </c>
      <c r="OAV31" s="127" t="s">
        <v>769</v>
      </c>
      <c r="OAW31" s="127" t="s">
        <v>1401</v>
      </c>
      <c r="OAX31" s="127" t="s">
        <v>77</v>
      </c>
      <c r="OAY31" s="128">
        <v>1413</v>
      </c>
      <c r="OAZ31" s="127" t="s">
        <v>7</v>
      </c>
      <c r="OBA31" s="127" t="s">
        <v>8</v>
      </c>
      <c r="OBB31" s="127" t="s">
        <v>1400</v>
      </c>
      <c r="OBC31" s="127" t="s">
        <v>768</v>
      </c>
      <c r="OBD31" s="127" t="s">
        <v>769</v>
      </c>
      <c r="OBE31" s="127" t="s">
        <v>1401</v>
      </c>
      <c r="OBF31" s="127" t="s">
        <v>77</v>
      </c>
      <c r="OBG31" s="128">
        <v>1413</v>
      </c>
      <c r="OBH31" s="127" t="s">
        <v>7</v>
      </c>
      <c r="OBI31" s="127" t="s">
        <v>8</v>
      </c>
      <c r="OBJ31" s="127" t="s">
        <v>1400</v>
      </c>
      <c r="OBK31" s="127" t="s">
        <v>768</v>
      </c>
      <c r="OBL31" s="127" t="s">
        <v>769</v>
      </c>
      <c r="OBM31" s="127" t="s">
        <v>1401</v>
      </c>
      <c r="OBN31" s="127" t="s">
        <v>77</v>
      </c>
      <c r="OBO31" s="128">
        <v>1413</v>
      </c>
      <c r="OBP31" s="127" t="s">
        <v>7</v>
      </c>
      <c r="OBQ31" s="127" t="s">
        <v>8</v>
      </c>
      <c r="OBR31" s="127" t="s">
        <v>1400</v>
      </c>
      <c r="OBS31" s="127" t="s">
        <v>768</v>
      </c>
      <c r="OBT31" s="127" t="s">
        <v>769</v>
      </c>
      <c r="OBU31" s="127" t="s">
        <v>1401</v>
      </c>
      <c r="OBV31" s="127" t="s">
        <v>77</v>
      </c>
      <c r="OBW31" s="128">
        <v>1413</v>
      </c>
      <c r="OBX31" s="127" t="s">
        <v>7</v>
      </c>
      <c r="OBY31" s="127" t="s">
        <v>8</v>
      </c>
      <c r="OBZ31" s="127" t="s">
        <v>1400</v>
      </c>
      <c r="OCA31" s="127" t="s">
        <v>768</v>
      </c>
      <c r="OCB31" s="127" t="s">
        <v>769</v>
      </c>
      <c r="OCC31" s="127" t="s">
        <v>1401</v>
      </c>
      <c r="OCD31" s="127" t="s">
        <v>77</v>
      </c>
      <c r="OCE31" s="128">
        <v>1413</v>
      </c>
      <c r="OCF31" s="127" t="s">
        <v>7</v>
      </c>
      <c r="OCG31" s="127" t="s">
        <v>8</v>
      </c>
      <c r="OCH31" s="127" t="s">
        <v>1400</v>
      </c>
      <c r="OCI31" s="127" t="s">
        <v>768</v>
      </c>
      <c r="OCJ31" s="127" t="s">
        <v>769</v>
      </c>
      <c r="OCK31" s="127" t="s">
        <v>1401</v>
      </c>
      <c r="OCL31" s="127" t="s">
        <v>77</v>
      </c>
      <c r="OCM31" s="128">
        <v>1413</v>
      </c>
      <c r="OCN31" s="127" t="s">
        <v>7</v>
      </c>
      <c r="OCO31" s="127" t="s">
        <v>8</v>
      </c>
      <c r="OCP31" s="127" t="s">
        <v>1400</v>
      </c>
      <c r="OCQ31" s="127" t="s">
        <v>768</v>
      </c>
      <c r="OCR31" s="127" t="s">
        <v>769</v>
      </c>
      <c r="OCS31" s="127" t="s">
        <v>1401</v>
      </c>
      <c r="OCT31" s="127" t="s">
        <v>77</v>
      </c>
      <c r="OCU31" s="128">
        <v>1413</v>
      </c>
      <c r="OCV31" s="127" t="s">
        <v>7</v>
      </c>
      <c r="OCW31" s="127" t="s">
        <v>8</v>
      </c>
      <c r="OCX31" s="127" t="s">
        <v>1400</v>
      </c>
      <c r="OCY31" s="127" t="s">
        <v>768</v>
      </c>
      <c r="OCZ31" s="127" t="s">
        <v>769</v>
      </c>
      <c r="ODA31" s="127" t="s">
        <v>1401</v>
      </c>
      <c r="ODB31" s="127" t="s">
        <v>77</v>
      </c>
      <c r="ODC31" s="128">
        <v>1413</v>
      </c>
      <c r="ODD31" s="127" t="s">
        <v>7</v>
      </c>
      <c r="ODE31" s="127" t="s">
        <v>8</v>
      </c>
      <c r="ODF31" s="127" t="s">
        <v>1400</v>
      </c>
      <c r="ODG31" s="127" t="s">
        <v>768</v>
      </c>
      <c r="ODH31" s="127" t="s">
        <v>769</v>
      </c>
      <c r="ODI31" s="127" t="s">
        <v>1401</v>
      </c>
      <c r="ODJ31" s="127" t="s">
        <v>77</v>
      </c>
      <c r="ODK31" s="128">
        <v>1413</v>
      </c>
      <c r="ODL31" s="127" t="s">
        <v>7</v>
      </c>
      <c r="ODM31" s="127" t="s">
        <v>8</v>
      </c>
      <c r="ODN31" s="127" t="s">
        <v>1400</v>
      </c>
      <c r="ODO31" s="127" t="s">
        <v>768</v>
      </c>
      <c r="ODP31" s="127" t="s">
        <v>769</v>
      </c>
      <c r="ODQ31" s="127" t="s">
        <v>1401</v>
      </c>
      <c r="ODR31" s="127" t="s">
        <v>77</v>
      </c>
      <c r="ODS31" s="128">
        <v>1413</v>
      </c>
      <c r="ODT31" s="127" t="s">
        <v>7</v>
      </c>
      <c r="ODU31" s="127" t="s">
        <v>8</v>
      </c>
      <c r="ODV31" s="127" t="s">
        <v>1400</v>
      </c>
      <c r="ODW31" s="127" t="s">
        <v>768</v>
      </c>
      <c r="ODX31" s="127" t="s">
        <v>769</v>
      </c>
      <c r="ODY31" s="127" t="s">
        <v>1401</v>
      </c>
      <c r="ODZ31" s="127" t="s">
        <v>77</v>
      </c>
      <c r="OEA31" s="128">
        <v>1413</v>
      </c>
      <c r="OEB31" s="127" t="s">
        <v>7</v>
      </c>
      <c r="OEC31" s="127" t="s">
        <v>8</v>
      </c>
      <c r="OED31" s="127" t="s">
        <v>1400</v>
      </c>
      <c r="OEE31" s="127" t="s">
        <v>768</v>
      </c>
      <c r="OEF31" s="127" t="s">
        <v>769</v>
      </c>
      <c r="OEG31" s="127" t="s">
        <v>1401</v>
      </c>
      <c r="OEH31" s="127" t="s">
        <v>77</v>
      </c>
      <c r="OEI31" s="128">
        <v>1413</v>
      </c>
      <c r="OEJ31" s="127" t="s">
        <v>7</v>
      </c>
      <c r="OEK31" s="127" t="s">
        <v>8</v>
      </c>
      <c r="OEL31" s="127" t="s">
        <v>1400</v>
      </c>
      <c r="OEM31" s="127" t="s">
        <v>768</v>
      </c>
      <c r="OEN31" s="127" t="s">
        <v>769</v>
      </c>
      <c r="OEO31" s="127" t="s">
        <v>1401</v>
      </c>
      <c r="OEP31" s="127" t="s">
        <v>77</v>
      </c>
      <c r="OEQ31" s="128">
        <v>1413</v>
      </c>
      <c r="OER31" s="127" t="s">
        <v>7</v>
      </c>
      <c r="OES31" s="127" t="s">
        <v>8</v>
      </c>
      <c r="OET31" s="127" t="s">
        <v>1400</v>
      </c>
      <c r="OEU31" s="127" t="s">
        <v>768</v>
      </c>
      <c r="OEV31" s="127" t="s">
        <v>769</v>
      </c>
      <c r="OEW31" s="127" t="s">
        <v>1401</v>
      </c>
      <c r="OEX31" s="127" t="s">
        <v>77</v>
      </c>
      <c r="OEY31" s="128">
        <v>1413</v>
      </c>
      <c r="OEZ31" s="127" t="s">
        <v>7</v>
      </c>
      <c r="OFA31" s="127" t="s">
        <v>8</v>
      </c>
      <c r="OFB31" s="127" t="s">
        <v>1400</v>
      </c>
      <c r="OFC31" s="127" t="s">
        <v>768</v>
      </c>
      <c r="OFD31" s="127" t="s">
        <v>769</v>
      </c>
      <c r="OFE31" s="127" t="s">
        <v>1401</v>
      </c>
      <c r="OFF31" s="127" t="s">
        <v>77</v>
      </c>
      <c r="OFG31" s="128">
        <v>1413</v>
      </c>
      <c r="OFH31" s="127" t="s">
        <v>7</v>
      </c>
      <c r="OFI31" s="127" t="s">
        <v>8</v>
      </c>
      <c r="OFJ31" s="127" t="s">
        <v>1400</v>
      </c>
      <c r="OFK31" s="127" t="s">
        <v>768</v>
      </c>
      <c r="OFL31" s="127" t="s">
        <v>769</v>
      </c>
      <c r="OFM31" s="127" t="s">
        <v>1401</v>
      </c>
      <c r="OFN31" s="127" t="s">
        <v>77</v>
      </c>
      <c r="OFO31" s="128">
        <v>1413</v>
      </c>
      <c r="OFP31" s="127" t="s">
        <v>7</v>
      </c>
      <c r="OFQ31" s="127" t="s">
        <v>8</v>
      </c>
      <c r="OFR31" s="127" t="s">
        <v>1400</v>
      </c>
      <c r="OFS31" s="127" t="s">
        <v>768</v>
      </c>
      <c r="OFT31" s="127" t="s">
        <v>769</v>
      </c>
      <c r="OFU31" s="127" t="s">
        <v>1401</v>
      </c>
      <c r="OFV31" s="127" t="s">
        <v>77</v>
      </c>
      <c r="OFW31" s="128">
        <v>1413</v>
      </c>
      <c r="OFX31" s="127" t="s">
        <v>7</v>
      </c>
      <c r="OFY31" s="127" t="s">
        <v>8</v>
      </c>
      <c r="OFZ31" s="127" t="s">
        <v>1400</v>
      </c>
      <c r="OGA31" s="127" t="s">
        <v>768</v>
      </c>
      <c r="OGB31" s="127" t="s">
        <v>769</v>
      </c>
      <c r="OGC31" s="127" t="s">
        <v>1401</v>
      </c>
      <c r="OGD31" s="127" t="s">
        <v>77</v>
      </c>
      <c r="OGE31" s="128">
        <v>1413</v>
      </c>
      <c r="OGF31" s="127" t="s">
        <v>7</v>
      </c>
      <c r="OGG31" s="127" t="s">
        <v>8</v>
      </c>
      <c r="OGH31" s="127" t="s">
        <v>1400</v>
      </c>
      <c r="OGI31" s="127" t="s">
        <v>768</v>
      </c>
      <c r="OGJ31" s="127" t="s">
        <v>769</v>
      </c>
      <c r="OGK31" s="127" t="s">
        <v>1401</v>
      </c>
      <c r="OGL31" s="127" t="s">
        <v>77</v>
      </c>
      <c r="OGM31" s="128">
        <v>1413</v>
      </c>
      <c r="OGN31" s="127" t="s">
        <v>7</v>
      </c>
      <c r="OGO31" s="127" t="s">
        <v>8</v>
      </c>
      <c r="OGP31" s="127" t="s">
        <v>1400</v>
      </c>
      <c r="OGQ31" s="127" t="s">
        <v>768</v>
      </c>
      <c r="OGR31" s="127" t="s">
        <v>769</v>
      </c>
      <c r="OGS31" s="127" t="s">
        <v>1401</v>
      </c>
      <c r="OGT31" s="127" t="s">
        <v>77</v>
      </c>
      <c r="OGU31" s="128">
        <v>1413</v>
      </c>
      <c r="OGV31" s="127" t="s">
        <v>7</v>
      </c>
      <c r="OGW31" s="127" t="s">
        <v>8</v>
      </c>
      <c r="OGX31" s="127" t="s">
        <v>1400</v>
      </c>
      <c r="OGY31" s="127" t="s">
        <v>768</v>
      </c>
      <c r="OGZ31" s="127" t="s">
        <v>769</v>
      </c>
      <c r="OHA31" s="127" t="s">
        <v>1401</v>
      </c>
      <c r="OHB31" s="127" t="s">
        <v>77</v>
      </c>
      <c r="OHC31" s="128">
        <v>1413</v>
      </c>
      <c r="OHD31" s="127" t="s">
        <v>7</v>
      </c>
      <c r="OHE31" s="127" t="s">
        <v>8</v>
      </c>
      <c r="OHF31" s="127" t="s">
        <v>1400</v>
      </c>
      <c r="OHG31" s="127" t="s">
        <v>768</v>
      </c>
      <c r="OHH31" s="127" t="s">
        <v>769</v>
      </c>
      <c r="OHI31" s="127" t="s">
        <v>1401</v>
      </c>
      <c r="OHJ31" s="127" t="s">
        <v>77</v>
      </c>
      <c r="OHK31" s="128">
        <v>1413</v>
      </c>
      <c r="OHL31" s="127" t="s">
        <v>7</v>
      </c>
      <c r="OHM31" s="127" t="s">
        <v>8</v>
      </c>
      <c r="OHN31" s="127" t="s">
        <v>1400</v>
      </c>
      <c r="OHO31" s="127" t="s">
        <v>768</v>
      </c>
      <c r="OHP31" s="127" t="s">
        <v>769</v>
      </c>
      <c r="OHQ31" s="127" t="s">
        <v>1401</v>
      </c>
      <c r="OHR31" s="127" t="s">
        <v>77</v>
      </c>
      <c r="OHS31" s="128">
        <v>1413</v>
      </c>
      <c r="OHT31" s="127" t="s">
        <v>7</v>
      </c>
      <c r="OHU31" s="127" t="s">
        <v>8</v>
      </c>
      <c r="OHV31" s="127" t="s">
        <v>1400</v>
      </c>
      <c r="OHW31" s="127" t="s">
        <v>768</v>
      </c>
      <c r="OHX31" s="127" t="s">
        <v>769</v>
      </c>
      <c r="OHY31" s="127" t="s">
        <v>1401</v>
      </c>
      <c r="OHZ31" s="127" t="s">
        <v>77</v>
      </c>
      <c r="OIA31" s="128">
        <v>1413</v>
      </c>
      <c r="OIB31" s="127" t="s">
        <v>7</v>
      </c>
      <c r="OIC31" s="127" t="s">
        <v>8</v>
      </c>
      <c r="OID31" s="127" t="s">
        <v>1400</v>
      </c>
      <c r="OIE31" s="127" t="s">
        <v>768</v>
      </c>
      <c r="OIF31" s="127" t="s">
        <v>769</v>
      </c>
      <c r="OIG31" s="127" t="s">
        <v>1401</v>
      </c>
      <c r="OIH31" s="127" t="s">
        <v>77</v>
      </c>
      <c r="OII31" s="128">
        <v>1413</v>
      </c>
      <c r="OIJ31" s="127" t="s">
        <v>7</v>
      </c>
      <c r="OIK31" s="127" t="s">
        <v>8</v>
      </c>
      <c r="OIL31" s="127" t="s">
        <v>1400</v>
      </c>
      <c r="OIM31" s="127" t="s">
        <v>768</v>
      </c>
      <c r="OIN31" s="127" t="s">
        <v>769</v>
      </c>
      <c r="OIO31" s="127" t="s">
        <v>1401</v>
      </c>
      <c r="OIP31" s="127" t="s">
        <v>77</v>
      </c>
      <c r="OIQ31" s="128">
        <v>1413</v>
      </c>
      <c r="OIR31" s="127" t="s">
        <v>7</v>
      </c>
      <c r="OIS31" s="127" t="s">
        <v>8</v>
      </c>
      <c r="OIT31" s="127" t="s">
        <v>1400</v>
      </c>
      <c r="OIU31" s="127" t="s">
        <v>768</v>
      </c>
      <c r="OIV31" s="127" t="s">
        <v>769</v>
      </c>
      <c r="OIW31" s="127" t="s">
        <v>1401</v>
      </c>
      <c r="OIX31" s="127" t="s">
        <v>77</v>
      </c>
      <c r="OIY31" s="128">
        <v>1413</v>
      </c>
      <c r="OIZ31" s="127" t="s">
        <v>7</v>
      </c>
      <c r="OJA31" s="127" t="s">
        <v>8</v>
      </c>
      <c r="OJB31" s="127" t="s">
        <v>1400</v>
      </c>
      <c r="OJC31" s="127" t="s">
        <v>768</v>
      </c>
      <c r="OJD31" s="127" t="s">
        <v>769</v>
      </c>
      <c r="OJE31" s="127" t="s">
        <v>1401</v>
      </c>
      <c r="OJF31" s="127" t="s">
        <v>77</v>
      </c>
      <c r="OJG31" s="128">
        <v>1413</v>
      </c>
      <c r="OJH31" s="127" t="s">
        <v>7</v>
      </c>
      <c r="OJI31" s="127" t="s">
        <v>8</v>
      </c>
      <c r="OJJ31" s="127" t="s">
        <v>1400</v>
      </c>
      <c r="OJK31" s="127" t="s">
        <v>768</v>
      </c>
      <c r="OJL31" s="127" t="s">
        <v>769</v>
      </c>
      <c r="OJM31" s="127" t="s">
        <v>1401</v>
      </c>
      <c r="OJN31" s="127" t="s">
        <v>77</v>
      </c>
      <c r="OJO31" s="128">
        <v>1413</v>
      </c>
      <c r="OJP31" s="127" t="s">
        <v>7</v>
      </c>
      <c r="OJQ31" s="127" t="s">
        <v>8</v>
      </c>
      <c r="OJR31" s="127" t="s">
        <v>1400</v>
      </c>
      <c r="OJS31" s="127" t="s">
        <v>768</v>
      </c>
      <c r="OJT31" s="127" t="s">
        <v>769</v>
      </c>
      <c r="OJU31" s="127" t="s">
        <v>1401</v>
      </c>
      <c r="OJV31" s="127" t="s">
        <v>77</v>
      </c>
      <c r="OJW31" s="128">
        <v>1413</v>
      </c>
      <c r="OJX31" s="127" t="s">
        <v>7</v>
      </c>
      <c r="OJY31" s="127" t="s">
        <v>8</v>
      </c>
      <c r="OJZ31" s="127" t="s">
        <v>1400</v>
      </c>
      <c r="OKA31" s="127" t="s">
        <v>768</v>
      </c>
      <c r="OKB31" s="127" t="s">
        <v>769</v>
      </c>
      <c r="OKC31" s="127" t="s">
        <v>1401</v>
      </c>
      <c r="OKD31" s="127" t="s">
        <v>77</v>
      </c>
      <c r="OKE31" s="128">
        <v>1413</v>
      </c>
      <c r="OKF31" s="127" t="s">
        <v>7</v>
      </c>
      <c r="OKG31" s="127" t="s">
        <v>8</v>
      </c>
      <c r="OKH31" s="127" t="s">
        <v>1400</v>
      </c>
      <c r="OKI31" s="127" t="s">
        <v>768</v>
      </c>
      <c r="OKJ31" s="127" t="s">
        <v>769</v>
      </c>
      <c r="OKK31" s="127" t="s">
        <v>1401</v>
      </c>
      <c r="OKL31" s="127" t="s">
        <v>77</v>
      </c>
      <c r="OKM31" s="128">
        <v>1413</v>
      </c>
      <c r="OKN31" s="127" t="s">
        <v>7</v>
      </c>
      <c r="OKO31" s="127" t="s">
        <v>8</v>
      </c>
      <c r="OKP31" s="127" t="s">
        <v>1400</v>
      </c>
      <c r="OKQ31" s="127" t="s">
        <v>768</v>
      </c>
      <c r="OKR31" s="127" t="s">
        <v>769</v>
      </c>
      <c r="OKS31" s="127" t="s">
        <v>1401</v>
      </c>
      <c r="OKT31" s="127" t="s">
        <v>77</v>
      </c>
      <c r="OKU31" s="128">
        <v>1413</v>
      </c>
      <c r="OKV31" s="127" t="s">
        <v>7</v>
      </c>
      <c r="OKW31" s="127" t="s">
        <v>8</v>
      </c>
      <c r="OKX31" s="127" t="s">
        <v>1400</v>
      </c>
      <c r="OKY31" s="127" t="s">
        <v>768</v>
      </c>
      <c r="OKZ31" s="127" t="s">
        <v>769</v>
      </c>
      <c r="OLA31" s="127" t="s">
        <v>1401</v>
      </c>
      <c r="OLB31" s="127" t="s">
        <v>77</v>
      </c>
      <c r="OLC31" s="128">
        <v>1413</v>
      </c>
      <c r="OLD31" s="127" t="s">
        <v>7</v>
      </c>
      <c r="OLE31" s="127" t="s">
        <v>8</v>
      </c>
      <c r="OLF31" s="127" t="s">
        <v>1400</v>
      </c>
      <c r="OLG31" s="127" t="s">
        <v>768</v>
      </c>
      <c r="OLH31" s="127" t="s">
        <v>769</v>
      </c>
      <c r="OLI31" s="127" t="s">
        <v>1401</v>
      </c>
      <c r="OLJ31" s="127" t="s">
        <v>77</v>
      </c>
      <c r="OLK31" s="128">
        <v>1413</v>
      </c>
      <c r="OLL31" s="127" t="s">
        <v>7</v>
      </c>
      <c r="OLM31" s="127" t="s">
        <v>8</v>
      </c>
      <c r="OLN31" s="127" t="s">
        <v>1400</v>
      </c>
      <c r="OLO31" s="127" t="s">
        <v>768</v>
      </c>
      <c r="OLP31" s="127" t="s">
        <v>769</v>
      </c>
      <c r="OLQ31" s="127" t="s">
        <v>1401</v>
      </c>
      <c r="OLR31" s="127" t="s">
        <v>77</v>
      </c>
      <c r="OLS31" s="128">
        <v>1413</v>
      </c>
      <c r="OLT31" s="127" t="s">
        <v>7</v>
      </c>
      <c r="OLU31" s="127" t="s">
        <v>8</v>
      </c>
      <c r="OLV31" s="127" t="s">
        <v>1400</v>
      </c>
      <c r="OLW31" s="127" t="s">
        <v>768</v>
      </c>
      <c r="OLX31" s="127" t="s">
        <v>769</v>
      </c>
      <c r="OLY31" s="127" t="s">
        <v>1401</v>
      </c>
      <c r="OLZ31" s="127" t="s">
        <v>77</v>
      </c>
      <c r="OMA31" s="128">
        <v>1413</v>
      </c>
      <c r="OMB31" s="127" t="s">
        <v>7</v>
      </c>
      <c r="OMC31" s="127" t="s">
        <v>8</v>
      </c>
      <c r="OMD31" s="127" t="s">
        <v>1400</v>
      </c>
      <c r="OME31" s="127" t="s">
        <v>768</v>
      </c>
      <c r="OMF31" s="127" t="s">
        <v>769</v>
      </c>
      <c r="OMG31" s="127" t="s">
        <v>1401</v>
      </c>
      <c r="OMH31" s="127" t="s">
        <v>77</v>
      </c>
      <c r="OMI31" s="128">
        <v>1413</v>
      </c>
      <c r="OMJ31" s="127" t="s">
        <v>7</v>
      </c>
      <c r="OMK31" s="127" t="s">
        <v>8</v>
      </c>
      <c r="OML31" s="127" t="s">
        <v>1400</v>
      </c>
      <c r="OMM31" s="127" t="s">
        <v>768</v>
      </c>
      <c r="OMN31" s="127" t="s">
        <v>769</v>
      </c>
      <c r="OMO31" s="127" t="s">
        <v>1401</v>
      </c>
      <c r="OMP31" s="127" t="s">
        <v>77</v>
      </c>
      <c r="OMQ31" s="128">
        <v>1413</v>
      </c>
      <c r="OMR31" s="127" t="s">
        <v>7</v>
      </c>
      <c r="OMS31" s="127" t="s">
        <v>8</v>
      </c>
      <c r="OMT31" s="127" t="s">
        <v>1400</v>
      </c>
      <c r="OMU31" s="127" t="s">
        <v>768</v>
      </c>
      <c r="OMV31" s="127" t="s">
        <v>769</v>
      </c>
      <c r="OMW31" s="127" t="s">
        <v>1401</v>
      </c>
      <c r="OMX31" s="127" t="s">
        <v>77</v>
      </c>
      <c r="OMY31" s="128">
        <v>1413</v>
      </c>
      <c r="OMZ31" s="127" t="s">
        <v>7</v>
      </c>
      <c r="ONA31" s="127" t="s">
        <v>8</v>
      </c>
      <c r="ONB31" s="127" t="s">
        <v>1400</v>
      </c>
      <c r="ONC31" s="127" t="s">
        <v>768</v>
      </c>
      <c r="OND31" s="127" t="s">
        <v>769</v>
      </c>
      <c r="ONE31" s="127" t="s">
        <v>1401</v>
      </c>
      <c r="ONF31" s="127" t="s">
        <v>77</v>
      </c>
      <c r="ONG31" s="128">
        <v>1413</v>
      </c>
      <c r="ONH31" s="127" t="s">
        <v>7</v>
      </c>
      <c r="ONI31" s="127" t="s">
        <v>8</v>
      </c>
      <c r="ONJ31" s="127" t="s">
        <v>1400</v>
      </c>
      <c r="ONK31" s="127" t="s">
        <v>768</v>
      </c>
      <c r="ONL31" s="127" t="s">
        <v>769</v>
      </c>
      <c r="ONM31" s="127" t="s">
        <v>1401</v>
      </c>
      <c r="ONN31" s="127" t="s">
        <v>77</v>
      </c>
      <c r="ONO31" s="128">
        <v>1413</v>
      </c>
      <c r="ONP31" s="127" t="s">
        <v>7</v>
      </c>
      <c r="ONQ31" s="127" t="s">
        <v>8</v>
      </c>
      <c r="ONR31" s="127" t="s">
        <v>1400</v>
      </c>
      <c r="ONS31" s="127" t="s">
        <v>768</v>
      </c>
      <c r="ONT31" s="127" t="s">
        <v>769</v>
      </c>
      <c r="ONU31" s="127" t="s">
        <v>1401</v>
      </c>
      <c r="ONV31" s="127" t="s">
        <v>77</v>
      </c>
      <c r="ONW31" s="128">
        <v>1413</v>
      </c>
      <c r="ONX31" s="127" t="s">
        <v>7</v>
      </c>
      <c r="ONY31" s="127" t="s">
        <v>8</v>
      </c>
      <c r="ONZ31" s="127" t="s">
        <v>1400</v>
      </c>
      <c r="OOA31" s="127" t="s">
        <v>768</v>
      </c>
      <c r="OOB31" s="127" t="s">
        <v>769</v>
      </c>
      <c r="OOC31" s="127" t="s">
        <v>1401</v>
      </c>
      <c r="OOD31" s="127" t="s">
        <v>77</v>
      </c>
      <c r="OOE31" s="128">
        <v>1413</v>
      </c>
      <c r="OOF31" s="127" t="s">
        <v>7</v>
      </c>
      <c r="OOG31" s="127" t="s">
        <v>8</v>
      </c>
      <c r="OOH31" s="127" t="s">
        <v>1400</v>
      </c>
      <c r="OOI31" s="127" t="s">
        <v>768</v>
      </c>
      <c r="OOJ31" s="127" t="s">
        <v>769</v>
      </c>
      <c r="OOK31" s="127" t="s">
        <v>1401</v>
      </c>
      <c r="OOL31" s="127" t="s">
        <v>77</v>
      </c>
      <c r="OOM31" s="128">
        <v>1413</v>
      </c>
      <c r="OON31" s="127" t="s">
        <v>7</v>
      </c>
      <c r="OOO31" s="127" t="s">
        <v>8</v>
      </c>
      <c r="OOP31" s="127" t="s">
        <v>1400</v>
      </c>
      <c r="OOQ31" s="127" t="s">
        <v>768</v>
      </c>
      <c r="OOR31" s="127" t="s">
        <v>769</v>
      </c>
      <c r="OOS31" s="127" t="s">
        <v>1401</v>
      </c>
      <c r="OOT31" s="127" t="s">
        <v>77</v>
      </c>
      <c r="OOU31" s="128">
        <v>1413</v>
      </c>
      <c r="OOV31" s="127" t="s">
        <v>7</v>
      </c>
      <c r="OOW31" s="127" t="s">
        <v>8</v>
      </c>
      <c r="OOX31" s="127" t="s">
        <v>1400</v>
      </c>
      <c r="OOY31" s="127" t="s">
        <v>768</v>
      </c>
      <c r="OOZ31" s="127" t="s">
        <v>769</v>
      </c>
      <c r="OPA31" s="127" t="s">
        <v>1401</v>
      </c>
      <c r="OPB31" s="127" t="s">
        <v>77</v>
      </c>
      <c r="OPC31" s="128">
        <v>1413</v>
      </c>
      <c r="OPD31" s="127" t="s">
        <v>7</v>
      </c>
      <c r="OPE31" s="127" t="s">
        <v>8</v>
      </c>
      <c r="OPF31" s="127" t="s">
        <v>1400</v>
      </c>
      <c r="OPG31" s="127" t="s">
        <v>768</v>
      </c>
      <c r="OPH31" s="127" t="s">
        <v>769</v>
      </c>
      <c r="OPI31" s="127" t="s">
        <v>1401</v>
      </c>
      <c r="OPJ31" s="127" t="s">
        <v>77</v>
      </c>
      <c r="OPK31" s="128">
        <v>1413</v>
      </c>
      <c r="OPL31" s="127" t="s">
        <v>7</v>
      </c>
      <c r="OPM31" s="127" t="s">
        <v>8</v>
      </c>
      <c r="OPN31" s="127" t="s">
        <v>1400</v>
      </c>
      <c r="OPO31" s="127" t="s">
        <v>768</v>
      </c>
      <c r="OPP31" s="127" t="s">
        <v>769</v>
      </c>
      <c r="OPQ31" s="127" t="s">
        <v>1401</v>
      </c>
      <c r="OPR31" s="127" t="s">
        <v>77</v>
      </c>
      <c r="OPS31" s="128">
        <v>1413</v>
      </c>
      <c r="OPT31" s="127" t="s">
        <v>7</v>
      </c>
      <c r="OPU31" s="127" t="s">
        <v>8</v>
      </c>
      <c r="OPV31" s="127" t="s">
        <v>1400</v>
      </c>
      <c r="OPW31" s="127" t="s">
        <v>768</v>
      </c>
      <c r="OPX31" s="127" t="s">
        <v>769</v>
      </c>
      <c r="OPY31" s="127" t="s">
        <v>1401</v>
      </c>
      <c r="OPZ31" s="127" t="s">
        <v>77</v>
      </c>
      <c r="OQA31" s="128">
        <v>1413</v>
      </c>
      <c r="OQB31" s="127" t="s">
        <v>7</v>
      </c>
      <c r="OQC31" s="127" t="s">
        <v>8</v>
      </c>
      <c r="OQD31" s="127" t="s">
        <v>1400</v>
      </c>
      <c r="OQE31" s="127" t="s">
        <v>768</v>
      </c>
      <c r="OQF31" s="127" t="s">
        <v>769</v>
      </c>
      <c r="OQG31" s="127" t="s">
        <v>1401</v>
      </c>
      <c r="OQH31" s="127" t="s">
        <v>77</v>
      </c>
      <c r="OQI31" s="128">
        <v>1413</v>
      </c>
      <c r="OQJ31" s="127" t="s">
        <v>7</v>
      </c>
      <c r="OQK31" s="127" t="s">
        <v>8</v>
      </c>
      <c r="OQL31" s="127" t="s">
        <v>1400</v>
      </c>
      <c r="OQM31" s="127" t="s">
        <v>768</v>
      </c>
      <c r="OQN31" s="127" t="s">
        <v>769</v>
      </c>
      <c r="OQO31" s="127" t="s">
        <v>1401</v>
      </c>
      <c r="OQP31" s="127" t="s">
        <v>77</v>
      </c>
      <c r="OQQ31" s="128">
        <v>1413</v>
      </c>
      <c r="OQR31" s="127" t="s">
        <v>7</v>
      </c>
      <c r="OQS31" s="127" t="s">
        <v>8</v>
      </c>
      <c r="OQT31" s="127" t="s">
        <v>1400</v>
      </c>
      <c r="OQU31" s="127" t="s">
        <v>768</v>
      </c>
      <c r="OQV31" s="127" t="s">
        <v>769</v>
      </c>
      <c r="OQW31" s="127" t="s">
        <v>1401</v>
      </c>
      <c r="OQX31" s="127" t="s">
        <v>77</v>
      </c>
      <c r="OQY31" s="128">
        <v>1413</v>
      </c>
      <c r="OQZ31" s="127" t="s">
        <v>7</v>
      </c>
      <c r="ORA31" s="127" t="s">
        <v>8</v>
      </c>
      <c r="ORB31" s="127" t="s">
        <v>1400</v>
      </c>
      <c r="ORC31" s="127" t="s">
        <v>768</v>
      </c>
      <c r="ORD31" s="127" t="s">
        <v>769</v>
      </c>
      <c r="ORE31" s="127" t="s">
        <v>1401</v>
      </c>
      <c r="ORF31" s="127" t="s">
        <v>77</v>
      </c>
      <c r="ORG31" s="128">
        <v>1413</v>
      </c>
      <c r="ORH31" s="127" t="s">
        <v>7</v>
      </c>
      <c r="ORI31" s="127" t="s">
        <v>8</v>
      </c>
      <c r="ORJ31" s="127" t="s">
        <v>1400</v>
      </c>
      <c r="ORK31" s="127" t="s">
        <v>768</v>
      </c>
      <c r="ORL31" s="127" t="s">
        <v>769</v>
      </c>
      <c r="ORM31" s="127" t="s">
        <v>1401</v>
      </c>
      <c r="ORN31" s="127" t="s">
        <v>77</v>
      </c>
      <c r="ORO31" s="128">
        <v>1413</v>
      </c>
      <c r="ORP31" s="127" t="s">
        <v>7</v>
      </c>
      <c r="ORQ31" s="127" t="s">
        <v>8</v>
      </c>
      <c r="ORR31" s="127" t="s">
        <v>1400</v>
      </c>
      <c r="ORS31" s="127" t="s">
        <v>768</v>
      </c>
      <c r="ORT31" s="127" t="s">
        <v>769</v>
      </c>
      <c r="ORU31" s="127" t="s">
        <v>1401</v>
      </c>
      <c r="ORV31" s="127" t="s">
        <v>77</v>
      </c>
      <c r="ORW31" s="128">
        <v>1413</v>
      </c>
      <c r="ORX31" s="127" t="s">
        <v>7</v>
      </c>
      <c r="ORY31" s="127" t="s">
        <v>8</v>
      </c>
      <c r="ORZ31" s="127" t="s">
        <v>1400</v>
      </c>
      <c r="OSA31" s="127" t="s">
        <v>768</v>
      </c>
      <c r="OSB31" s="127" t="s">
        <v>769</v>
      </c>
      <c r="OSC31" s="127" t="s">
        <v>1401</v>
      </c>
      <c r="OSD31" s="127" t="s">
        <v>77</v>
      </c>
      <c r="OSE31" s="128">
        <v>1413</v>
      </c>
      <c r="OSF31" s="127" t="s">
        <v>7</v>
      </c>
      <c r="OSG31" s="127" t="s">
        <v>8</v>
      </c>
      <c r="OSH31" s="127" t="s">
        <v>1400</v>
      </c>
      <c r="OSI31" s="127" t="s">
        <v>768</v>
      </c>
      <c r="OSJ31" s="127" t="s">
        <v>769</v>
      </c>
      <c r="OSK31" s="127" t="s">
        <v>1401</v>
      </c>
      <c r="OSL31" s="127" t="s">
        <v>77</v>
      </c>
      <c r="OSM31" s="128">
        <v>1413</v>
      </c>
      <c r="OSN31" s="127" t="s">
        <v>7</v>
      </c>
      <c r="OSO31" s="127" t="s">
        <v>8</v>
      </c>
      <c r="OSP31" s="127" t="s">
        <v>1400</v>
      </c>
      <c r="OSQ31" s="127" t="s">
        <v>768</v>
      </c>
      <c r="OSR31" s="127" t="s">
        <v>769</v>
      </c>
      <c r="OSS31" s="127" t="s">
        <v>1401</v>
      </c>
      <c r="OST31" s="127" t="s">
        <v>77</v>
      </c>
      <c r="OSU31" s="128">
        <v>1413</v>
      </c>
      <c r="OSV31" s="127" t="s">
        <v>7</v>
      </c>
      <c r="OSW31" s="127" t="s">
        <v>8</v>
      </c>
      <c r="OSX31" s="127" t="s">
        <v>1400</v>
      </c>
      <c r="OSY31" s="127" t="s">
        <v>768</v>
      </c>
      <c r="OSZ31" s="127" t="s">
        <v>769</v>
      </c>
      <c r="OTA31" s="127" t="s">
        <v>1401</v>
      </c>
      <c r="OTB31" s="127" t="s">
        <v>77</v>
      </c>
      <c r="OTC31" s="128">
        <v>1413</v>
      </c>
      <c r="OTD31" s="127" t="s">
        <v>7</v>
      </c>
      <c r="OTE31" s="127" t="s">
        <v>8</v>
      </c>
      <c r="OTF31" s="127" t="s">
        <v>1400</v>
      </c>
      <c r="OTG31" s="127" t="s">
        <v>768</v>
      </c>
      <c r="OTH31" s="127" t="s">
        <v>769</v>
      </c>
      <c r="OTI31" s="127" t="s">
        <v>1401</v>
      </c>
      <c r="OTJ31" s="127" t="s">
        <v>77</v>
      </c>
      <c r="OTK31" s="128">
        <v>1413</v>
      </c>
      <c r="OTL31" s="127" t="s">
        <v>7</v>
      </c>
      <c r="OTM31" s="127" t="s">
        <v>8</v>
      </c>
      <c r="OTN31" s="127" t="s">
        <v>1400</v>
      </c>
      <c r="OTO31" s="127" t="s">
        <v>768</v>
      </c>
      <c r="OTP31" s="127" t="s">
        <v>769</v>
      </c>
      <c r="OTQ31" s="127" t="s">
        <v>1401</v>
      </c>
      <c r="OTR31" s="127" t="s">
        <v>77</v>
      </c>
      <c r="OTS31" s="128">
        <v>1413</v>
      </c>
      <c r="OTT31" s="127" t="s">
        <v>7</v>
      </c>
      <c r="OTU31" s="127" t="s">
        <v>8</v>
      </c>
      <c r="OTV31" s="127" t="s">
        <v>1400</v>
      </c>
      <c r="OTW31" s="127" t="s">
        <v>768</v>
      </c>
      <c r="OTX31" s="127" t="s">
        <v>769</v>
      </c>
      <c r="OTY31" s="127" t="s">
        <v>1401</v>
      </c>
      <c r="OTZ31" s="127" t="s">
        <v>77</v>
      </c>
      <c r="OUA31" s="128">
        <v>1413</v>
      </c>
      <c r="OUB31" s="127" t="s">
        <v>7</v>
      </c>
      <c r="OUC31" s="127" t="s">
        <v>8</v>
      </c>
      <c r="OUD31" s="127" t="s">
        <v>1400</v>
      </c>
      <c r="OUE31" s="127" t="s">
        <v>768</v>
      </c>
      <c r="OUF31" s="127" t="s">
        <v>769</v>
      </c>
      <c r="OUG31" s="127" t="s">
        <v>1401</v>
      </c>
      <c r="OUH31" s="127" t="s">
        <v>77</v>
      </c>
      <c r="OUI31" s="128">
        <v>1413</v>
      </c>
      <c r="OUJ31" s="127" t="s">
        <v>7</v>
      </c>
      <c r="OUK31" s="127" t="s">
        <v>8</v>
      </c>
      <c r="OUL31" s="127" t="s">
        <v>1400</v>
      </c>
      <c r="OUM31" s="127" t="s">
        <v>768</v>
      </c>
      <c r="OUN31" s="127" t="s">
        <v>769</v>
      </c>
      <c r="OUO31" s="127" t="s">
        <v>1401</v>
      </c>
      <c r="OUP31" s="127" t="s">
        <v>77</v>
      </c>
      <c r="OUQ31" s="128">
        <v>1413</v>
      </c>
      <c r="OUR31" s="127" t="s">
        <v>7</v>
      </c>
      <c r="OUS31" s="127" t="s">
        <v>8</v>
      </c>
      <c r="OUT31" s="127" t="s">
        <v>1400</v>
      </c>
      <c r="OUU31" s="127" t="s">
        <v>768</v>
      </c>
      <c r="OUV31" s="127" t="s">
        <v>769</v>
      </c>
      <c r="OUW31" s="127" t="s">
        <v>1401</v>
      </c>
      <c r="OUX31" s="127" t="s">
        <v>77</v>
      </c>
      <c r="OUY31" s="128">
        <v>1413</v>
      </c>
      <c r="OUZ31" s="127" t="s">
        <v>7</v>
      </c>
      <c r="OVA31" s="127" t="s">
        <v>8</v>
      </c>
      <c r="OVB31" s="127" t="s">
        <v>1400</v>
      </c>
      <c r="OVC31" s="127" t="s">
        <v>768</v>
      </c>
      <c r="OVD31" s="127" t="s">
        <v>769</v>
      </c>
      <c r="OVE31" s="127" t="s">
        <v>1401</v>
      </c>
      <c r="OVF31" s="127" t="s">
        <v>77</v>
      </c>
      <c r="OVG31" s="128">
        <v>1413</v>
      </c>
      <c r="OVH31" s="127" t="s">
        <v>7</v>
      </c>
      <c r="OVI31" s="127" t="s">
        <v>8</v>
      </c>
      <c r="OVJ31" s="127" t="s">
        <v>1400</v>
      </c>
      <c r="OVK31" s="127" t="s">
        <v>768</v>
      </c>
      <c r="OVL31" s="127" t="s">
        <v>769</v>
      </c>
      <c r="OVM31" s="127" t="s">
        <v>1401</v>
      </c>
      <c r="OVN31" s="127" t="s">
        <v>77</v>
      </c>
      <c r="OVO31" s="128">
        <v>1413</v>
      </c>
      <c r="OVP31" s="127" t="s">
        <v>7</v>
      </c>
      <c r="OVQ31" s="127" t="s">
        <v>8</v>
      </c>
      <c r="OVR31" s="127" t="s">
        <v>1400</v>
      </c>
      <c r="OVS31" s="127" t="s">
        <v>768</v>
      </c>
      <c r="OVT31" s="127" t="s">
        <v>769</v>
      </c>
      <c r="OVU31" s="127" t="s">
        <v>1401</v>
      </c>
      <c r="OVV31" s="127" t="s">
        <v>77</v>
      </c>
      <c r="OVW31" s="128">
        <v>1413</v>
      </c>
      <c r="OVX31" s="127" t="s">
        <v>7</v>
      </c>
      <c r="OVY31" s="127" t="s">
        <v>8</v>
      </c>
      <c r="OVZ31" s="127" t="s">
        <v>1400</v>
      </c>
      <c r="OWA31" s="127" t="s">
        <v>768</v>
      </c>
      <c r="OWB31" s="127" t="s">
        <v>769</v>
      </c>
      <c r="OWC31" s="127" t="s">
        <v>1401</v>
      </c>
      <c r="OWD31" s="127" t="s">
        <v>77</v>
      </c>
      <c r="OWE31" s="128">
        <v>1413</v>
      </c>
      <c r="OWF31" s="127" t="s">
        <v>7</v>
      </c>
      <c r="OWG31" s="127" t="s">
        <v>8</v>
      </c>
      <c r="OWH31" s="127" t="s">
        <v>1400</v>
      </c>
      <c r="OWI31" s="127" t="s">
        <v>768</v>
      </c>
      <c r="OWJ31" s="127" t="s">
        <v>769</v>
      </c>
      <c r="OWK31" s="127" t="s">
        <v>1401</v>
      </c>
      <c r="OWL31" s="127" t="s">
        <v>77</v>
      </c>
      <c r="OWM31" s="128">
        <v>1413</v>
      </c>
      <c r="OWN31" s="127" t="s">
        <v>7</v>
      </c>
      <c r="OWO31" s="127" t="s">
        <v>8</v>
      </c>
      <c r="OWP31" s="127" t="s">
        <v>1400</v>
      </c>
      <c r="OWQ31" s="127" t="s">
        <v>768</v>
      </c>
      <c r="OWR31" s="127" t="s">
        <v>769</v>
      </c>
      <c r="OWS31" s="127" t="s">
        <v>1401</v>
      </c>
      <c r="OWT31" s="127" t="s">
        <v>77</v>
      </c>
      <c r="OWU31" s="128">
        <v>1413</v>
      </c>
      <c r="OWV31" s="127" t="s">
        <v>7</v>
      </c>
      <c r="OWW31" s="127" t="s">
        <v>8</v>
      </c>
      <c r="OWX31" s="127" t="s">
        <v>1400</v>
      </c>
      <c r="OWY31" s="127" t="s">
        <v>768</v>
      </c>
      <c r="OWZ31" s="127" t="s">
        <v>769</v>
      </c>
      <c r="OXA31" s="127" t="s">
        <v>1401</v>
      </c>
      <c r="OXB31" s="127" t="s">
        <v>77</v>
      </c>
      <c r="OXC31" s="128">
        <v>1413</v>
      </c>
      <c r="OXD31" s="127" t="s">
        <v>7</v>
      </c>
      <c r="OXE31" s="127" t="s">
        <v>8</v>
      </c>
      <c r="OXF31" s="127" t="s">
        <v>1400</v>
      </c>
      <c r="OXG31" s="127" t="s">
        <v>768</v>
      </c>
      <c r="OXH31" s="127" t="s">
        <v>769</v>
      </c>
      <c r="OXI31" s="127" t="s">
        <v>1401</v>
      </c>
      <c r="OXJ31" s="127" t="s">
        <v>77</v>
      </c>
      <c r="OXK31" s="128">
        <v>1413</v>
      </c>
      <c r="OXL31" s="127" t="s">
        <v>7</v>
      </c>
      <c r="OXM31" s="127" t="s">
        <v>8</v>
      </c>
      <c r="OXN31" s="127" t="s">
        <v>1400</v>
      </c>
      <c r="OXO31" s="127" t="s">
        <v>768</v>
      </c>
      <c r="OXP31" s="127" t="s">
        <v>769</v>
      </c>
      <c r="OXQ31" s="127" t="s">
        <v>1401</v>
      </c>
      <c r="OXR31" s="127" t="s">
        <v>77</v>
      </c>
      <c r="OXS31" s="128">
        <v>1413</v>
      </c>
      <c r="OXT31" s="127" t="s">
        <v>7</v>
      </c>
      <c r="OXU31" s="127" t="s">
        <v>8</v>
      </c>
      <c r="OXV31" s="127" t="s">
        <v>1400</v>
      </c>
      <c r="OXW31" s="127" t="s">
        <v>768</v>
      </c>
      <c r="OXX31" s="127" t="s">
        <v>769</v>
      </c>
      <c r="OXY31" s="127" t="s">
        <v>1401</v>
      </c>
      <c r="OXZ31" s="127" t="s">
        <v>77</v>
      </c>
      <c r="OYA31" s="128">
        <v>1413</v>
      </c>
      <c r="OYB31" s="127" t="s">
        <v>7</v>
      </c>
      <c r="OYC31" s="127" t="s">
        <v>8</v>
      </c>
      <c r="OYD31" s="127" t="s">
        <v>1400</v>
      </c>
      <c r="OYE31" s="127" t="s">
        <v>768</v>
      </c>
      <c r="OYF31" s="127" t="s">
        <v>769</v>
      </c>
      <c r="OYG31" s="127" t="s">
        <v>1401</v>
      </c>
      <c r="OYH31" s="127" t="s">
        <v>77</v>
      </c>
      <c r="OYI31" s="128">
        <v>1413</v>
      </c>
      <c r="OYJ31" s="127" t="s">
        <v>7</v>
      </c>
      <c r="OYK31" s="127" t="s">
        <v>8</v>
      </c>
      <c r="OYL31" s="127" t="s">
        <v>1400</v>
      </c>
      <c r="OYM31" s="127" t="s">
        <v>768</v>
      </c>
      <c r="OYN31" s="127" t="s">
        <v>769</v>
      </c>
      <c r="OYO31" s="127" t="s">
        <v>1401</v>
      </c>
      <c r="OYP31" s="127" t="s">
        <v>77</v>
      </c>
      <c r="OYQ31" s="128">
        <v>1413</v>
      </c>
      <c r="OYR31" s="127" t="s">
        <v>7</v>
      </c>
      <c r="OYS31" s="127" t="s">
        <v>8</v>
      </c>
      <c r="OYT31" s="127" t="s">
        <v>1400</v>
      </c>
      <c r="OYU31" s="127" t="s">
        <v>768</v>
      </c>
      <c r="OYV31" s="127" t="s">
        <v>769</v>
      </c>
      <c r="OYW31" s="127" t="s">
        <v>1401</v>
      </c>
      <c r="OYX31" s="127" t="s">
        <v>77</v>
      </c>
      <c r="OYY31" s="128">
        <v>1413</v>
      </c>
      <c r="OYZ31" s="127" t="s">
        <v>7</v>
      </c>
      <c r="OZA31" s="127" t="s">
        <v>8</v>
      </c>
      <c r="OZB31" s="127" t="s">
        <v>1400</v>
      </c>
      <c r="OZC31" s="127" t="s">
        <v>768</v>
      </c>
      <c r="OZD31" s="127" t="s">
        <v>769</v>
      </c>
      <c r="OZE31" s="127" t="s">
        <v>1401</v>
      </c>
      <c r="OZF31" s="127" t="s">
        <v>77</v>
      </c>
      <c r="OZG31" s="128">
        <v>1413</v>
      </c>
      <c r="OZH31" s="127" t="s">
        <v>7</v>
      </c>
      <c r="OZI31" s="127" t="s">
        <v>8</v>
      </c>
      <c r="OZJ31" s="127" t="s">
        <v>1400</v>
      </c>
      <c r="OZK31" s="127" t="s">
        <v>768</v>
      </c>
      <c r="OZL31" s="127" t="s">
        <v>769</v>
      </c>
      <c r="OZM31" s="127" t="s">
        <v>1401</v>
      </c>
      <c r="OZN31" s="127" t="s">
        <v>77</v>
      </c>
      <c r="OZO31" s="128">
        <v>1413</v>
      </c>
      <c r="OZP31" s="127" t="s">
        <v>7</v>
      </c>
      <c r="OZQ31" s="127" t="s">
        <v>8</v>
      </c>
      <c r="OZR31" s="127" t="s">
        <v>1400</v>
      </c>
      <c r="OZS31" s="127" t="s">
        <v>768</v>
      </c>
      <c r="OZT31" s="127" t="s">
        <v>769</v>
      </c>
      <c r="OZU31" s="127" t="s">
        <v>1401</v>
      </c>
      <c r="OZV31" s="127" t="s">
        <v>77</v>
      </c>
      <c r="OZW31" s="128">
        <v>1413</v>
      </c>
      <c r="OZX31" s="127" t="s">
        <v>7</v>
      </c>
      <c r="OZY31" s="127" t="s">
        <v>8</v>
      </c>
      <c r="OZZ31" s="127" t="s">
        <v>1400</v>
      </c>
      <c r="PAA31" s="127" t="s">
        <v>768</v>
      </c>
      <c r="PAB31" s="127" t="s">
        <v>769</v>
      </c>
      <c r="PAC31" s="127" t="s">
        <v>1401</v>
      </c>
      <c r="PAD31" s="127" t="s">
        <v>77</v>
      </c>
      <c r="PAE31" s="128">
        <v>1413</v>
      </c>
      <c r="PAF31" s="127" t="s">
        <v>7</v>
      </c>
      <c r="PAG31" s="127" t="s">
        <v>8</v>
      </c>
      <c r="PAH31" s="127" t="s">
        <v>1400</v>
      </c>
      <c r="PAI31" s="127" t="s">
        <v>768</v>
      </c>
      <c r="PAJ31" s="127" t="s">
        <v>769</v>
      </c>
      <c r="PAK31" s="127" t="s">
        <v>1401</v>
      </c>
      <c r="PAL31" s="127" t="s">
        <v>77</v>
      </c>
      <c r="PAM31" s="128">
        <v>1413</v>
      </c>
      <c r="PAN31" s="127" t="s">
        <v>7</v>
      </c>
      <c r="PAO31" s="127" t="s">
        <v>8</v>
      </c>
      <c r="PAP31" s="127" t="s">
        <v>1400</v>
      </c>
      <c r="PAQ31" s="127" t="s">
        <v>768</v>
      </c>
      <c r="PAR31" s="127" t="s">
        <v>769</v>
      </c>
      <c r="PAS31" s="127" t="s">
        <v>1401</v>
      </c>
      <c r="PAT31" s="127" t="s">
        <v>77</v>
      </c>
      <c r="PAU31" s="128">
        <v>1413</v>
      </c>
      <c r="PAV31" s="127" t="s">
        <v>7</v>
      </c>
      <c r="PAW31" s="127" t="s">
        <v>8</v>
      </c>
      <c r="PAX31" s="127" t="s">
        <v>1400</v>
      </c>
      <c r="PAY31" s="127" t="s">
        <v>768</v>
      </c>
      <c r="PAZ31" s="127" t="s">
        <v>769</v>
      </c>
      <c r="PBA31" s="127" t="s">
        <v>1401</v>
      </c>
      <c r="PBB31" s="127" t="s">
        <v>77</v>
      </c>
      <c r="PBC31" s="128">
        <v>1413</v>
      </c>
      <c r="PBD31" s="127" t="s">
        <v>7</v>
      </c>
      <c r="PBE31" s="127" t="s">
        <v>8</v>
      </c>
      <c r="PBF31" s="127" t="s">
        <v>1400</v>
      </c>
      <c r="PBG31" s="127" t="s">
        <v>768</v>
      </c>
      <c r="PBH31" s="127" t="s">
        <v>769</v>
      </c>
      <c r="PBI31" s="127" t="s">
        <v>1401</v>
      </c>
      <c r="PBJ31" s="127" t="s">
        <v>77</v>
      </c>
      <c r="PBK31" s="128">
        <v>1413</v>
      </c>
      <c r="PBL31" s="127" t="s">
        <v>7</v>
      </c>
      <c r="PBM31" s="127" t="s">
        <v>8</v>
      </c>
      <c r="PBN31" s="127" t="s">
        <v>1400</v>
      </c>
      <c r="PBO31" s="127" t="s">
        <v>768</v>
      </c>
      <c r="PBP31" s="127" t="s">
        <v>769</v>
      </c>
      <c r="PBQ31" s="127" t="s">
        <v>1401</v>
      </c>
      <c r="PBR31" s="127" t="s">
        <v>77</v>
      </c>
      <c r="PBS31" s="128">
        <v>1413</v>
      </c>
      <c r="PBT31" s="127" t="s">
        <v>7</v>
      </c>
      <c r="PBU31" s="127" t="s">
        <v>8</v>
      </c>
      <c r="PBV31" s="127" t="s">
        <v>1400</v>
      </c>
      <c r="PBW31" s="127" t="s">
        <v>768</v>
      </c>
      <c r="PBX31" s="127" t="s">
        <v>769</v>
      </c>
      <c r="PBY31" s="127" t="s">
        <v>1401</v>
      </c>
      <c r="PBZ31" s="127" t="s">
        <v>77</v>
      </c>
      <c r="PCA31" s="128">
        <v>1413</v>
      </c>
      <c r="PCB31" s="127" t="s">
        <v>7</v>
      </c>
      <c r="PCC31" s="127" t="s">
        <v>8</v>
      </c>
      <c r="PCD31" s="127" t="s">
        <v>1400</v>
      </c>
      <c r="PCE31" s="127" t="s">
        <v>768</v>
      </c>
      <c r="PCF31" s="127" t="s">
        <v>769</v>
      </c>
      <c r="PCG31" s="127" t="s">
        <v>1401</v>
      </c>
      <c r="PCH31" s="127" t="s">
        <v>77</v>
      </c>
      <c r="PCI31" s="128">
        <v>1413</v>
      </c>
      <c r="PCJ31" s="127" t="s">
        <v>7</v>
      </c>
      <c r="PCK31" s="127" t="s">
        <v>8</v>
      </c>
      <c r="PCL31" s="127" t="s">
        <v>1400</v>
      </c>
      <c r="PCM31" s="127" t="s">
        <v>768</v>
      </c>
      <c r="PCN31" s="127" t="s">
        <v>769</v>
      </c>
      <c r="PCO31" s="127" t="s">
        <v>1401</v>
      </c>
      <c r="PCP31" s="127" t="s">
        <v>77</v>
      </c>
      <c r="PCQ31" s="128">
        <v>1413</v>
      </c>
      <c r="PCR31" s="127" t="s">
        <v>7</v>
      </c>
      <c r="PCS31" s="127" t="s">
        <v>8</v>
      </c>
      <c r="PCT31" s="127" t="s">
        <v>1400</v>
      </c>
      <c r="PCU31" s="127" t="s">
        <v>768</v>
      </c>
      <c r="PCV31" s="127" t="s">
        <v>769</v>
      </c>
      <c r="PCW31" s="127" t="s">
        <v>1401</v>
      </c>
      <c r="PCX31" s="127" t="s">
        <v>77</v>
      </c>
      <c r="PCY31" s="128">
        <v>1413</v>
      </c>
      <c r="PCZ31" s="127" t="s">
        <v>7</v>
      </c>
      <c r="PDA31" s="127" t="s">
        <v>8</v>
      </c>
      <c r="PDB31" s="127" t="s">
        <v>1400</v>
      </c>
      <c r="PDC31" s="127" t="s">
        <v>768</v>
      </c>
      <c r="PDD31" s="127" t="s">
        <v>769</v>
      </c>
      <c r="PDE31" s="127" t="s">
        <v>1401</v>
      </c>
      <c r="PDF31" s="127" t="s">
        <v>77</v>
      </c>
      <c r="PDG31" s="128">
        <v>1413</v>
      </c>
      <c r="PDH31" s="127" t="s">
        <v>7</v>
      </c>
      <c r="PDI31" s="127" t="s">
        <v>8</v>
      </c>
      <c r="PDJ31" s="127" t="s">
        <v>1400</v>
      </c>
      <c r="PDK31" s="127" t="s">
        <v>768</v>
      </c>
      <c r="PDL31" s="127" t="s">
        <v>769</v>
      </c>
      <c r="PDM31" s="127" t="s">
        <v>1401</v>
      </c>
      <c r="PDN31" s="127" t="s">
        <v>77</v>
      </c>
      <c r="PDO31" s="128">
        <v>1413</v>
      </c>
      <c r="PDP31" s="127" t="s">
        <v>7</v>
      </c>
      <c r="PDQ31" s="127" t="s">
        <v>8</v>
      </c>
      <c r="PDR31" s="127" t="s">
        <v>1400</v>
      </c>
      <c r="PDS31" s="127" t="s">
        <v>768</v>
      </c>
      <c r="PDT31" s="127" t="s">
        <v>769</v>
      </c>
      <c r="PDU31" s="127" t="s">
        <v>1401</v>
      </c>
      <c r="PDV31" s="127" t="s">
        <v>77</v>
      </c>
      <c r="PDW31" s="128">
        <v>1413</v>
      </c>
      <c r="PDX31" s="127" t="s">
        <v>7</v>
      </c>
      <c r="PDY31" s="127" t="s">
        <v>8</v>
      </c>
      <c r="PDZ31" s="127" t="s">
        <v>1400</v>
      </c>
      <c r="PEA31" s="127" t="s">
        <v>768</v>
      </c>
      <c r="PEB31" s="127" t="s">
        <v>769</v>
      </c>
      <c r="PEC31" s="127" t="s">
        <v>1401</v>
      </c>
      <c r="PED31" s="127" t="s">
        <v>77</v>
      </c>
      <c r="PEE31" s="128">
        <v>1413</v>
      </c>
      <c r="PEF31" s="127" t="s">
        <v>7</v>
      </c>
      <c r="PEG31" s="127" t="s">
        <v>8</v>
      </c>
      <c r="PEH31" s="127" t="s">
        <v>1400</v>
      </c>
      <c r="PEI31" s="127" t="s">
        <v>768</v>
      </c>
      <c r="PEJ31" s="127" t="s">
        <v>769</v>
      </c>
      <c r="PEK31" s="127" t="s">
        <v>1401</v>
      </c>
      <c r="PEL31" s="127" t="s">
        <v>77</v>
      </c>
      <c r="PEM31" s="128">
        <v>1413</v>
      </c>
      <c r="PEN31" s="127" t="s">
        <v>7</v>
      </c>
      <c r="PEO31" s="127" t="s">
        <v>8</v>
      </c>
      <c r="PEP31" s="127" t="s">
        <v>1400</v>
      </c>
      <c r="PEQ31" s="127" t="s">
        <v>768</v>
      </c>
      <c r="PER31" s="127" t="s">
        <v>769</v>
      </c>
      <c r="PES31" s="127" t="s">
        <v>1401</v>
      </c>
      <c r="PET31" s="127" t="s">
        <v>77</v>
      </c>
      <c r="PEU31" s="128">
        <v>1413</v>
      </c>
      <c r="PEV31" s="127" t="s">
        <v>7</v>
      </c>
      <c r="PEW31" s="127" t="s">
        <v>8</v>
      </c>
      <c r="PEX31" s="127" t="s">
        <v>1400</v>
      </c>
      <c r="PEY31" s="127" t="s">
        <v>768</v>
      </c>
      <c r="PEZ31" s="127" t="s">
        <v>769</v>
      </c>
      <c r="PFA31" s="127" t="s">
        <v>1401</v>
      </c>
      <c r="PFB31" s="127" t="s">
        <v>77</v>
      </c>
      <c r="PFC31" s="128">
        <v>1413</v>
      </c>
      <c r="PFD31" s="127" t="s">
        <v>7</v>
      </c>
      <c r="PFE31" s="127" t="s">
        <v>8</v>
      </c>
      <c r="PFF31" s="127" t="s">
        <v>1400</v>
      </c>
      <c r="PFG31" s="127" t="s">
        <v>768</v>
      </c>
      <c r="PFH31" s="127" t="s">
        <v>769</v>
      </c>
      <c r="PFI31" s="127" t="s">
        <v>1401</v>
      </c>
      <c r="PFJ31" s="127" t="s">
        <v>77</v>
      </c>
      <c r="PFK31" s="128">
        <v>1413</v>
      </c>
      <c r="PFL31" s="127" t="s">
        <v>7</v>
      </c>
      <c r="PFM31" s="127" t="s">
        <v>8</v>
      </c>
      <c r="PFN31" s="127" t="s">
        <v>1400</v>
      </c>
      <c r="PFO31" s="127" t="s">
        <v>768</v>
      </c>
      <c r="PFP31" s="127" t="s">
        <v>769</v>
      </c>
      <c r="PFQ31" s="127" t="s">
        <v>1401</v>
      </c>
      <c r="PFR31" s="127" t="s">
        <v>77</v>
      </c>
      <c r="PFS31" s="128">
        <v>1413</v>
      </c>
      <c r="PFT31" s="127" t="s">
        <v>7</v>
      </c>
      <c r="PFU31" s="127" t="s">
        <v>8</v>
      </c>
      <c r="PFV31" s="127" t="s">
        <v>1400</v>
      </c>
      <c r="PFW31" s="127" t="s">
        <v>768</v>
      </c>
      <c r="PFX31" s="127" t="s">
        <v>769</v>
      </c>
      <c r="PFY31" s="127" t="s">
        <v>1401</v>
      </c>
      <c r="PFZ31" s="127" t="s">
        <v>77</v>
      </c>
      <c r="PGA31" s="128">
        <v>1413</v>
      </c>
      <c r="PGB31" s="127" t="s">
        <v>7</v>
      </c>
      <c r="PGC31" s="127" t="s">
        <v>8</v>
      </c>
      <c r="PGD31" s="127" t="s">
        <v>1400</v>
      </c>
      <c r="PGE31" s="127" t="s">
        <v>768</v>
      </c>
      <c r="PGF31" s="127" t="s">
        <v>769</v>
      </c>
      <c r="PGG31" s="127" t="s">
        <v>1401</v>
      </c>
      <c r="PGH31" s="127" t="s">
        <v>77</v>
      </c>
      <c r="PGI31" s="128">
        <v>1413</v>
      </c>
      <c r="PGJ31" s="127" t="s">
        <v>7</v>
      </c>
      <c r="PGK31" s="127" t="s">
        <v>8</v>
      </c>
      <c r="PGL31" s="127" t="s">
        <v>1400</v>
      </c>
      <c r="PGM31" s="127" t="s">
        <v>768</v>
      </c>
      <c r="PGN31" s="127" t="s">
        <v>769</v>
      </c>
      <c r="PGO31" s="127" t="s">
        <v>1401</v>
      </c>
      <c r="PGP31" s="127" t="s">
        <v>77</v>
      </c>
      <c r="PGQ31" s="128">
        <v>1413</v>
      </c>
      <c r="PGR31" s="127" t="s">
        <v>7</v>
      </c>
      <c r="PGS31" s="127" t="s">
        <v>8</v>
      </c>
      <c r="PGT31" s="127" t="s">
        <v>1400</v>
      </c>
      <c r="PGU31" s="127" t="s">
        <v>768</v>
      </c>
      <c r="PGV31" s="127" t="s">
        <v>769</v>
      </c>
      <c r="PGW31" s="127" t="s">
        <v>1401</v>
      </c>
      <c r="PGX31" s="127" t="s">
        <v>77</v>
      </c>
      <c r="PGY31" s="128">
        <v>1413</v>
      </c>
      <c r="PGZ31" s="127" t="s">
        <v>7</v>
      </c>
      <c r="PHA31" s="127" t="s">
        <v>8</v>
      </c>
      <c r="PHB31" s="127" t="s">
        <v>1400</v>
      </c>
      <c r="PHC31" s="127" t="s">
        <v>768</v>
      </c>
      <c r="PHD31" s="127" t="s">
        <v>769</v>
      </c>
      <c r="PHE31" s="127" t="s">
        <v>1401</v>
      </c>
      <c r="PHF31" s="127" t="s">
        <v>77</v>
      </c>
      <c r="PHG31" s="128">
        <v>1413</v>
      </c>
      <c r="PHH31" s="127" t="s">
        <v>7</v>
      </c>
      <c r="PHI31" s="127" t="s">
        <v>8</v>
      </c>
      <c r="PHJ31" s="127" t="s">
        <v>1400</v>
      </c>
      <c r="PHK31" s="127" t="s">
        <v>768</v>
      </c>
      <c r="PHL31" s="127" t="s">
        <v>769</v>
      </c>
      <c r="PHM31" s="127" t="s">
        <v>1401</v>
      </c>
      <c r="PHN31" s="127" t="s">
        <v>77</v>
      </c>
      <c r="PHO31" s="128">
        <v>1413</v>
      </c>
      <c r="PHP31" s="127" t="s">
        <v>7</v>
      </c>
      <c r="PHQ31" s="127" t="s">
        <v>8</v>
      </c>
      <c r="PHR31" s="127" t="s">
        <v>1400</v>
      </c>
      <c r="PHS31" s="127" t="s">
        <v>768</v>
      </c>
      <c r="PHT31" s="127" t="s">
        <v>769</v>
      </c>
      <c r="PHU31" s="127" t="s">
        <v>1401</v>
      </c>
      <c r="PHV31" s="127" t="s">
        <v>77</v>
      </c>
      <c r="PHW31" s="128">
        <v>1413</v>
      </c>
      <c r="PHX31" s="127" t="s">
        <v>7</v>
      </c>
      <c r="PHY31" s="127" t="s">
        <v>8</v>
      </c>
      <c r="PHZ31" s="127" t="s">
        <v>1400</v>
      </c>
      <c r="PIA31" s="127" t="s">
        <v>768</v>
      </c>
      <c r="PIB31" s="127" t="s">
        <v>769</v>
      </c>
      <c r="PIC31" s="127" t="s">
        <v>1401</v>
      </c>
      <c r="PID31" s="127" t="s">
        <v>77</v>
      </c>
      <c r="PIE31" s="128">
        <v>1413</v>
      </c>
      <c r="PIF31" s="127" t="s">
        <v>7</v>
      </c>
      <c r="PIG31" s="127" t="s">
        <v>8</v>
      </c>
      <c r="PIH31" s="127" t="s">
        <v>1400</v>
      </c>
      <c r="PII31" s="127" t="s">
        <v>768</v>
      </c>
      <c r="PIJ31" s="127" t="s">
        <v>769</v>
      </c>
      <c r="PIK31" s="127" t="s">
        <v>1401</v>
      </c>
      <c r="PIL31" s="127" t="s">
        <v>77</v>
      </c>
      <c r="PIM31" s="128">
        <v>1413</v>
      </c>
      <c r="PIN31" s="127" t="s">
        <v>7</v>
      </c>
      <c r="PIO31" s="127" t="s">
        <v>8</v>
      </c>
      <c r="PIP31" s="127" t="s">
        <v>1400</v>
      </c>
      <c r="PIQ31" s="127" t="s">
        <v>768</v>
      </c>
      <c r="PIR31" s="127" t="s">
        <v>769</v>
      </c>
      <c r="PIS31" s="127" t="s">
        <v>1401</v>
      </c>
      <c r="PIT31" s="127" t="s">
        <v>77</v>
      </c>
      <c r="PIU31" s="128">
        <v>1413</v>
      </c>
      <c r="PIV31" s="127" t="s">
        <v>7</v>
      </c>
      <c r="PIW31" s="127" t="s">
        <v>8</v>
      </c>
      <c r="PIX31" s="127" t="s">
        <v>1400</v>
      </c>
      <c r="PIY31" s="127" t="s">
        <v>768</v>
      </c>
      <c r="PIZ31" s="127" t="s">
        <v>769</v>
      </c>
      <c r="PJA31" s="127" t="s">
        <v>1401</v>
      </c>
      <c r="PJB31" s="127" t="s">
        <v>77</v>
      </c>
      <c r="PJC31" s="128">
        <v>1413</v>
      </c>
      <c r="PJD31" s="127" t="s">
        <v>7</v>
      </c>
      <c r="PJE31" s="127" t="s">
        <v>8</v>
      </c>
      <c r="PJF31" s="127" t="s">
        <v>1400</v>
      </c>
      <c r="PJG31" s="127" t="s">
        <v>768</v>
      </c>
      <c r="PJH31" s="127" t="s">
        <v>769</v>
      </c>
      <c r="PJI31" s="127" t="s">
        <v>1401</v>
      </c>
      <c r="PJJ31" s="127" t="s">
        <v>77</v>
      </c>
      <c r="PJK31" s="128">
        <v>1413</v>
      </c>
      <c r="PJL31" s="127" t="s">
        <v>7</v>
      </c>
      <c r="PJM31" s="127" t="s">
        <v>8</v>
      </c>
      <c r="PJN31" s="127" t="s">
        <v>1400</v>
      </c>
      <c r="PJO31" s="127" t="s">
        <v>768</v>
      </c>
      <c r="PJP31" s="127" t="s">
        <v>769</v>
      </c>
      <c r="PJQ31" s="127" t="s">
        <v>1401</v>
      </c>
      <c r="PJR31" s="127" t="s">
        <v>77</v>
      </c>
      <c r="PJS31" s="128">
        <v>1413</v>
      </c>
      <c r="PJT31" s="127" t="s">
        <v>7</v>
      </c>
      <c r="PJU31" s="127" t="s">
        <v>8</v>
      </c>
      <c r="PJV31" s="127" t="s">
        <v>1400</v>
      </c>
      <c r="PJW31" s="127" t="s">
        <v>768</v>
      </c>
      <c r="PJX31" s="127" t="s">
        <v>769</v>
      </c>
      <c r="PJY31" s="127" t="s">
        <v>1401</v>
      </c>
      <c r="PJZ31" s="127" t="s">
        <v>77</v>
      </c>
      <c r="PKA31" s="128">
        <v>1413</v>
      </c>
      <c r="PKB31" s="127" t="s">
        <v>7</v>
      </c>
      <c r="PKC31" s="127" t="s">
        <v>8</v>
      </c>
      <c r="PKD31" s="127" t="s">
        <v>1400</v>
      </c>
      <c r="PKE31" s="127" t="s">
        <v>768</v>
      </c>
      <c r="PKF31" s="127" t="s">
        <v>769</v>
      </c>
      <c r="PKG31" s="127" t="s">
        <v>1401</v>
      </c>
      <c r="PKH31" s="127" t="s">
        <v>77</v>
      </c>
      <c r="PKI31" s="128">
        <v>1413</v>
      </c>
      <c r="PKJ31" s="127" t="s">
        <v>7</v>
      </c>
      <c r="PKK31" s="127" t="s">
        <v>8</v>
      </c>
      <c r="PKL31" s="127" t="s">
        <v>1400</v>
      </c>
      <c r="PKM31" s="127" t="s">
        <v>768</v>
      </c>
      <c r="PKN31" s="127" t="s">
        <v>769</v>
      </c>
      <c r="PKO31" s="127" t="s">
        <v>1401</v>
      </c>
      <c r="PKP31" s="127" t="s">
        <v>77</v>
      </c>
      <c r="PKQ31" s="128">
        <v>1413</v>
      </c>
      <c r="PKR31" s="127" t="s">
        <v>7</v>
      </c>
      <c r="PKS31" s="127" t="s">
        <v>8</v>
      </c>
      <c r="PKT31" s="127" t="s">
        <v>1400</v>
      </c>
      <c r="PKU31" s="127" t="s">
        <v>768</v>
      </c>
      <c r="PKV31" s="127" t="s">
        <v>769</v>
      </c>
      <c r="PKW31" s="127" t="s">
        <v>1401</v>
      </c>
      <c r="PKX31" s="127" t="s">
        <v>77</v>
      </c>
      <c r="PKY31" s="128">
        <v>1413</v>
      </c>
      <c r="PKZ31" s="127" t="s">
        <v>7</v>
      </c>
      <c r="PLA31" s="127" t="s">
        <v>8</v>
      </c>
      <c r="PLB31" s="127" t="s">
        <v>1400</v>
      </c>
      <c r="PLC31" s="127" t="s">
        <v>768</v>
      </c>
      <c r="PLD31" s="127" t="s">
        <v>769</v>
      </c>
      <c r="PLE31" s="127" t="s">
        <v>1401</v>
      </c>
      <c r="PLF31" s="127" t="s">
        <v>77</v>
      </c>
      <c r="PLG31" s="128">
        <v>1413</v>
      </c>
      <c r="PLH31" s="127" t="s">
        <v>7</v>
      </c>
      <c r="PLI31" s="127" t="s">
        <v>8</v>
      </c>
      <c r="PLJ31" s="127" t="s">
        <v>1400</v>
      </c>
      <c r="PLK31" s="127" t="s">
        <v>768</v>
      </c>
      <c r="PLL31" s="127" t="s">
        <v>769</v>
      </c>
      <c r="PLM31" s="127" t="s">
        <v>1401</v>
      </c>
      <c r="PLN31" s="127" t="s">
        <v>77</v>
      </c>
      <c r="PLO31" s="128">
        <v>1413</v>
      </c>
      <c r="PLP31" s="127" t="s">
        <v>7</v>
      </c>
      <c r="PLQ31" s="127" t="s">
        <v>8</v>
      </c>
      <c r="PLR31" s="127" t="s">
        <v>1400</v>
      </c>
      <c r="PLS31" s="127" t="s">
        <v>768</v>
      </c>
      <c r="PLT31" s="127" t="s">
        <v>769</v>
      </c>
      <c r="PLU31" s="127" t="s">
        <v>1401</v>
      </c>
      <c r="PLV31" s="127" t="s">
        <v>77</v>
      </c>
      <c r="PLW31" s="128">
        <v>1413</v>
      </c>
      <c r="PLX31" s="127" t="s">
        <v>7</v>
      </c>
      <c r="PLY31" s="127" t="s">
        <v>8</v>
      </c>
      <c r="PLZ31" s="127" t="s">
        <v>1400</v>
      </c>
      <c r="PMA31" s="127" t="s">
        <v>768</v>
      </c>
      <c r="PMB31" s="127" t="s">
        <v>769</v>
      </c>
      <c r="PMC31" s="127" t="s">
        <v>1401</v>
      </c>
      <c r="PMD31" s="127" t="s">
        <v>77</v>
      </c>
      <c r="PME31" s="128">
        <v>1413</v>
      </c>
      <c r="PMF31" s="127" t="s">
        <v>7</v>
      </c>
      <c r="PMG31" s="127" t="s">
        <v>8</v>
      </c>
      <c r="PMH31" s="127" t="s">
        <v>1400</v>
      </c>
      <c r="PMI31" s="127" t="s">
        <v>768</v>
      </c>
      <c r="PMJ31" s="127" t="s">
        <v>769</v>
      </c>
      <c r="PMK31" s="127" t="s">
        <v>1401</v>
      </c>
      <c r="PML31" s="127" t="s">
        <v>77</v>
      </c>
      <c r="PMM31" s="128">
        <v>1413</v>
      </c>
      <c r="PMN31" s="127" t="s">
        <v>7</v>
      </c>
      <c r="PMO31" s="127" t="s">
        <v>8</v>
      </c>
      <c r="PMP31" s="127" t="s">
        <v>1400</v>
      </c>
      <c r="PMQ31" s="127" t="s">
        <v>768</v>
      </c>
      <c r="PMR31" s="127" t="s">
        <v>769</v>
      </c>
      <c r="PMS31" s="127" t="s">
        <v>1401</v>
      </c>
      <c r="PMT31" s="127" t="s">
        <v>77</v>
      </c>
      <c r="PMU31" s="128">
        <v>1413</v>
      </c>
      <c r="PMV31" s="127" t="s">
        <v>7</v>
      </c>
      <c r="PMW31" s="127" t="s">
        <v>8</v>
      </c>
      <c r="PMX31" s="127" t="s">
        <v>1400</v>
      </c>
      <c r="PMY31" s="127" t="s">
        <v>768</v>
      </c>
      <c r="PMZ31" s="127" t="s">
        <v>769</v>
      </c>
      <c r="PNA31" s="127" t="s">
        <v>1401</v>
      </c>
      <c r="PNB31" s="127" t="s">
        <v>77</v>
      </c>
      <c r="PNC31" s="128">
        <v>1413</v>
      </c>
      <c r="PND31" s="127" t="s">
        <v>7</v>
      </c>
      <c r="PNE31" s="127" t="s">
        <v>8</v>
      </c>
      <c r="PNF31" s="127" t="s">
        <v>1400</v>
      </c>
      <c r="PNG31" s="127" t="s">
        <v>768</v>
      </c>
      <c r="PNH31" s="127" t="s">
        <v>769</v>
      </c>
      <c r="PNI31" s="127" t="s">
        <v>1401</v>
      </c>
      <c r="PNJ31" s="127" t="s">
        <v>77</v>
      </c>
      <c r="PNK31" s="128">
        <v>1413</v>
      </c>
      <c r="PNL31" s="127" t="s">
        <v>7</v>
      </c>
      <c r="PNM31" s="127" t="s">
        <v>8</v>
      </c>
      <c r="PNN31" s="127" t="s">
        <v>1400</v>
      </c>
      <c r="PNO31" s="127" t="s">
        <v>768</v>
      </c>
      <c r="PNP31" s="127" t="s">
        <v>769</v>
      </c>
      <c r="PNQ31" s="127" t="s">
        <v>1401</v>
      </c>
      <c r="PNR31" s="127" t="s">
        <v>77</v>
      </c>
      <c r="PNS31" s="128">
        <v>1413</v>
      </c>
      <c r="PNT31" s="127" t="s">
        <v>7</v>
      </c>
      <c r="PNU31" s="127" t="s">
        <v>8</v>
      </c>
      <c r="PNV31" s="127" t="s">
        <v>1400</v>
      </c>
      <c r="PNW31" s="127" t="s">
        <v>768</v>
      </c>
      <c r="PNX31" s="127" t="s">
        <v>769</v>
      </c>
      <c r="PNY31" s="127" t="s">
        <v>1401</v>
      </c>
      <c r="PNZ31" s="127" t="s">
        <v>77</v>
      </c>
      <c r="POA31" s="128">
        <v>1413</v>
      </c>
      <c r="POB31" s="127" t="s">
        <v>7</v>
      </c>
      <c r="POC31" s="127" t="s">
        <v>8</v>
      </c>
      <c r="POD31" s="127" t="s">
        <v>1400</v>
      </c>
      <c r="POE31" s="127" t="s">
        <v>768</v>
      </c>
      <c r="POF31" s="127" t="s">
        <v>769</v>
      </c>
      <c r="POG31" s="127" t="s">
        <v>1401</v>
      </c>
      <c r="POH31" s="127" t="s">
        <v>77</v>
      </c>
      <c r="POI31" s="128">
        <v>1413</v>
      </c>
      <c r="POJ31" s="127" t="s">
        <v>7</v>
      </c>
      <c r="POK31" s="127" t="s">
        <v>8</v>
      </c>
      <c r="POL31" s="127" t="s">
        <v>1400</v>
      </c>
      <c r="POM31" s="127" t="s">
        <v>768</v>
      </c>
      <c r="PON31" s="127" t="s">
        <v>769</v>
      </c>
      <c r="POO31" s="127" t="s">
        <v>1401</v>
      </c>
      <c r="POP31" s="127" t="s">
        <v>77</v>
      </c>
      <c r="POQ31" s="128">
        <v>1413</v>
      </c>
      <c r="POR31" s="127" t="s">
        <v>7</v>
      </c>
      <c r="POS31" s="127" t="s">
        <v>8</v>
      </c>
      <c r="POT31" s="127" t="s">
        <v>1400</v>
      </c>
      <c r="POU31" s="127" t="s">
        <v>768</v>
      </c>
      <c r="POV31" s="127" t="s">
        <v>769</v>
      </c>
      <c r="POW31" s="127" t="s">
        <v>1401</v>
      </c>
      <c r="POX31" s="127" t="s">
        <v>77</v>
      </c>
      <c r="POY31" s="128">
        <v>1413</v>
      </c>
      <c r="POZ31" s="127" t="s">
        <v>7</v>
      </c>
      <c r="PPA31" s="127" t="s">
        <v>8</v>
      </c>
      <c r="PPB31" s="127" t="s">
        <v>1400</v>
      </c>
      <c r="PPC31" s="127" t="s">
        <v>768</v>
      </c>
      <c r="PPD31" s="127" t="s">
        <v>769</v>
      </c>
      <c r="PPE31" s="127" t="s">
        <v>1401</v>
      </c>
      <c r="PPF31" s="127" t="s">
        <v>77</v>
      </c>
      <c r="PPG31" s="128">
        <v>1413</v>
      </c>
      <c r="PPH31" s="127" t="s">
        <v>7</v>
      </c>
      <c r="PPI31" s="127" t="s">
        <v>8</v>
      </c>
      <c r="PPJ31" s="127" t="s">
        <v>1400</v>
      </c>
      <c r="PPK31" s="127" t="s">
        <v>768</v>
      </c>
      <c r="PPL31" s="127" t="s">
        <v>769</v>
      </c>
      <c r="PPM31" s="127" t="s">
        <v>1401</v>
      </c>
      <c r="PPN31" s="127" t="s">
        <v>77</v>
      </c>
      <c r="PPO31" s="128">
        <v>1413</v>
      </c>
      <c r="PPP31" s="127" t="s">
        <v>7</v>
      </c>
      <c r="PPQ31" s="127" t="s">
        <v>8</v>
      </c>
      <c r="PPR31" s="127" t="s">
        <v>1400</v>
      </c>
      <c r="PPS31" s="127" t="s">
        <v>768</v>
      </c>
      <c r="PPT31" s="127" t="s">
        <v>769</v>
      </c>
      <c r="PPU31" s="127" t="s">
        <v>1401</v>
      </c>
      <c r="PPV31" s="127" t="s">
        <v>77</v>
      </c>
      <c r="PPW31" s="128">
        <v>1413</v>
      </c>
      <c r="PPX31" s="127" t="s">
        <v>7</v>
      </c>
      <c r="PPY31" s="127" t="s">
        <v>8</v>
      </c>
      <c r="PPZ31" s="127" t="s">
        <v>1400</v>
      </c>
      <c r="PQA31" s="127" t="s">
        <v>768</v>
      </c>
      <c r="PQB31" s="127" t="s">
        <v>769</v>
      </c>
      <c r="PQC31" s="127" t="s">
        <v>1401</v>
      </c>
      <c r="PQD31" s="127" t="s">
        <v>77</v>
      </c>
      <c r="PQE31" s="128">
        <v>1413</v>
      </c>
      <c r="PQF31" s="127" t="s">
        <v>7</v>
      </c>
      <c r="PQG31" s="127" t="s">
        <v>8</v>
      </c>
      <c r="PQH31" s="127" t="s">
        <v>1400</v>
      </c>
      <c r="PQI31" s="127" t="s">
        <v>768</v>
      </c>
      <c r="PQJ31" s="127" t="s">
        <v>769</v>
      </c>
      <c r="PQK31" s="127" t="s">
        <v>1401</v>
      </c>
      <c r="PQL31" s="127" t="s">
        <v>77</v>
      </c>
      <c r="PQM31" s="128">
        <v>1413</v>
      </c>
      <c r="PQN31" s="127" t="s">
        <v>7</v>
      </c>
      <c r="PQO31" s="127" t="s">
        <v>8</v>
      </c>
      <c r="PQP31" s="127" t="s">
        <v>1400</v>
      </c>
      <c r="PQQ31" s="127" t="s">
        <v>768</v>
      </c>
      <c r="PQR31" s="127" t="s">
        <v>769</v>
      </c>
      <c r="PQS31" s="127" t="s">
        <v>1401</v>
      </c>
      <c r="PQT31" s="127" t="s">
        <v>77</v>
      </c>
      <c r="PQU31" s="128">
        <v>1413</v>
      </c>
      <c r="PQV31" s="127" t="s">
        <v>7</v>
      </c>
      <c r="PQW31" s="127" t="s">
        <v>8</v>
      </c>
      <c r="PQX31" s="127" t="s">
        <v>1400</v>
      </c>
      <c r="PQY31" s="127" t="s">
        <v>768</v>
      </c>
      <c r="PQZ31" s="127" t="s">
        <v>769</v>
      </c>
      <c r="PRA31" s="127" t="s">
        <v>1401</v>
      </c>
      <c r="PRB31" s="127" t="s">
        <v>77</v>
      </c>
      <c r="PRC31" s="128">
        <v>1413</v>
      </c>
      <c r="PRD31" s="127" t="s">
        <v>7</v>
      </c>
      <c r="PRE31" s="127" t="s">
        <v>8</v>
      </c>
      <c r="PRF31" s="127" t="s">
        <v>1400</v>
      </c>
      <c r="PRG31" s="127" t="s">
        <v>768</v>
      </c>
      <c r="PRH31" s="127" t="s">
        <v>769</v>
      </c>
      <c r="PRI31" s="127" t="s">
        <v>1401</v>
      </c>
      <c r="PRJ31" s="127" t="s">
        <v>77</v>
      </c>
      <c r="PRK31" s="128">
        <v>1413</v>
      </c>
      <c r="PRL31" s="127" t="s">
        <v>7</v>
      </c>
      <c r="PRM31" s="127" t="s">
        <v>8</v>
      </c>
      <c r="PRN31" s="127" t="s">
        <v>1400</v>
      </c>
      <c r="PRO31" s="127" t="s">
        <v>768</v>
      </c>
      <c r="PRP31" s="127" t="s">
        <v>769</v>
      </c>
      <c r="PRQ31" s="127" t="s">
        <v>1401</v>
      </c>
      <c r="PRR31" s="127" t="s">
        <v>77</v>
      </c>
      <c r="PRS31" s="128">
        <v>1413</v>
      </c>
      <c r="PRT31" s="127" t="s">
        <v>7</v>
      </c>
      <c r="PRU31" s="127" t="s">
        <v>8</v>
      </c>
      <c r="PRV31" s="127" t="s">
        <v>1400</v>
      </c>
      <c r="PRW31" s="127" t="s">
        <v>768</v>
      </c>
      <c r="PRX31" s="127" t="s">
        <v>769</v>
      </c>
      <c r="PRY31" s="127" t="s">
        <v>1401</v>
      </c>
      <c r="PRZ31" s="127" t="s">
        <v>77</v>
      </c>
      <c r="PSA31" s="128">
        <v>1413</v>
      </c>
      <c r="PSB31" s="127" t="s">
        <v>7</v>
      </c>
      <c r="PSC31" s="127" t="s">
        <v>8</v>
      </c>
      <c r="PSD31" s="127" t="s">
        <v>1400</v>
      </c>
      <c r="PSE31" s="127" t="s">
        <v>768</v>
      </c>
      <c r="PSF31" s="127" t="s">
        <v>769</v>
      </c>
      <c r="PSG31" s="127" t="s">
        <v>1401</v>
      </c>
      <c r="PSH31" s="127" t="s">
        <v>77</v>
      </c>
      <c r="PSI31" s="128">
        <v>1413</v>
      </c>
      <c r="PSJ31" s="127" t="s">
        <v>7</v>
      </c>
      <c r="PSK31" s="127" t="s">
        <v>8</v>
      </c>
      <c r="PSL31" s="127" t="s">
        <v>1400</v>
      </c>
      <c r="PSM31" s="127" t="s">
        <v>768</v>
      </c>
      <c r="PSN31" s="127" t="s">
        <v>769</v>
      </c>
      <c r="PSO31" s="127" t="s">
        <v>1401</v>
      </c>
      <c r="PSP31" s="127" t="s">
        <v>77</v>
      </c>
      <c r="PSQ31" s="128">
        <v>1413</v>
      </c>
      <c r="PSR31" s="127" t="s">
        <v>7</v>
      </c>
      <c r="PSS31" s="127" t="s">
        <v>8</v>
      </c>
      <c r="PST31" s="127" t="s">
        <v>1400</v>
      </c>
      <c r="PSU31" s="127" t="s">
        <v>768</v>
      </c>
      <c r="PSV31" s="127" t="s">
        <v>769</v>
      </c>
      <c r="PSW31" s="127" t="s">
        <v>1401</v>
      </c>
      <c r="PSX31" s="127" t="s">
        <v>77</v>
      </c>
      <c r="PSY31" s="128">
        <v>1413</v>
      </c>
      <c r="PSZ31" s="127" t="s">
        <v>7</v>
      </c>
      <c r="PTA31" s="127" t="s">
        <v>8</v>
      </c>
      <c r="PTB31" s="127" t="s">
        <v>1400</v>
      </c>
      <c r="PTC31" s="127" t="s">
        <v>768</v>
      </c>
      <c r="PTD31" s="127" t="s">
        <v>769</v>
      </c>
      <c r="PTE31" s="127" t="s">
        <v>1401</v>
      </c>
      <c r="PTF31" s="127" t="s">
        <v>77</v>
      </c>
      <c r="PTG31" s="128">
        <v>1413</v>
      </c>
      <c r="PTH31" s="127" t="s">
        <v>7</v>
      </c>
      <c r="PTI31" s="127" t="s">
        <v>8</v>
      </c>
      <c r="PTJ31" s="127" t="s">
        <v>1400</v>
      </c>
      <c r="PTK31" s="127" t="s">
        <v>768</v>
      </c>
      <c r="PTL31" s="127" t="s">
        <v>769</v>
      </c>
      <c r="PTM31" s="127" t="s">
        <v>1401</v>
      </c>
      <c r="PTN31" s="127" t="s">
        <v>77</v>
      </c>
      <c r="PTO31" s="128">
        <v>1413</v>
      </c>
      <c r="PTP31" s="127" t="s">
        <v>7</v>
      </c>
      <c r="PTQ31" s="127" t="s">
        <v>8</v>
      </c>
      <c r="PTR31" s="127" t="s">
        <v>1400</v>
      </c>
      <c r="PTS31" s="127" t="s">
        <v>768</v>
      </c>
      <c r="PTT31" s="127" t="s">
        <v>769</v>
      </c>
      <c r="PTU31" s="127" t="s">
        <v>1401</v>
      </c>
      <c r="PTV31" s="127" t="s">
        <v>77</v>
      </c>
      <c r="PTW31" s="128">
        <v>1413</v>
      </c>
      <c r="PTX31" s="127" t="s">
        <v>7</v>
      </c>
      <c r="PTY31" s="127" t="s">
        <v>8</v>
      </c>
      <c r="PTZ31" s="127" t="s">
        <v>1400</v>
      </c>
      <c r="PUA31" s="127" t="s">
        <v>768</v>
      </c>
      <c r="PUB31" s="127" t="s">
        <v>769</v>
      </c>
      <c r="PUC31" s="127" t="s">
        <v>1401</v>
      </c>
      <c r="PUD31" s="127" t="s">
        <v>77</v>
      </c>
      <c r="PUE31" s="128">
        <v>1413</v>
      </c>
      <c r="PUF31" s="127" t="s">
        <v>7</v>
      </c>
      <c r="PUG31" s="127" t="s">
        <v>8</v>
      </c>
      <c r="PUH31" s="127" t="s">
        <v>1400</v>
      </c>
      <c r="PUI31" s="127" t="s">
        <v>768</v>
      </c>
      <c r="PUJ31" s="127" t="s">
        <v>769</v>
      </c>
      <c r="PUK31" s="127" t="s">
        <v>1401</v>
      </c>
      <c r="PUL31" s="127" t="s">
        <v>77</v>
      </c>
      <c r="PUM31" s="128">
        <v>1413</v>
      </c>
      <c r="PUN31" s="127" t="s">
        <v>7</v>
      </c>
      <c r="PUO31" s="127" t="s">
        <v>8</v>
      </c>
      <c r="PUP31" s="127" t="s">
        <v>1400</v>
      </c>
      <c r="PUQ31" s="127" t="s">
        <v>768</v>
      </c>
      <c r="PUR31" s="127" t="s">
        <v>769</v>
      </c>
      <c r="PUS31" s="127" t="s">
        <v>1401</v>
      </c>
      <c r="PUT31" s="127" t="s">
        <v>77</v>
      </c>
      <c r="PUU31" s="128">
        <v>1413</v>
      </c>
      <c r="PUV31" s="127" t="s">
        <v>7</v>
      </c>
      <c r="PUW31" s="127" t="s">
        <v>8</v>
      </c>
      <c r="PUX31" s="127" t="s">
        <v>1400</v>
      </c>
      <c r="PUY31" s="127" t="s">
        <v>768</v>
      </c>
      <c r="PUZ31" s="127" t="s">
        <v>769</v>
      </c>
      <c r="PVA31" s="127" t="s">
        <v>1401</v>
      </c>
      <c r="PVB31" s="127" t="s">
        <v>77</v>
      </c>
      <c r="PVC31" s="128">
        <v>1413</v>
      </c>
      <c r="PVD31" s="127" t="s">
        <v>7</v>
      </c>
      <c r="PVE31" s="127" t="s">
        <v>8</v>
      </c>
      <c r="PVF31" s="127" t="s">
        <v>1400</v>
      </c>
      <c r="PVG31" s="127" t="s">
        <v>768</v>
      </c>
      <c r="PVH31" s="127" t="s">
        <v>769</v>
      </c>
      <c r="PVI31" s="127" t="s">
        <v>1401</v>
      </c>
      <c r="PVJ31" s="127" t="s">
        <v>77</v>
      </c>
      <c r="PVK31" s="128">
        <v>1413</v>
      </c>
      <c r="PVL31" s="127" t="s">
        <v>7</v>
      </c>
      <c r="PVM31" s="127" t="s">
        <v>8</v>
      </c>
      <c r="PVN31" s="127" t="s">
        <v>1400</v>
      </c>
      <c r="PVO31" s="127" t="s">
        <v>768</v>
      </c>
      <c r="PVP31" s="127" t="s">
        <v>769</v>
      </c>
      <c r="PVQ31" s="127" t="s">
        <v>1401</v>
      </c>
      <c r="PVR31" s="127" t="s">
        <v>77</v>
      </c>
      <c r="PVS31" s="128">
        <v>1413</v>
      </c>
      <c r="PVT31" s="127" t="s">
        <v>7</v>
      </c>
      <c r="PVU31" s="127" t="s">
        <v>8</v>
      </c>
      <c r="PVV31" s="127" t="s">
        <v>1400</v>
      </c>
      <c r="PVW31" s="127" t="s">
        <v>768</v>
      </c>
      <c r="PVX31" s="127" t="s">
        <v>769</v>
      </c>
      <c r="PVY31" s="127" t="s">
        <v>1401</v>
      </c>
      <c r="PVZ31" s="127" t="s">
        <v>77</v>
      </c>
      <c r="PWA31" s="128">
        <v>1413</v>
      </c>
      <c r="PWB31" s="127" t="s">
        <v>7</v>
      </c>
      <c r="PWC31" s="127" t="s">
        <v>8</v>
      </c>
      <c r="PWD31" s="127" t="s">
        <v>1400</v>
      </c>
      <c r="PWE31" s="127" t="s">
        <v>768</v>
      </c>
      <c r="PWF31" s="127" t="s">
        <v>769</v>
      </c>
      <c r="PWG31" s="127" t="s">
        <v>1401</v>
      </c>
      <c r="PWH31" s="127" t="s">
        <v>77</v>
      </c>
      <c r="PWI31" s="128">
        <v>1413</v>
      </c>
      <c r="PWJ31" s="127" t="s">
        <v>7</v>
      </c>
      <c r="PWK31" s="127" t="s">
        <v>8</v>
      </c>
      <c r="PWL31" s="127" t="s">
        <v>1400</v>
      </c>
      <c r="PWM31" s="127" t="s">
        <v>768</v>
      </c>
      <c r="PWN31" s="127" t="s">
        <v>769</v>
      </c>
      <c r="PWO31" s="127" t="s">
        <v>1401</v>
      </c>
      <c r="PWP31" s="127" t="s">
        <v>77</v>
      </c>
      <c r="PWQ31" s="128">
        <v>1413</v>
      </c>
      <c r="PWR31" s="127" t="s">
        <v>7</v>
      </c>
      <c r="PWS31" s="127" t="s">
        <v>8</v>
      </c>
      <c r="PWT31" s="127" t="s">
        <v>1400</v>
      </c>
      <c r="PWU31" s="127" t="s">
        <v>768</v>
      </c>
      <c r="PWV31" s="127" t="s">
        <v>769</v>
      </c>
      <c r="PWW31" s="127" t="s">
        <v>1401</v>
      </c>
      <c r="PWX31" s="127" t="s">
        <v>77</v>
      </c>
      <c r="PWY31" s="128">
        <v>1413</v>
      </c>
      <c r="PWZ31" s="127" t="s">
        <v>7</v>
      </c>
      <c r="PXA31" s="127" t="s">
        <v>8</v>
      </c>
      <c r="PXB31" s="127" t="s">
        <v>1400</v>
      </c>
      <c r="PXC31" s="127" t="s">
        <v>768</v>
      </c>
      <c r="PXD31" s="127" t="s">
        <v>769</v>
      </c>
      <c r="PXE31" s="127" t="s">
        <v>1401</v>
      </c>
      <c r="PXF31" s="127" t="s">
        <v>77</v>
      </c>
      <c r="PXG31" s="128">
        <v>1413</v>
      </c>
      <c r="PXH31" s="127" t="s">
        <v>7</v>
      </c>
      <c r="PXI31" s="127" t="s">
        <v>8</v>
      </c>
      <c r="PXJ31" s="127" t="s">
        <v>1400</v>
      </c>
      <c r="PXK31" s="127" t="s">
        <v>768</v>
      </c>
      <c r="PXL31" s="127" t="s">
        <v>769</v>
      </c>
      <c r="PXM31" s="127" t="s">
        <v>1401</v>
      </c>
      <c r="PXN31" s="127" t="s">
        <v>77</v>
      </c>
      <c r="PXO31" s="128">
        <v>1413</v>
      </c>
      <c r="PXP31" s="127" t="s">
        <v>7</v>
      </c>
      <c r="PXQ31" s="127" t="s">
        <v>8</v>
      </c>
      <c r="PXR31" s="127" t="s">
        <v>1400</v>
      </c>
      <c r="PXS31" s="127" t="s">
        <v>768</v>
      </c>
      <c r="PXT31" s="127" t="s">
        <v>769</v>
      </c>
      <c r="PXU31" s="127" t="s">
        <v>1401</v>
      </c>
      <c r="PXV31" s="127" t="s">
        <v>77</v>
      </c>
      <c r="PXW31" s="128">
        <v>1413</v>
      </c>
      <c r="PXX31" s="127" t="s">
        <v>7</v>
      </c>
      <c r="PXY31" s="127" t="s">
        <v>8</v>
      </c>
      <c r="PXZ31" s="127" t="s">
        <v>1400</v>
      </c>
      <c r="PYA31" s="127" t="s">
        <v>768</v>
      </c>
      <c r="PYB31" s="127" t="s">
        <v>769</v>
      </c>
      <c r="PYC31" s="127" t="s">
        <v>1401</v>
      </c>
      <c r="PYD31" s="127" t="s">
        <v>77</v>
      </c>
      <c r="PYE31" s="128">
        <v>1413</v>
      </c>
      <c r="PYF31" s="127" t="s">
        <v>7</v>
      </c>
      <c r="PYG31" s="127" t="s">
        <v>8</v>
      </c>
      <c r="PYH31" s="127" t="s">
        <v>1400</v>
      </c>
      <c r="PYI31" s="127" t="s">
        <v>768</v>
      </c>
      <c r="PYJ31" s="127" t="s">
        <v>769</v>
      </c>
      <c r="PYK31" s="127" t="s">
        <v>1401</v>
      </c>
      <c r="PYL31" s="127" t="s">
        <v>77</v>
      </c>
      <c r="PYM31" s="128">
        <v>1413</v>
      </c>
      <c r="PYN31" s="127" t="s">
        <v>7</v>
      </c>
      <c r="PYO31" s="127" t="s">
        <v>8</v>
      </c>
      <c r="PYP31" s="127" t="s">
        <v>1400</v>
      </c>
      <c r="PYQ31" s="127" t="s">
        <v>768</v>
      </c>
      <c r="PYR31" s="127" t="s">
        <v>769</v>
      </c>
      <c r="PYS31" s="127" t="s">
        <v>1401</v>
      </c>
      <c r="PYT31" s="127" t="s">
        <v>77</v>
      </c>
      <c r="PYU31" s="128">
        <v>1413</v>
      </c>
      <c r="PYV31" s="127" t="s">
        <v>7</v>
      </c>
      <c r="PYW31" s="127" t="s">
        <v>8</v>
      </c>
      <c r="PYX31" s="127" t="s">
        <v>1400</v>
      </c>
      <c r="PYY31" s="127" t="s">
        <v>768</v>
      </c>
      <c r="PYZ31" s="127" t="s">
        <v>769</v>
      </c>
      <c r="PZA31" s="127" t="s">
        <v>1401</v>
      </c>
      <c r="PZB31" s="127" t="s">
        <v>77</v>
      </c>
      <c r="PZC31" s="128">
        <v>1413</v>
      </c>
      <c r="PZD31" s="127" t="s">
        <v>7</v>
      </c>
      <c r="PZE31" s="127" t="s">
        <v>8</v>
      </c>
      <c r="PZF31" s="127" t="s">
        <v>1400</v>
      </c>
      <c r="PZG31" s="127" t="s">
        <v>768</v>
      </c>
      <c r="PZH31" s="127" t="s">
        <v>769</v>
      </c>
      <c r="PZI31" s="127" t="s">
        <v>1401</v>
      </c>
      <c r="PZJ31" s="127" t="s">
        <v>77</v>
      </c>
      <c r="PZK31" s="128">
        <v>1413</v>
      </c>
      <c r="PZL31" s="127" t="s">
        <v>7</v>
      </c>
      <c r="PZM31" s="127" t="s">
        <v>8</v>
      </c>
      <c r="PZN31" s="127" t="s">
        <v>1400</v>
      </c>
      <c r="PZO31" s="127" t="s">
        <v>768</v>
      </c>
      <c r="PZP31" s="127" t="s">
        <v>769</v>
      </c>
      <c r="PZQ31" s="127" t="s">
        <v>1401</v>
      </c>
      <c r="PZR31" s="127" t="s">
        <v>77</v>
      </c>
      <c r="PZS31" s="128">
        <v>1413</v>
      </c>
      <c r="PZT31" s="127" t="s">
        <v>7</v>
      </c>
      <c r="PZU31" s="127" t="s">
        <v>8</v>
      </c>
      <c r="PZV31" s="127" t="s">
        <v>1400</v>
      </c>
      <c r="PZW31" s="127" t="s">
        <v>768</v>
      </c>
      <c r="PZX31" s="127" t="s">
        <v>769</v>
      </c>
      <c r="PZY31" s="127" t="s">
        <v>1401</v>
      </c>
      <c r="PZZ31" s="127" t="s">
        <v>77</v>
      </c>
      <c r="QAA31" s="128">
        <v>1413</v>
      </c>
      <c r="QAB31" s="127" t="s">
        <v>7</v>
      </c>
      <c r="QAC31" s="127" t="s">
        <v>8</v>
      </c>
      <c r="QAD31" s="127" t="s">
        <v>1400</v>
      </c>
      <c r="QAE31" s="127" t="s">
        <v>768</v>
      </c>
      <c r="QAF31" s="127" t="s">
        <v>769</v>
      </c>
      <c r="QAG31" s="127" t="s">
        <v>1401</v>
      </c>
      <c r="QAH31" s="127" t="s">
        <v>77</v>
      </c>
      <c r="QAI31" s="128">
        <v>1413</v>
      </c>
      <c r="QAJ31" s="127" t="s">
        <v>7</v>
      </c>
      <c r="QAK31" s="127" t="s">
        <v>8</v>
      </c>
      <c r="QAL31" s="127" t="s">
        <v>1400</v>
      </c>
      <c r="QAM31" s="127" t="s">
        <v>768</v>
      </c>
      <c r="QAN31" s="127" t="s">
        <v>769</v>
      </c>
      <c r="QAO31" s="127" t="s">
        <v>1401</v>
      </c>
      <c r="QAP31" s="127" t="s">
        <v>77</v>
      </c>
      <c r="QAQ31" s="128">
        <v>1413</v>
      </c>
      <c r="QAR31" s="127" t="s">
        <v>7</v>
      </c>
      <c r="QAS31" s="127" t="s">
        <v>8</v>
      </c>
      <c r="QAT31" s="127" t="s">
        <v>1400</v>
      </c>
      <c r="QAU31" s="127" t="s">
        <v>768</v>
      </c>
      <c r="QAV31" s="127" t="s">
        <v>769</v>
      </c>
      <c r="QAW31" s="127" t="s">
        <v>1401</v>
      </c>
      <c r="QAX31" s="127" t="s">
        <v>77</v>
      </c>
      <c r="QAY31" s="128">
        <v>1413</v>
      </c>
      <c r="QAZ31" s="127" t="s">
        <v>7</v>
      </c>
      <c r="QBA31" s="127" t="s">
        <v>8</v>
      </c>
      <c r="QBB31" s="127" t="s">
        <v>1400</v>
      </c>
      <c r="QBC31" s="127" t="s">
        <v>768</v>
      </c>
      <c r="QBD31" s="127" t="s">
        <v>769</v>
      </c>
      <c r="QBE31" s="127" t="s">
        <v>1401</v>
      </c>
      <c r="QBF31" s="127" t="s">
        <v>77</v>
      </c>
      <c r="QBG31" s="128">
        <v>1413</v>
      </c>
      <c r="QBH31" s="127" t="s">
        <v>7</v>
      </c>
      <c r="QBI31" s="127" t="s">
        <v>8</v>
      </c>
      <c r="QBJ31" s="127" t="s">
        <v>1400</v>
      </c>
      <c r="QBK31" s="127" t="s">
        <v>768</v>
      </c>
      <c r="QBL31" s="127" t="s">
        <v>769</v>
      </c>
      <c r="QBM31" s="127" t="s">
        <v>1401</v>
      </c>
      <c r="QBN31" s="127" t="s">
        <v>77</v>
      </c>
      <c r="QBO31" s="128">
        <v>1413</v>
      </c>
      <c r="QBP31" s="127" t="s">
        <v>7</v>
      </c>
      <c r="QBQ31" s="127" t="s">
        <v>8</v>
      </c>
      <c r="QBR31" s="127" t="s">
        <v>1400</v>
      </c>
      <c r="QBS31" s="127" t="s">
        <v>768</v>
      </c>
      <c r="QBT31" s="127" t="s">
        <v>769</v>
      </c>
      <c r="QBU31" s="127" t="s">
        <v>1401</v>
      </c>
      <c r="QBV31" s="127" t="s">
        <v>77</v>
      </c>
      <c r="QBW31" s="128">
        <v>1413</v>
      </c>
      <c r="QBX31" s="127" t="s">
        <v>7</v>
      </c>
      <c r="QBY31" s="127" t="s">
        <v>8</v>
      </c>
      <c r="QBZ31" s="127" t="s">
        <v>1400</v>
      </c>
      <c r="QCA31" s="127" t="s">
        <v>768</v>
      </c>
      <c r="QCB31" s="127" t="s">
        <v>769</v>
      </c>
      <c r="QCC31" s="127" t="s">
        <v>1401</v>
      </c>
      <c r="QCD31" s="127" t="s">
        <v>77</v>
      </c>
      <c r="QCE31" s="128">
        <v>1413</v>
      </c>
      <c r="QCF31" s="127" t="s">
        <v>7</v>
      </c>
      <c r="QCG31" s="127" t="s">
        <v>8</v>
      </c>
      <c r="QCH31" s="127" t="s">
        <v>1400</v>
      </c>
      <c r="QCI31" s="127" t="s">
        <v>768</v>
      </c>
      <c r="QCJ31" s="127" t="s">
        <v>769</v>
      </c>
      <c r="QCK31" s="127" t="s">
        <v>1401</v>
      </c>
      <c r="QCL31" s="127" t="s">
        <v>77</v>
      </c>
      <c r="QCM31" s="128">
        <v>1413</v>
      </c>
      <c r="QCN31" s="127" t="s">
        <v>7</v>
      </c>
      <c r="QCO31" s="127" t="s">
        <v>8</v>
      </c>
      <c r="QCP31" s="127" t="s">
        <v>1400</v>
      </c>
      <c r="QCQ31" s="127" t="s">
        <v>768</v>
      </c>
      <c r="QCR31" s="127" t="s">
        <v>769</v>
      </c>
      <c r="QCS31" s="127" t="s">
        <v>1401</v>
      </c>
      <c r="QCT31" s="127" t="s">
        <v>77</v>
      </c>
      <c r="QCU31" s="128">
        <v>1413</v>
      </c>
      <c r="QCV31" s="127" t="s">
        <v>7</v>
      </c>
      <c r="QCW31" s="127" t="s">
        <v>8</v>
      </c>
      <c r="QCX31" s="127" t="s">
        <v>1400</v>
      </c>
      <c r="QCY31" s="127" t="s">
        <v>768</v>
      </c>
      <c r="QCZ31" s="127" t="s">
        <v>769</v>
      </c>
      <c r="QDA31" s="127" t="s">
        <v>1401</v>
      </c>
      <c r="QDB31" s="127" t="s">
        <v>77</v>
      </c>
      <c r="QDC31" s="128">
        <v>1413</v>
      </c>
      <c r="QDD31" s="127" t="s">
        <v>7</v>
      </c>
      <c r="QDE31" s="127" t="s">
        <v>8</v>
      </c>
      <c r="QDF31" s="127" t="s">
        <v>1400</v>
      </c>
      <c r="QDG31" s="127" t="s">
        <v>768</v>
      </c>
      <c r="QDH31" s="127" t="s">
        <v>769</v>
      </c>
      <c r="QDI31" s="127" t="s">
        <v>1401</v>
      </c>
      <c r="QDJ31" s="127" t="s">
        <v>77</v>
      </c>
      <c r="QDK31" s="128">
        <v>1413</v>
      </c>
      <c r="QDL31" s="127" t="s">
        <v>7</v>
      </c>
      <c r="QDM31" s="127" t="s">
        <v>8</v>
      </c>
      <c r="QDN31" s="127" t="s">
        <v>1400</v>
      </c>
      <c r="QDO31" s="127" t="s">
        <v>768</v>
      </c>
      <c r="QDP31" s="127" t="s">
        <v>769</v>
      </c>
      <c r="QDQ31" s="127" t="s">
        <v>1401</v>
      </c>
      <c r="QDR31" s="127" t="s">
        <v>77</v>
      </c>
      <c r="QDS31" s="128">
        <v>1413</v>
      </c>
      <c r="QDT31" s="127" t="s">
        <v>7</v>
      </c>
      <c r="QDU31" s="127" t="s">
        <v>8</v>
      </c>
      <c r="QDV31" s="127" t="s">
        <v>1400</v>
      </c>
      <c r="QDW31" s="127" t="s">
        <v>768</v>
      </c>
      <c r="QDX31" s="127" t="s">
        <v>769</v>
      </c>
      <c r="QDY31" s="127" t="s">
        <v>1401</v>
      </c>
      <c r="QDZ31" s="127" t="s">
        <v>77</v>
      </c>
      <c r="QEA31" s="128">
        <v>1413</v>
      </c>
      <c r="QEB31" s="127" t="s">
        <v>7</v>
      </c>
      <c r="QEC31" s="127" t="s">
        <v>8</v>
      </c>
      <c r="QED31" s="127" t="s">
        <v>1400</v>
      </c>
      <c r="QEE31" s="127" t="s">
        <v>768</v>
      </c>
      <c r="QEF31" s="127" t="s">
        <v>769</v>
      </c>
      <c r="QEG31" s="127" t="s">
        <v>1401</v>
      </c>
      <c r="QEH31" s="127" t="s">
        <v>77</v>
      </c>
      <c r="QEI31" s="128">
        <v>1413</v>
      </c>
      <c r="QEJ31" s="127" t="s">
        <v>7</v>
      </c>
      <c r="QEK31" s="127" t="s">
        <v>8</v>
      </c>
      <c r="QEL31" s="127" t="s">
        <v>1400</v>
      </c>
      <c r="QEM31" s="127" t="s">
        <v>768</v>
      </c>
      <c r="QEN31" s="127" t="s">
        <v>769</v>
      </c>
      <c r="QEO31" s="127" t="s">
        <v>1401</v>
      </c>
      <c r="QEP31" s="127" t="s">
        <v>77</v>
      </c>
      <c r="QEQ31" s="128">
        <v>1413</v>
      </c>
      <c r="QER31" s="127" t="s">
        <v>7</v>
      </c>
      <c r="QES31" s="127" t="s">
        <v>8</v>
      </c>
      <c r="QET31" s="127" t="s">
        <v>1400</v>
      </c>
      <c r="QEU31" s="127" t="s">
        <v>768</v>
      </c>
      <c r="QEV31" s="127" t="s">
        <v>769</v>
      </c>
      <c r="QEW31" s="127" t="s">
        <v>1401</v>
      </c>
      <c r="QEX31" s="127" t="s">
        <v>77</v>
      </c>
      <c r="QEY31" s="128">
        <v>1413</v>
      </c>
      <c r="QEZ31" s="127" t="s">
        <v>7</v>
      </c>
      <c r="QFA31" s="127" t="s">
        <v>8</v>
      </c>
      <c r="QFB31" s="127" t="s">
        <v>1400</v>
      </c>
      <c r="QFC31" s="127" t="s">
        <v>768</v>
      </c>
      <c r="QFD31" s="127" t="s">
        <v>769</v>
      </c>
      <c r="QFE31" s="127" t="s">
        <v>1401</v>
      </c>
      <c r="QFF31" s="127" t="s">
        <v>77</v>
      </c>
      <c r="QFG31" s="128">
        <v>1413</v>
      </c>
      <c r="QFH31" s="127" t="s">
        <v>7</v>
      </c>
      <c r="QFI31" s="127" t="s">
        <v>8</v>
      </c>
      <c r="QFJ31" s="127" t="s">
        <v>1400</v>
      </c>
      <c r="QFK31" s="127" t="s">
        <v>768</v>
      </c>
      <c r="QFL31" s="127" t="s">
        <v>769</v>
      </c>
      <c r="QFM31" s="127" t="s">
        <v>1401</v>
      </c>
      <c r="QFN31" s="127" t="s">
        <v>77</v>
      </c>
      <c r="QFO31" s="128">
        <v>1413</v>
      </c>
      <c r="QFP31" s="127" t="s">
        <v>7</v>
      </c>
      <c r="QFQ31" s="127" t="s">
        <v>8</v>
      </c>
      <c r="QFR31" s="127" t="s">
        <v>1400</v>
      </c>
      <c r="QFS31" s="127" t="s">
        <v>768</v>
      </c>
      <c r="QFT31" s="127" t="s">
        <v>769</v>
      </c>
      <c r="QFU31" s="127" t="s">
        <v>1401</v>
      </c>
      <c r="QFV31" s="127" t="s">
        <v>77</v>
      </c>
      <c r="QFW31" s="128">
        <v>1413</v>
      </c>
      <c r="QFX31" s="127" t="s">
        <v>7</v>
      </c>
      <c r="QFY31" s="127" t="s">
        <v>8</v>
      </c>
      <c r="QFZ31" s="127" t="s">
        <v>1400</v>
      </c>
      <c r="QGA31" s="127" t="s">
        <v>768</v>
      </c>
      <c r="QGB31" s="127" t="s">
        <v>769</v>
      </c>
      <c r="QGC31" s="127" t="s">
        <v>1401</v>
      </c>
      <c r="QGD31" s="127" t="s">
        <v>77</v>
      </c>
      <c r="QGE31" s="128">
        <v>1413</v>
      </c>
      <c r="QGF31" s="127" t="s">
        <v>7</v>
      </c>
      <c r="QGG31" s="127" t="s">
        <v>8</v>
      </c>
      <c r="QGH31" s="127" t="s">
        <v>1400</v>
      </c>
      <c r="QGI31" s="127" t="s">
        <v>768</v>
      </c>
      <c r="QGJ31" s="127" t="s">
        <v>769</v>
      </c>
      <c r="QGK31" s="127" t="s">
        <v>1401</v>
      </c>
      <c r="QGL31" s="127" t="s">
        <v>77</v>
      </c>
      <c r="QGM31" s="128">
        <v>1413</v>
      </c>
      <c r="QGN31" s="127" t="s">
        <v>7</v>
      </c>
      <c r="QGO31" s="127" t="s">
        <v>8</v>
      </c>
      <c r="QGP31" s="127" t="s">
        <v>1400</v>
      </c>
      <c r="QGQ31" s="127" t="s">
        <v>768</v>
      </c>
      <c r="QGR31" s="127" t="s">
        <v>769</v>
      </c>
      <c r="QGS31" s="127" t="s">
        <v>1401</v>
      </c>
      <c r="QGT31" s="127" t="s">
        <v>77</v>
      </c>
      <c r="QGU31" s="128">
        <v>1413</v>
      </c>
      <c r="QGV31" s="127" t="s">
        <v>7</v>
      </c>
      <c r="QGW31" s="127" t="s">
        <v>8</v>
      </c>
      <c r="QGX31" s="127" t="s">
        <v>1400</v>
      </c>
      <c r="QGY31" s="127" t="s">
        <v>768</v>
      </c>
      <c r="QGZ31" s="127" t="s">
        <v>769</v>
      </c>
      <c r="QHA31" s="127" t="s">
        <v>1401</v>
      </c>
      <c r="QHB31" s="127" t="s">
        <v>77</v>
      </c>
      <c r="QHC31" s="128">
        <v>1413</v>
      </c>
      <c r="QHD31" s="127" t="s">
        <v>7</v>
      </c>
      <c r="QHE31" s="127" t="s">
        <v>8</v>
      </c>
      <c r="QHF31" s="127" t="s">
        <v>1400</v>
      </c>
      <c r="QHG31" s="127" t="s">
        <v>768</v>
      </c>
      <c r="QHH31" s="127" t="s">
        <v>769</v>
      </c>
      <c r="QHI31" s="127" t="s">
        <v>1401</v>
      </c>
      <c r="QHJ31" s="127" t="s">
        <v>77</v>
      </c>
      <c r="QHK31" s="128">
        <v>1413</v>
      </c>
      <c r="QHL31" s="127" t="s">
        <v>7</v>
      </c>
      <c r="QHM31" s="127" t="s">
        <v>8</v>
      </c>
      <c r="QHN31" s="127" t="s">
        <v>1400</v>
      </c>
      <c r="QHO31" s="127" t="s">
        <v>768</v>
      </c>
      <c r="QHP31" s="127" t="s">
        <v>769</v>
      </c>
      <c r="QHQ31" s="127" t="s">
        <v>1401</v>
      </c>
      <c r="QHR31" s="127" t="s">
        <v>77</v>
      </c>
      <c r="QHS31" s="128">
        <v>1413</v>
      </c>
      <c r="QHT31" s="127" t="s">
        <v>7</v>
      </c>
      <c r="QHU31" s="127" t="s">
        <v>8</v>
      </c>
      <c r="QHV31" s="127" t="s">
        <v>1400</v>
      </c>
      <c r="QHW31" s="127" t="s">
        <v>768</v>
      </c>
      <c r="QHX31" s="127" t="s">
        <v>769</v>
      </c>
      <c r="QHY31" s="127" t="s">
        <v>1401</v>
      </c>
      <c r="QHZ31" s="127" t="s">
        <v>77</v>
      </c>
      <c r="QIA31" s="128">
        <v>1413</v>
      </c>
      <c r="QIB31" s="127" t="s">
        <v>7</v>
      </c>
      <c r="QIC31" s="127" t="s">
        <v>8</v>
      </c>
      <c r="QID31" s="127" t="s">
        <v>1400</v>
      </c>
      <c r="QIE31" s="127" t="s">
        <v>768</v>
      </c>
      <c r="QIF31" s="127" t="s">
        <v>769</v>
      </c>
      <c r="QIG31" s="127" t="s">
        <v>1401</v>
      </c>
      <c r="QIH31" s="127" t="s">
        <v>77</v>
      </c>
      <c r="QII31" s="128">
        <v>1413</v>
      </c>
      <c r="QIJ31" s="127" t="s">
        <v>7</v>
      </c>
      <c r="QIK31" s="127" t="s">
        <v>8</v>
      </c>
      <c r="QIL31" s="127" t="s">
        <v>1400</v>
      </c>
      <c r="QIM31" s="127" t="s">
        <v>768</v>
      </c>
      <c r="QIN31" s="127" t="s">
        <v>769</v>
      </c>
      <c r="QIO31" s="127" t="s">
        <v>1401</v>
      </c>
      <c r="QIP31" s="127" t="s">
        <v>77</v>
      </c>
      <c r="QIQ31" s="128">
        <v>1413</v>
      </c>
      <c r="QIR31" s="127" t="s">
        <v>7</v>
      </c>
      <c r="QIS31" s="127" t="s">
        <v>8</v>
      </c>
      <c r="QIT31" s="127" t="s">
        <v>1400</v>
      </c>
      <c r="QIU31" s="127" t="s">
        <v>768</v>
      </c>
      <c r="QIV31" s="127" t="s">
        <v>769</v>
      </c>
      <c r="QIW31" s="127" t="s">
        <v>1401</v>
      </c>
      <c r="QIX31" s="127" t="s">
        <v>77</v>
      </c>
      <c r="QIY31" s="128">
        <v>1413</v>
      </c>
      <c r="QIZ31" s="127" t="s">
        <v>7</v>
      </c>
      <c r="QJA31" s="127" t="s">
        <v>8</v>
      </c>
      <c r="QJB31" s="127" t="s">
        <v>1400</v>
      </c>
      <c r="QJC31" s="127" t="s">
        <v>768</v>
      </c>
      <c r="QJD31" s="127" t="s">
        <v>769</v>
      </c>
      <c r="QJE31" s="127" t="s">
        <v>1401</v>
      </c>
      <c r="QJF31" s="127" t="s">
        <v>77</v>
      </c>
      <c r="QJG31" s="128">
        <v>1413</v>
      </c>
      <c r="QJH31" s="127" t="s">
        <v>7</v>
      </c>
      <c r="QJI31" s="127" t="s">
        <v>8</v>
      </c>
      <c r="QJJ31" s="127" t="s">
        <v>1400</v>
      </c>
      <c r="QJK31" s="127" t="s">
        <v>768</v>
      </c>
      <c r="QJL31" s="127" t="s">
        <v>769</v>
      </c>
      <c r="QJM31" s="127" t="s">
        <v>1401</v>
      </c>
      <c r="QJN31" s="127" t="s">
        <v>77</v>
      </c>
      <c r="QJO31" s="128">
        <v>1413</v>
      </c>
      <c r="QJP31" s="127" t="s">
        <v>7</v>
      </c>
      <c r="QJQ31" s="127" t="s">
        <v>8</v>
      </c>
      <c r="QJR31" s="127" t="s">
        <v>1400</v>
      </c>
      <c r="QJS31" s="127" t="s">
        <v>768</v>
      </c>
      <c r="QJT31" s="127" t="s">
        <v>769</v>
      </c>
      <c r="QJU31" s="127" t="s">
        <v>1401</v>
      </c>
      <c r="QJV31" s="127" t="s">
        <v>77</v>
      </c>
      <c r="QJW31" s="128">
        <v>1413</v>
      </c>
      <c r="QJX31" s="127" t="s">
        <v>7</v>
      </c>
      <c r="QJY31" s="127" t="s">
        <v>8</v>
      </c>
      <c r="QJZ31" s="127" t="s">
        <v>1400</v>
      </c>
      <c r="QKA31" s="127" t="s">
        <v>768</v>
      </c>
      <c r="QKB31" s="127" t="s">
        <v>769</v>
      </c>
      <c r="QKC31" s="127" t="s">
        <v>1401</v>
      </c>
      <c r="QKD31" s="127" t="s">
        <v>77</v>
      </c>
      <c r="QKE31" s="128">
        <v>1413</v>
      </c>
      <c r="QKF31" s="127" t="s">
        <v>7</v>
      </c>
      <c r="QKG31" s="127" t="s">
        <v>8</v>
      </c>
      <c r="QKH31" s="127" t="s">
        <v>1400</v>
      </c>
      <c r="QKI31" s="127" t="s">
        <v>768</v>
      </c>
      <c r="QKJ31" s="127" t="s">
        <v>769</v>
      </c>
      <c r="QKK31" s="127" t="s">
        <v>1401</v>
      </c>
      <c r="QKL31" s="127" t="s">
        <v>77</v>
      </c>
      <c r="QKM31" s="128">
        <v>1413</v>
      </c>
      <c r="QKN31" s="127" t="s">
        <v>7</v>
      </c>
      <c r="QKO31" s="127" t="s">
        <v>8</v>
      </c>
      <c r="QKP31" s="127" t="s">
        <v>1400</v>
      </c>
      <c r="QKQ31" s="127" t="s">
        <v>768</v>
      </c>
      <c r="QKR31" s="127" t="s">
        <v>769</v>
      </c>
      <c r="QKS31" s="127" t="s">
        <v>1401</v>
      </c>
      <c r="QKT31" s="127" t="s">
        <v>77</v>
      </c>
      <c r="QKU31" s="128">
        <v>1413</v>
      </c>
      <c r="QKV31" s="127" t="s">
        <v>7</v>
      </c>
      <c r="QKW31" s="127" t="s">
        <v>8</v>
      </c>
      <c r="QKX31" s="127" t="s">
        <v>1400</v>
      </c>
      <c r="QKY31" s="127" t="s">
        <v>768</v>
      </c>
      <c r="QKZ31" s="127" t="s">
        <v>769</v>
      </c>
      <c r="QLA31" s="127" t="s">
        <v>1401</v>
      </c>
      <c r="QLB31" s="127" t="s">
        <v>77</v>
      </c>
      <c r="QLC31" s="128">
        <v>1413</v>
      </c>
      <c r="QLD31" s="127" t="s">
        <v>7</v>
      </c>
      <c r="QLE31" s="127" t="s">
        <v>8</v>
      </c>
      <c r="QLF31" s="127" t="s">
        <v>1400</v>
      </c>
      <c r="QLG31" s="127" t="s">
        <v>768</v>
      </c>
      <c r="QLH31" s="127" t="s">
        <v>769</v>
      </c>
      <c r="QLI31" s="127" t="s">
        <v>1401</v>
      </c>
      <c r="QLJ31" s="127" t="s">
        <v>77</v>
      </c>
      <c r="QLK31" s="128">
        <v>1413</v>
      </c>
      <c r="QLL31" s="127" t="s">
        <v>7</v>
      </c>
      <c r="QLM31" s="127" t="s">
        <v>8</v>
      </c>
      <c r="QLN31" s="127" t="s">
        <v>1400</v>
      </c>
      <c r="QLO31" s="127" t="s">
        <v>768</v>
      </c>
      <c r="QLP31" s="127" t="s">
        <v>769</v>
      </c>
      <c r="QLQ31" s="127" t="s">
        <v>1401</v>
      </c>
      <c r="QLR31" s="127" t="s">
        <v>77</v>
      </c>
      <c r="QLS31" s="128">
        <v>1413</v>
      </c>
      <c r="QLT31" s="127" t="s">
        <v>7</v>
      </c>
      <c r="QLU31" s="127" t="s">
        <v>8</v>
      </c>
      <c r="QLV31" s="127" t="s">
        <v>1400</v>
      </c>
      <c r="QLW31" s="127" t="s">
        <v>768</v>
      </c>
      <c r="QLX31" s="127" t="s">
        <v>769</v>
      </c>
      <c r="QLY31" s="127" t="s">
        <v>1401</v>
      </c>
      <c r="QLZ31" s="127" t="s">
        <v>77</v>
      </c>
      <c r="QMA31" s="128">
        <v>1413</v>
      </c>
      <c r="QMB31" s="127" t="s">
        <v>7</v>
      </c>
      <c r="QMC31" s="127" t="s">
        <v>8</v>
      </c>
      <c r="QMD31" s="127" t="s">
        <v>1400</v>
      </c>
      <c r="QME31" s="127" t="s">
        <v>768</v>
      </c>
      <c r="QMF31" s="127" t="s">
        <v>769</v>
      </c>
      <c r="QMG31" s="127" t="s">
        <v>1401</v>
      </c>
      <c r="QMH31" s="127" t="s">
        <v>77</v>
      </c>
      <c r="QMI31" s="128">
        <v>1413</v>
      </c>
      <c r="QMJ31" s="127" t="s">
        <v>7</v>
      </c>
      <c r="QMK31" s="127" t="s">
        <v>8</v>
      </c>
      <c r="QML31" s="127" t="s">
        <v>1400</v>
      </c>
      <c r="QMM31" s="127" t="s">
        <v>768</v>
      </c>
      <c r="QMN31" s="127" t="s">
        <v>769</v>
      </c>
      <c r="QMO31" s="127" t="s">
        <v>1401</v>
      </c>
      <c r="QMP31" s="127" t="s">
        <v>77</v>
      </c>
      <c r="QMQ31" s="128">
        <v>1413</v>
      </c>
      <c r="QMR31" s="127" t="s">
        <v>7</v>
      </c>
      <c r="QMS31" s="127" t="s">
        <v>8</v>
      </c>
      <c r="QMT31" s="127" t="s">
        <v>1400</v>
      </c>
      <c r="QMU31" s="127" t="s">
        <v>768</v>
      </c>
      <c r="QMV31" s="127" t="s">
        <v>769</v>
      </c>
      <c r="QMW31" s="127" t="s">
        <v>1401</v>
      </c>
      <c r="QMX31" s="127" t="s">
        <v>77</v>
      </c>
      <c r="QMY31" s="128">
        <v>1413</v>
      </c>
      <c r="QMZ31" s="127" t="s">
        <v>7</v>
      </c>
      <c r="QNA31" s="127" t="s">
        <v>8</v>
      </c>
      <c r="QNB31" s="127" t="s">
        <v>1400</v>
      </c>
      <c r="QNC31" s="127" t="s">
        <v>768</v>
      </c>
      <c r="QND31" s="127" t="s">
        <v>769</v>
      </c>
      <c r="QNE31" s="127" t="s">
        <v>1401</v>
      </c>
      <c r="QNF31" s="127" t="s">
        <v>77</v>
      </c>
      <c r="QNG31" s="128">
        <v>1413</v>
      </c>
      <c r="QNH31" s="127" t="s">
        <v>7</v>
      </c>
      <c r="QNI31" s="127" t="s">
        <v>8</v>
      </c>
      <c r="QNJ31" s="127" t="s">
        <v>1400</v>
      </c>
      <c r="QNK31" s="127" t="s">
        <v>768</v>
      </c>
      <c r="QNL31" s="127" t="s">
        <v>769</v>
      </c>
      <c r="QNM31" s="127" t="s">
        <v>1401</v>
      </c>
      <c r="QNN31" s="127" t="s">
        <v>77</v>
      </c>
      <c r="QNO31" s="128">
        <v>1413</v>
      </c>
      <c r="QNP31" s="127" t="s">
        <v>7</v>
      </c>
      <c r="QNQ31" s="127" t="s">
        <v>8</v>
      </c>
      <c r="QNR31" s="127" t="s">
        <v>1400</v>
      </c>
      <c r="QNS31" s="127" t="s">
        <v>768</v>
      </c>
      <c r="QNT31" s="127" t="s">
        <v>769</v>
      </c>
      <c r="QNU31" s="127" t="s">
        <v>1401</v>
      </c>
      <c r="QNV31" s="127" t="s">
        <v>77</v>
      </c>
      <c r="QNW31" s="128">
        <v>1413</v>
      </c>
      <c r="QNX31" s="127" t="s">
        <v>7</v>
      </c>
      <c r="QNY31" s="127" t="s">
        <v>8</v>
      </c>
      <c r="QNZ31" s="127" t="s">
        <v>1400</v>
      </c>
      <c r="QOA31" s="127" t="s">
        <v>768</v>
      </c>
      <c r="QOB31" s="127" t="s">
        <v>769</v>
      </c>
      <c r="QOC31" s="127" t="s">
        <v>1401</v>
      </c>
      <c r="QOD31" s="127" t="s">
        <v>77</v>
      </c>
      <c r="QOE31" s="128">
        <v>1413</v>
      </c>
      <c r="QOF31" s="127" t="s">
        <v>7</v>
      </c>
      <c r="QOG31" s="127" t="s">
        <v>8</v>
      </c>
      <c r="QOH31" s="127" t="s">
        <v>1400</v>
      </c>
      <c r="QOI31" s="127" t="s">
        <v>768</v>
      </c>
      <c r="QOJ31" s="127" t="s">
        <v>769</v>
      </c>
      <c r="QOK31" s="127" t="s">
        <v>1401</v>
      </c>
      <c r="QOL31" s="127" t="s">
        <v>77</v>
      </c>
      <c r="QOM31" s="128">
        <v>1413</v>
      </c>
      <c r="QON31" s="127" t="s">
        <v>7</v>
      </c>
      <c r="QOO31" s="127" t="s">
        <v>8</v>
      </c>
      <c r="QOP31" s="127" t="s">
        <v>1400</v>
      </c>
      <c r="QOQ31" s="127" t="s">
        <v>768</v>
      </c>
      <c r="QOR31" s="127" t="s">
        <v>769</v>
      </c>
      <c r="QOS31" s="127" t="s">
        <v>1401</v>
      </c>
      <c r="QOT31" s="127" t="s">
        <v>77</v>
      </c>
      <c r="QOU31" s="128">
        <v>1413</v>
      </c>
      <c r="QOV31" s="127" t="s">
        <v>7</v>
      </c>
      <c r="QOW31" s="127" t="s">
        <v>8</v>
      </c>
      <c r="QOX31" s="127" t="s">
        <v>1400</v>
      </c>
      <c r="QOY31" s="127" t="s">
        <v>768</v>
      </c>
      <c r="QOZ31" s="127" t="s">
        <v>769</v>
      </c>
      <c r="QPA31" s="127" t="s">
        <v>1401</v>
      </c>
      <c r="QPB31" s="127" t="s">
        <v>77</v>
      </c>
      <c r="QPC31" s="128">
        <v>1413</v>
      </c>
      <c r="QPD31" s="127" t="s">
        <v>7</v>
      </c>
      <c r="QPE31" s="127" t="s">
        <v>8</v>
      </c>
      <c r="QPF31" s="127" t="s">
        <v>1400</v>
      </c>
      <c r="QPG31" s="127" t="s">
        <v>768</v>
      </c>
      <c r="QPH31" s="127" t="s">
        <v>769</v>
      </c>
      <c r="QPI31" s="127" t="s">
        <v>1401</v>
      </c>
      <c r="QPJ31" s="127" t="s">
        <v>77</v>
      </c>
      <c r="QPK31" s="128">
        <v>1413</v>
      </c>
      <c r="QPL31" s="127" t="s">
        <v>7</v>
      </c>
      <c r="QPM31" s="127" t="s">
        <v>8</v>
      </c>
      <c r="QPN31" s="127" t="s">
        <v>1400</v>
      </c>
      <c r="QPO31" s="127" t="s">
        <v>768</v>
      </c>
      <c r="QPP31" s="127" t="s">
        <v>769</v>
      </c>
      <c r="QPQ31" s="127" t="s">
        <v>1401</v>
      </c>
      <c r="QPR31" s="127" t="s">
        <v>77</v>
      </c>
      <c r="QPS31" s="128">
        <v>1413</v>
      </c>
      <c r="QPT31" s="127" t="s">
        <v>7</v>
      </c>
      <c r="QPU31" s="127" t="s">
        <v>8</v>
      </c>
      <c r="QPV31" s="127" t="s">
        <v>1400</v>
      </c>
      <c r="QPW31" s="127" t="s">
        <v>768</v>
      </c>
      <c r="QPX31" s="127" t="s">
        <v>769</v>
      </c>
      <c r="QPY31" s="127" t="s">
        <v>1401</v>
      </c>
      <c r="QPZ31" s="127" t="s">
        <v>77</v>
      </c>
      <c r="QQA31" s="128">
        <v>1413</v>
      </c>
      <c r="QQB31" s="127" t="s">
        <v>7</v>
      </c>
      <c r="QQC31" s="127" t="s">
        <v>8</v>
      </c>
      <c r="QQD31" s="127" t="s">
        <v>1400</v>
      </c>
      <c r="QQE31" s="127" t="s">
        <v>768</v>
      </c>
      <c r="QQF31" s="127" t="s">
        <v>769</v>
      </c>
      <c r="QQG31" s="127" t="s">
        <v>1401</v>
      </c>
      <c r="QQH31" s="127" t="s">
        <v>77</v>
      </c>
      <c r="QQI31" s="128">
        <v>1413</v>
      </c>
      <c r="QQJ31" s="127" t="s">
        <v>7</v>
      </c>
      <c r="QQK31" s="127" t="s">
        <v>8</v>
      </c>
      <c r="QQL31" s="127" t="s">
        <v>1400</v>
      </c>
      <c r="QQM31" s="127" t="s">
        <v>768</v>
      </c>
      <c r="QQN31" s="127" t="s">
        <v>769</v>
      </c>
      <c r="QQO31" s="127" t="s">
        <v>1401</v>
      </c>
      <c r="QQP31" s="127" t="s">
        <v>77</v>
      </c>
      <c r="QQQ31" s="128">
        <v>1413</v>
      </c>
      <c r="QQR31" s="127" t="s">
        <v>7</v>
      </c>
      <c r="QQS31" s="127" t="s">
        <v>8</v>
      </c>
      <c r="QQT31" s="127" t="s">
        <v>1400</v>
      </c>
      <c r="QQU31" s="127" t="s">
        <v>768</v>
      </c>
      <c r="QQV31" s="127" t="s">
        <v>769</v>
      </c>
      <c r="QQW31" s="127" t="s">
        <v>1401</v>
      </c>
      <c r="QQX31" s="127" t="s">
        <v>77</v>
      </c>
      <c r="QQY31" s="128">
        <v>1413</v>
      </c>
      <c r="QQZ31" s="127" t="s">
        <v>7</v>
      </c>
      <c r="QRA31" s="127" t="s">
        <v>8</v>
      </c>
      <c r="QRB31" s="127" t="s">
        <v>1400</v>
      </c>
      <c r="QRC31" s="127" t="s">
        <v>768</v>
      </c>
      <c r="QRD31" s="127" t="s">
        <v>769</v>
      </c>
      <c r="QRE31" s="127" t="s">
        <v>1401</v>
      </c>
      <c r="QRF31" s="127" t="s">
        <v>77</v>
      </c>
      <c r="QRG31" s="128">
        <v>1413</v>
      </c>
      <c r="QRH31" s="127" t="s">
        <v>7</v>
      </c>
      <c r="QRI31" s="127" t="s">
        <v>8</v>
      </c>
      <c r="QRJ31" s="127" t="s">
        <v>1400</v>
      </c>
      <c r="QRK31" s="127" t="s">
        <v>768</v>
      </c>
      <c r="QRL31" s="127" t="s">
        <v>769</v>
      </c>
      <c r="QRM31" s="127" t="s">
        <v>1401</v>
      </c>
      <c r="QRN31" s="127" t="s">
        <v>77</v>
      </c>
      <c r="QRO31" s="128">
        <v>1413</v>
      </c>
      <c r="QRP31" s="127" t="s">
        <v>7</v>
      </c>
      <c r="QRQ31" s="127" t="s">
        <v>8</v>
      </c>
      <c r="QRR31" s="127" t="s">
        <v>1400</v>
      </c>
      <c r="QRS31" s="127" t="s">
        <v>768</v>
      </c>
      <c r="QRT31" s="127" t="s">
        <v>769</v>
      </c>
      <c r="QRU31" s="127" t="s">
        <v>1401</v>
      </c>
      <c r="QRV31" s="127" t="s">
        <v>77</v>
      </c>
      <c r="QRW31" s="128">
        <v>1413</v>
      </c>
      <c r="QRX31" s="127" t="s">
        <v>7</v>
      </c>
      <c r="QRY31" s="127" t="s">
        <v>8</v>
      </c>
      <c r="QRZ31" s="127" t="s">
        <v>1400</v>
      </c>
      <c r="QSA31" s="127" t="s">
        <v>768</v>
      </c>
      <c r="QSB31" s="127" t="s">
        <v>769</v>
      </c>
      <c r="QSC31" s="127" t="s">
        <v>1401</v>
      </c>
      <c r="QSD31" s="127" t="s">
        <v>77</v>
      </c>
      <c r="QSE31" s="128">
        <v>1413</v>
      </c>
      <c r="QSF31" s="127" t="s">
        <v>7</v>
      </c>
      <c r="QSG31" s="127" t="s">
        <v>8</v>
      </c>
      <c r="QSH31" s="127" t="s">
        <v>1400</v>
      </c>
      <c r="QSI31" s="127" t="s">
        <v>768</v>
      </c>
      <c r="QSJ31" s="127" t="s">
        <v>769</v>
      </c>
      <c r="QSK31" s="127" t="s">
        <v>1401</v>
      </c>
      <c r="QSL31" s="127" t="s">
        <v>77</v>
      </c>
      <c r="QSM31" s="128">
        <v>1413</v>
      </c>
      <c r="QSN31" s="127" t="s">
        <v>7</v>
      </c>
      <c r="QSO31" s="127" t="s">
        <v>8</v>
      </c>
      <c r="QSP31" s="127" t="s">
        <v>1400</v>
      </c>
      <c r="QSQ31" s="127" t="s">
        <v>768</v>
      </c>
      <c r="QSR31" s="127" t="s">
        <v>769</v>
      </c>
      <c r="QSS31" s="127" t="s">
        <v>1401</v>
      </c>
      <c r="QST31" s="127" t="s">
        <v>77</v>
      </c>
      <c r="QSU31" s="128">
        <v>1413</v>
      </c>
      <c r="QSV31" s="127" t="s">
        <v>7</v>
      </c>
      <c r="QSW31" s="127" t="s">
        <v>8</v>
      </c>
      <c r="QSX31" s="127" t="s">
        <v>1400</v>
      </c>
      <c r="QSY31" s="127" t="s">
        <v>768</v>
      </c>
      <c r="QSZ31" s="127" t="s">
        <v>769</v>
      </c>
      <c r="QTA31" s="127" t="s">
        <v>1401</v>
      </c>
      <c r="QTB31" s="127" t="s">
        <v>77</v>
      </c>
      <c r="QTC31" s="128">
        <v>1413</v>
      </c>
      <c r="QTD31" s="127" t="s">
        <v>7</v>
      </c>
      <c r="QTE31" s="127" t="s">
        <v>8</v>
      </c>
      <c r="QTF31" s="127" t="s">
        <v>1400</v>
      </c>
      <c r="QTG31" s="127" t="s">
        <v>768</v>
      </c>
      <c r="QTH31" s="127" t="s">
        <v>769</v>
      </c>
      <c r="QTI31" s="127" t="s">
        <v>1401</v>
      </c>
      <c r="QTJ31" s="127" t="s">
        <v>77</v>
      </c>
      <c r="QTK31" s="128">
        <v>1413</v>
      </c>
      <c r="QTL31" s="127" t="s">
        <v>7</v>
      </c>
      <c r="QTM31" s="127" t="s">
        <v>8</v>
      </c>
      <c r="QTN31" s="127" t="s">
        <v>1400</v>
      </c>
      <c r="QTO31" s="127" t="s">
        <v>768</v>
      </c>
      <c r="QTP31" s="127" t="s">
        <v>769</v>
      </c>
      <c r="QTQ31" s="127" t="s">
        <v>1401</v>
      </c>
      <c r="QTR31" s="127" t="s">
        <v>77</v>
      </c>
      <c r="QTS31" s="128">
        <v>1413</v>
      </c>
      <c r="QTT31" s="127" t="s">
        <v>7</v>
      </c>
      <c r="QTU31" s="127" t="s">
        <v>8</v>
      </c>
      <c r="QTV31" s="127" t="s">
        <v>1400</v>
      </c>
      <c r="QTW31" s="127" t="s">
        <v>768</v>
      </c>
      <c r="QTX31" s="127" t="s">
        <v>769</v>
      </c>
      <c r="QTY31" s="127" t="s">
        <v>1401</v>
      </c>
      <c r="QTZ31" s="127" t="s">
        <v>77</v>
      </c>
      <c r="QUA31" s="128">
        <v>1413</v>
      </c>
      <c r="QUB31" s="127" t="s">
        <v>7</v>
      </c>
      <c r="QUC31" s="127" t="s">
        <v>8</v>
      </c>
      <c r="QUD31" s="127" t="s">
        <v>1400</v>
      </c>
      <c r="QUE31" s="127" t="s">
        <v>768</v>
      </c>
      <c r="QUF31" s="127" t="s">
        <v>769</v>
      </c>
      <c r="QUG31" s="127" t="s">
        <v>1401</v>
      </c>
      <c r="QUH31" s="127" t="s">
        <v>77</v>
      </c>
      <c r="QUI31" s="128">
        <v>1413</v>
      </c>
      <c r="QUJ31" s="127" t="s">
        <v>7</v>
      </c>
      <c r="QUK31" s="127" t="s">
        <v>8</v>
      </c>
      <c r="QUL31" s="127" t="s">
        <v>1400</v>
      </c>
      <c r="QUM31" s="127" t="s">
        <v>768</v>
      </c>
      <c r="QUN31" s="127" t="s">
        <v>769</v>
      </c>
      <c r="QUO31" s="127" t="s">
        <v>1401</v>
      </c>
      <c r="QUP31" s="127" t="s">
        <v>77</v>
      </c>
      <c r="QUQ31" s="128">
        <v>1413</v>
      </c>
      <c r="QUR31" s="127" t="s">
        <v>7</v>
      </c>
      <c r="QUS31" s="127" t="s">
        <v>8</v>
      </c>
      <c r="QUT31" s="127" t="s">
        <v>1400</v>
      </c>
      <c r="QUU31" s="127" t="s">
        <v>768</v>
      </c>
      <c r="QUV31" s="127" t="s">
        <v>769</v>
      </c>
      <c r="QUW31" s="127" t="s">
        <v>1401</v>
      </c>
      <c r="QUX31" s="127" t="s">
        <v>77</v>
      </c>
      <c r="QUY31" s="128">
        <v>1413</v>
      </c>
      <c r="QUZ31" s="127" t="s">
        <v>7</v>
      </c>
      <c r="QVA31" s="127" t="s">
        <v>8</v>
      </c>
      <c r="QVB31" s="127" t="s">
        <v>1400</v>
      </c>
      <c r="QVC31" s="127" t="s">
        <v>768</v>
      </c>
      <c r="QVD31" s="127" t="s">
        <v>769</v>
      </c>
      <c r="QVE31" s="127" t="s">
        <v>1401</v>
      </c>
      <c r="QVF31" s="127" t="s">
        <v>77</v>
      </c>
      <c r="QVG31" s="128">
        <v>1413</v>
      </c>
      <c r="QVH31" s="127" t="s">
        <v>7</v>
      </c>
      <c r="QVI31" s="127" t="s">
        <v>8</v>
      </c>
      <c r="QVJ31" s="127" t="s">
        <v>1400</v>
      </c>
      <c r="QVK31" s="127" t="s">
        <v>768</v>
      </c>
      <c r="QVL31" s="127" t="s">
        <v>769</v>
      </c>
      <c r="QVM31" s="127" t="s">
        <v>1401</v>
      </c>
      <c r="QVN31" s="127" t="s">
        <v>77</v>
      </c>
      <c r="QVO31" s="128">
        <v>1413</v>
      </c>
      <c r="QVP31" s="127" t="s">
        <v>7</v>
      </c>
      <c r="QVQ31" s="127" t="s">
        <v>8</v>
      </c>
      <c r="QVR31" s="127" t="s">
        <v>1400</v>
      </c>
      <c r="QVS31" s="127" t="s">
        <v>768</v>
      </c>
      <c r="QVT31" s="127" t="s">
        <v>769</v>
      </c>
      <c r="QVU31" s="127" t="s">
        <v>1401</v>
      </c>
      <c r="QVV31" s="127" t="s">
        <v>77</v>
      </c>
      <c r="QVW31" s="128">
        <v>1413</v>
      </c>
      <c r="QVX31" s="127" t="s">
        <v>7</v>
      </c>
      <c r="QVY31" s="127" t="s">
        <v>8</v>
      </c>
      <c r="QVZ31" s="127" t="s">
        <v>1400</v>
      </c>
      <c r="QWA31" s="127" t="s">
        <v>768</v>
      </c>
      <c r="QWB31" s="127" t="s">
        <v>769</v>
      </c>
      <c r="QWC31" s="127" t="s">
        <v>1401</v>
      </c>
      <c r="QWD31" s="127" t="s">
        <v>77</v>
      </c>
      <c r="QWE31" s="128">
        <v>1413</v>
      </c>
      <c r="QWF31" s="127" t="s">
        <v>7</v>
      </c>
      <c r="QWG31" s="127" t="s">
        <v>8</v>
      </c>
      <c r="QWH31" s="127" t="s">
        <v>1400</v>
      </c>
      <c r="QWI31" s="127" t="s">
        <v>768</v>
      </c>
      <c r="QWJ31" s="127" t="s">
        <v>769</v>
      </c>
      <c r="QWK31" s="127" t="s">
        <v>1401</v>
      </c>
      <c r="QWL31" s="127" t="s">
        <v>77</v>
      </c>
      <c r="QWM31" s="128">
        <v>1413</v>
      </c>
      <c r="QWN31" s="127" t="s">
        <v>7</v>
      </c>
      <c r="QWO31" s="127" t="s">
        <v>8</v>
      </c>
      <c r="QWP31" s="127" t="s">
        <v>1400</v>
      </c>
      <c r="QWQ31" s="127" t="s">
        <v>768</v>
      </c>
      <c r="QWR31" s="127" t="s">
        <v>769</v>
      </c>
      <c r="QWS31" s="127" t="s">
        <v>1401</v>
      </c>
      <c r="QWT31" s="127" t="s">
        <v>77</v>
      </c>
      <c r="QWU31" s="128">
        <v>1413</v>
      </c>
      <c r="QWV31" s="127" t="s">
        <v>7</v>
      </c>
      <c r="QWW31" s="127" t="s">
        <v>8</v>
      </c>
      <c r="QWX31" s="127" t="s">
        <v>1400</v>
      </c>
      <c r="QWY31" s="127" t="s">
        <v>768</v>
      </c>
      <c r="QWZ31" s="127" t="s">
        <v>769</v>
      </c>
      <c r="QXA31" s="127" t="s">
        <v>1401</v>
      </c>
      <c r="QXB31" s="127" t="s">
        <v>77</v>
      </c>
      <c r="QXC31" s="128">
        <v>1413</v>
      </c>
      <c r="QXD31" s="127" t="s">
        <v>7</v>
      </c>
      <c r="QXE31" s="127" t="s">
        <v>8</v>
      </c>
      <c r="QXF31" s="127" t="s">
        <v>1400</v>
      </c>
      <c r="QXG31" s="127" t="s">
        <v>768</v>
      </c>
      <c r="QXH31" s="127" t="s">
        <v>769</v>
      </c>
      <c r="QXI31" s="127" t="s">
        <v>1401</v>
      </c>
      <c r="QXJ31" s="127" t="s">
        <v>77</v>
      </c>
      <c r="QXK31" s="128">
        <v>1413</v>
      </c>
      <c r="QXL31" s="127" t="s">
        <v>7</v>
      </c>
      <c r="QXM31" s="127" t="s">
        <v>8</v>
      </c>
      <c r="QXN31" s="127" t="s">
        <v>1400</v>
      </c>
      <c r="QXO31" s="127" t="s">
        <v>768</v>
      </c>
      <c r="QXP31" s="127" t="s">
        <v>769</v>
      </c>
      <c r="QXQ31" s="127" t="s">
        <v>1401</v>
      </c>
      <c r="QXR31" s="127" t="s">
        <v>77</v>
      </c>
      <c r="QXS31" s="128">
        <v>1413</v>
      </c>
      <c r="QXT31" s="127" t="s">
        <v>7</v>
      </c>
      <c r="QXU31" s="127" t="s">
        <v>8</v>
      </c>
      <c r="QXV31" s="127" t="s">
        <v>1400</v>
      </c>
      <c r="QXW31" s="127" t="s">
        <v>768</v>
      </c>
      <c r="QXX31" s="127" t="s">
        <v>769</v>
      </c>
      <c r="QXY31" s="127" t="s">
        <v>1401</v>
      </c>
      <c r="QXZ31" s="127" t="s">
        <v>77</v>
      </c>
      <c r="QYA31" s="128">
        <v>1413</v>
      </c>
      <c r="QYB31" s="127" t="s">
        <v>7</v>
      </c>
      <c r="QYC31" s="127" t="s">
        <v>8</v>
      </c>
      <c r="QYD31" s="127" t="s">
        <v>1400</v>
      </c>
      <c r="QYE31" s="127" t="s">
        <v>768</v>
      </c>
      <c r="QYF31" s="127" t="s">
        <v>769</v>
      </c>
      <c r="QYG31" s="127" t="s">
        <v>1401</v>
      </c>
      <c r="QYH31" s="127" t="s">
        <v>77</v>
      </c>
      <c r="QYI31" s="128">
        <v>1413</v>
      </c>
      <c r="QYJ31" s="127" t="s">
        <v>7</v>
      </c>
      <c r="QYK31" s="127" t="s">
        <v>8</v>
      </c>
      <c r="QYL31" s="127" t="s">
        <v>1400</v>
      </c>
      <c r="QYM31" s="127" t="s">
        <v>768</v>
      </c>
      <c r="QYN31" s="127" t="s">
        <v>769</v>
      </c>
      <c r="QYO31" s="127" t="s">
        <v>1401</v>
      </c>
      <c r="QYP31" s="127" t="s">
        <v>77</v>
      </c>
      <c r="QYQ31" s="128">
        <v>1413</v>
      </c>
      <c r="QYR31" s="127" t="s">
        <v>7</v>
      </c>
      <c r="QYS31" s="127" t="s">
        <v>8</v>
      </c>
      <c r="QYT31" s="127" t="s">
        <v>1400</v>
      </c>
      <c r="QYU31" s="127" t="s">
        <v>768</v>
      </c>
      <c r="QYV31" s="127" t="s">
        <v>769</v>
      </c>
      <c r="QYW31" s="127" t="s">
        <v>1401</v>
      </c>
      <c r="QYX31" s="127" t="s">
        <v>77</v>
      </c>
      <c r="QYY31" s="128">
        <v>1413</v>
      </c>
      <c r="QYZ31" s="127" t="s">
        <v>7</v>
      </c>
      <c r="QZA31" s="127" t="s">
        <v>8</v>
      </c>
      <c r="QZB31" s="127" t="s">
        <v>1400</v>
      </c>
      <c r="QZC31" s="127" t="s">
        <v>768</v>
      </c>
      <c r="QZD31" s="127" t="s">
        <v>769</v>
      </c>
      <c r="QZE31" s="127" t="s">
        <v>1401</v>
      </c>
      <c r="QZF31" s="127" t="s">
        <v>77</v>
      </c>
      <c r="QZG31" s="128">
        <v>1413</v>
      </c>
      <c r="QZH31" s="127" t="s">
        <v>7</v>
      </c>
      <c r="QZI31" s="127" t="s">
        <v>8</v>
      </c>
      <c r="QZJ31" s="127" t="s">
        <v>1400</v>
      </c>
      <c r="QZK31" s="127" t="s">
        <v>768</v>
      </c>
      <c r="QZL31" s="127" t="s">
        <v>769</v>
      </c>
      <c r="QZM31" s="127" t="s">
        <v>1401</v>
      </c>
      <c r="QZN31" s="127" t="s">
        <v>77</v>
      </c>
      <c r="QZO31" s="128">
        <v>1413</v>
      </c>
      <c r="QZP31" s="127" t="s">
        <v>7</v>
      </c>
      <c r="QZQ31" s="127" t="s">
        <v>8</v>
      </c>
      <c r="QZR31" s="127" t="s">
        <v>1400</v>
      </c>
      <c r="QZS31" s="127" t="s">
        <v>768</v>
      </c>
      <c r="QZT31" s="127" t="s">
        <v>769</v>
      </c>
      <c r="QZU31" s="127" t="s">
        <v>1401</v>
      </c>
      <c r="QZV31" s="127" t="s">
        <v>77</v>
      </c>
      <c r="QZW31" s="128">
        <v>1413</v>
      </c>
      <c r="QZX31" s="127" t="s">
        <v>7</v>
      </c>
      <c r="QZY31" s="127" t="s">
        <v>8</v>
      </c>
      <c r="QZZ31" s="127" t="s">
        <v>1400</v>
      </c>
      <c r="RAA31" s="127" t="s">
        <v>768</v>
      </c>
      <c r="RAB31" s="127" t="s">
        <v>769</v>
      </c>
      <c r="RAC31" s="127" t="s">
        <v>1401</v>
      </c>
      <c r="RAD31" s="127" t="s">
        <v>77</v>
      </c>
      <c r="RAE31" s="128">
        <v>1413</v>
      </c>
      <c r="RAF31" s="127" t="s">
        <v>7</v>
      </c>
      <c r="RAG31" s="127" t="s">
        <v>8</v>
      </c>
      <c r="RAH31" s="127" t="s">
        <v>1400</v>
      </c>
      <c r="RAI31" s="127" t="s">
        <v>768</v>
      </c>
      <c r="RAJ31" s="127" t="s">
        <v>769</v>
      </c>
      <c r="RAK31" s="127" t="s">
        <v>1401</v>
      </c>
      <c r="RAL31" s="127" t="s">
        <v>77</v>
      </c>
      <c r="RAM31" s="128">
        <v>1413</v>
      </c>
      <c r="RAN31" s="127" t="s">
        <v>7</v>
      </c>
      <c r="RAO31" s="127" t="s">
        <v>8</v>
      </c>
      <c r="RAP31" s="127" t="s">
        <v>1400</v>
      </c>
      <c r="RAQ31" s="127" t="s">
        <v>768</v>
      </c>
      <c r="RAR31" s="127" t="s">
        <v>769</v>
      </c>
      <c r="RAS31" s="127" t="s">
        <v>1401</v>
      </c>
      <c r="RAT31" s="127" t="s">
        <v>77</v>
      </c>
      <c r="RAU31" s="128">
        <v>1413</v>
      </c>
      <c r="RAV31" s="127" t="s">
        <v>7</v>
      </c>
      <c r="RAW31" s="127" t="s">
        <v>8</v>
      </c>
      <c r="RAX31" s="127" t="s">
        <v>1400</v>
      </c>
      <c r="RAY31" s="127" t="s">
        <v>768</v>
      </c>
      <c r="RAZ31" s="127" t="s">
        <v>769</v>
      </c>
      <c r="RBA31" s="127" t="s">
        <v>1401</v>
      </c>
      <c r="RBB31" s="127" t="s">
        <v>77</v>
      </c>
      <c r="RBC31" s="128">
        <v>1413</v>
      </c>
      <c r="RBD31" s="127" t="s">
        <v>7</v>
      </c>
      <c r="RBE31" s="127" t="s">
        <v>8</v>
      </c>
      <c r="RBF31" s="127" t="s">
        <v>1400</v>
      </c>
      <c r="RBG31" s="127" t="s">
        <v>768</v>
      </c>
      <c r="RBH31" s="127" t="s">
        <v>769</v>
      </c>
      <c r="RBI31" s="127" t="s">
        <v>1401</v>
      </c>
      <c r="RBJ31" s="127" t="s">
        <v>77</v>
      </c>
      <c r="RBK31" s="128">
        <v>1413</v>
      </c>
      <c r="RBL31" s="127" t="s">
        <v>7</v>
      </c>
      <c r="RBM31" s="127" t="s">
        <v>8</v>
      </c>
      <c r="RBN31" s="127" t="s">
        <v>1400</v>
      </c>
      <c r="RBO31" s="127" t="s">
        <v>768</v>
      </c>
      <c r="RBP31" s="127" t="s">
        <v>769</v>
      </c>
      <c r="RBQ31" s="127" t="s">
        <v>1401</v>
      </c>
      <c r="RBR31" s="127" t="s">
        <v>77</v>
      </c>
      <c r="RBS31" s="128">
        <v>1413</v>
      </c>
      <c r="RBT31" s="127" t="s">
        <v>7</v>
      </c>
      <c r="RBU31" s="127" t="s">
        <v>8</v>
      </c>
      <c r="RBV31" s="127" t="s">
        <v>1400</v>
      </c>
      <c r="RBW31" s="127" t="s">
        <v>768</v>
      </c>
      <c r="RBX31" s="127" t="s">
        <v>769</v>
      </c>
      <c r="RBY31" s="127" t="s">
        <v>1401</v>
      </c>
      <c r="RBZ31" s="127" t="s">
        <v>77</v>
      </c>
      <c r="RCA31" s="128">
        <v>1413</v>
      </c>
      <c r="RCB31" s="127" t="s">
        <v>7</v>
      </c>
      <c r="RCC31" s="127" t="s">
        <v>8</v>
      </c>
      <c r="RCD31" s="127" t="s">
        <v>1400</v>
      </c>
      <c r="RCE31" s="127" t="s">
        <v>768</v>
      </c>
      <c r="RCF31" s="127" t="s">
        <v>769</v>
      </c>
      <c r="RCG31" s="127" t="s">
        <v>1401</v>
      </c>
      <c r="RCH31" s="127" t="s">
        <v>77</v>
      </c>
      <c r="RCI31" s="128">
        <v>1413</v>
      </c>
      <c r="RCJ31" s="127" t="s">
        <v>7</v>
      </c>
      <c r="RCK31" s="127" t="s">
        <v>8</v>
      </c>
      <c r="RCL31" s="127" t="s">
        <v>1400</v>
      </c>
      <c r="RCM31" s="127" t="s">
        <v>768</v>
      </c>
      <c r="RCN31" s="127" t="s">
        <v>769</v>
      </c>
      <c r="RCO31" s="127" t="s">
        <v>1401</v>
      </c>
      <c r="RCP31" s="127" t="s">
        <v>77</v>
      </c>
      <c r="RCQ31" s="128">
        <v>1413</v>
      </c>
      <c r="RCR31" s="127" t="s">
        <v>7</v>
      </c>
      <c r="RCS31" s="127" t="s">
        <v>8</v>
      </c>
      <c r="RCT31" s="127" t="s">
        <v>1400</v>
      </c>
      <c r="RCU31" s="127" t="s">
        <v>768</v>
      </c>
      <c r="RCV31" s="127" t="s">
        <v>769</v>
      </c>
      <c r="RCW31" s="127" t="s">
        <v>1401</v>
      </c>
      <c r="RCX31" s="127" t="s">
        <v>77</v>
      </c>
      <c r="RCY31" s="128">
        <v>1413</v>
      </c>
      <c r="RCZ31" s="127" t="s">
        <v>7</v>
      </c>
      <c r="RDA31" s="127" t="s">
        <v>8</v>
      </c>
      <c r="RDB31" s="127" t="s">
        <v>1400</v>
      </c>
      <c r="RDC31" s="127" t="s">
        <v>768</v>
      </c>
      <c r="RDD31" s="127" t="s">
        <v>769</v>
      </c>
      <c r="RDE31" s="127" t="s">
        <v>1401</v>
      </c>
      <c r="RDF31" s="127" t="s">
        <v>77</v>
      </c>
      <c r="RDG31" s="128">
        <v>1413</v>
      </c>
      <c r="RDH31" s="127" t="s">
        <v>7</v>
      </c>
      <c r="RDI31" s="127" t="s">
        <v>8</v>
      </c>
      <c r="RDJ31" s="127" t="s">
        <v>1400</v>
      </c>
      <c r="RDK31" s="127" t="s">
        <v>768</v>
      </c>
      <c r="RDL31" s="127" t="s">
        <v>769</v>
      </c>
      <c r="RDM31" s="127" t="s">
        <v>1401</v>
      </c>
      <c r="RDN31" s="127" t="s">
        <v>77</v>
      </c>
      <c r="RDO31" s="128">
        <v>1413</v>
      </c>
      <c r="RDP31" s="127" t="s">
        <v>7</v>
      </c>
      <c r="RDQ31" s="127" t="s">
        <v>8</v>
      </c>
      <c r="RDR31" s="127" t="s">
        <v>1400</v>
      </c>
      <c r="RDS31" s="127" t="s">
        <v>768</v>
      </c>
      <c r="RDT31" s="127" t="s">
        <v>769</v>
      </c>
      <c r="RDU31" s="127" t="s">
        <v>1401</v>
      </c>
      <c r="RDV31" s="127" t="s">
        <v>77</v>
      </c>
      <c r="RDW31" s="128">
        <v>1413</v>
      </c>
      <c r="RDX31" s="127" t="s">
        <v>7</v>
      </c>
      <c r="RDY31" s="127" t="s">
        <v>8</v>
      </c>
      <c r="RDZ31" s="127" t="s">
        <v>1400</v>
      </c>
      <c r="REA31" s="127" t="s">
        <v>768</v>
      </c>
      <c r="REB31" s="127" t="s">
        <v>769</v>
      </c>
      <c r="REC31" s="127" t="s">
        <v>1401</v>
      </c>
      <c r="RED31" s="127" t="s">
        <v>77</v>
      </c>
      <c r="REE31" s="128">
        <v>1413</v>
      </c>
      <c r="REF31" s="127" t="s">
        <v>7</v>
      </c>
      <c r="REG31" s="127" t="s">
        <v>8</v>
      </c>
      <c r="REH31" s="127" t="s">
        <v>1400</v>
      </c>
      <c r="REI31" s="127" t="s">
        <v>768</v>
      </c>
      <c r="REJ31" s="127" t="s">
        <v>769</v>
      </c>
      <c r="REK31" s="127" t="s">
        <v>1401</v>
      </c>
      <c r="REL31" s="127" t="s">
        <v>77</v>
      </c>
      <c r="REM31" s="128">
        <v>1413</v>
      </c>
      <c r="REN31" s="127" t="s">
        <v>7</v>
      </c>
      <c r="REO31" s="127" t="s">
        <v>8</v>
      </c>
      <c r="REP31" s="127" t="s">
        <v>1400</v>
      </c>
      <c r="REQ31" s="127" t="s">
        <v>768</v>
      </c>
      <c r="RER31" s="127" t="s">
        <v>769</v>
      </c>
      <c r="RES31" s="127" t="s">
        <v>1401</v>
      </c>
      <c r="RET31" s="127" t="s">
        <v>77</v>
      </c>
      <c r="REU31" s="128">
        <v>1413</v>
      </c>
      <c r="REV31" s="127" t="s">
        <v>7</v>
      </c>
      <c r="REW31" s="127" t="s">
        <v>8</v>
      </c>
      <c r="REX31" s="127" t="s">
        <v>1400</v>
      </c>
      <c r="REY31" s="127" t="s">
        <v>768</v>
      </c>
      <c r="REZ31" s="127" t="s">
        <v>769</v>
      </c>
      <c r="RFA31" s="127" t="s">
        <v>1401</v>
      </c>
      <c r="RFB31" s="127" t="s">
        <v>77</v>
      </c>
      <c r="RFC31" s="128">
        <v>1413</v>
      </c>
      <c r="RFD31" s="127" t="s">
        <v>7</v>
      </c>
      <c r="RFE31" s="127" t="s">
        <v>8</v>
      </c>
      <c r="RFF31" s="127" t="s">
        <v>1400</v>
      </c>
      <c r="RFG31" s="127" t="s">
        <v>768</v>
      </c>
      <c r="RFH31" s="127" t="s">
        <v>769</v>
      </c>
      <c r="RFI31" s="127" t="s">
        <v>1401</v>
      </c>
      <c r="RFJ31" s="127" t="s">
        <v>77</v>
      </c>
      <c r="RFK31" s="128">
        <v>1413</v>
      </c>
      <c r="RFL31" s="127" t="s">
        <v>7</v>
      </c>
      <c r="RFM31" s="127" t="s">
        <v>8</v>
      </c>
      <c r="RFN31" s="127" t="s">
        <v>1400</v>
      </c>
      <c r="RFO31" s="127" t="s">
        <v>768</v>
      </c>
      <c r="RFP31" s="127" t="s">
        <v>769</v>
      </c>
      <c r="RFQ31" s="127" t="s">
        <v>1401</v>
      </c>
      <c r="RFR31" s="127" t="s">
        <v>77</v>
      </c>
      <c r="RFS31" s="128">
        <v>1413</v>
      </c>
      <c r="RFT31" s="127" t="s">
        <v>7</v>
      </c>
      <c r="RFU31" s="127" t="s">
        <v>8</v>
      </c>
      <c r="RFV31" s="127" t="s">
        <v>1400</v>
      </c>
      <c r="RFW31" s="127" t="s">
        <v>768</v>
      </c>
      <c r="RFX31" s="127" t="s">
        <v>769</v>
      </c>
      <c r="RFY31" s="127" t="s">
        <v>1401</v>
      </c>
      <c r="RFZ31" s="127" t="s">
        <v>77</v>
      </c>
      <c r="RGA31" s="128">
        <v>1413</v>
      </c>
      <c r="RGB31" s="127" t="s">
        <v>7</v>
      </c>
      <c r="RGC31" s="127" t="s">
        <v>8</v>
      </c>
      <c r="RGD31" s="127" t="s">
        <v>1400</v>
      </c>
      <c r="RGE31" s="127" t="s">
        <v>768</v>
      </c>
      <c r="RGF31" s="127" t="s">
        <v>769</v>
      </c>
      <c r="RGG31" s="127" t="s">
        <v>1401</v>
      </c>
      <c r="RGH31" s="127" t="s">
        <v>77</v>
      </c>
      <c r="RGI31" s="128">
        <v>1413</v>
      </c>
      <c r="RGJ31" s="127" t="s">
        <v>7</v>
      </c>
      <c r="RGK31" s="127" t="s">
        <v>8</v>
      </c>
      <c r="RGL31" s="127" t="s">
        <v>1400</v>
      </c>
      <c r="RGM31" s="127" t="s">
        <v>768</v>
      </c>
      <c r="RGN31" s="127" t="s">
        <v>769</v>
      </c>
      <c r="RGO31" s="127" t="s">
        <v>1401</v>
      </c>
      <c r="RGP31" s="127" t="s">
        <v>77</v>
      </c>
      <c r="RGQ31" s="128">
        <v>1413</v>
      </c>
      <c r="RGR31" s="127" t="s">
        <v>7</v>
      </c>
      <c r="RGS31" s="127" t="s">
        <v>8</v>
      </c>
      <c r="RGT31" s="127" t="s">
        <v>1400</v>
      </c>
      <c r="RGU31" s="127" t="s">
        <v>768</v>
      </c>
      <c r="RGV31" s="127" t="s">
        <v>769</v>
      </c>
      <c r="RGW31" s="127" t="s">
        <v>1401</v>
      </c>
      <c r="RGX31" s="127" t="s">
        <v>77</v>
      </c>
      <c r="RGY31" s="128">
        <v>1413</v>
      </c>
      <c r="RGZ31" s="127" t="s">
        <v>7</v>
      </c>
      <c r="RHA31" s="127" t="s">
        <v>8</v>
      </c>
      <c r="RHB31" s="127" t="s">
        <v>1400</v>
      </c>
      <c r="RHC31" s="127" t="s">
        <v>768</v>
      </c>
      <c r="RHD31" s="127" t="s">
        <v>769</v>
      </c>
      <c r="RHE31" s="127" t="s">
        <v>1401</v>
      </c>
      <c r="RHF31" s="127" t="s">
        <v>77</v>
      </c>
      <c r="RHG31" s="128">
        <v>1413</v>
      </c>
      <c r="RHH31" s="127" t="s">
        <v>7</v>
      </c>
      <c r="RHI31" s="127" t="s">
        <v>8</v>
      </c>
      <c r="RHJ31" s="127" t="s">
        <v>1400</v>
      </c>
      <c r="RHK31" s="127" t="s">
        <v>768</v>
      </c>
      <c r="RHL31" s="127" t="s">
        <v>769</v>
      </c>
      <c r="RHM31" s="127" t="s">
        <v>1401</v>
      </c>
      <c r="RHN31" s="127" t="s">
        <v>77</v>
      </c>
      <c r="RHO31" s="128">
        <v>1413</v>
      </c>
      <c r="RHP31" s="127" t="s">
        <v>7</v>
      </c>
      <c r="RHQ31" s="127" t="s">
        <v>8</v>
      </c>
      <c r="RHR31" s="127" t="s">
        <v>1400</v>
      </c>
      <c r="RHS31" s="127" t="s">
        <v>768</v>
      </c>
      <c r="RHT31" s="127" t="s">
        <v>769</v>
      </c>
      <c r="RHU31" s="127" t="s">
        <v>1401</v>
      </c>
      <c r="RHV31" s="127" t="s">
        <v>77</v>
      </c>
      <c r="RHW31" s="128">
        <v>1413</v>
      </c>
      <c r="RHX31" s="127" t="s">
        <v>7</v>
      </c>
      <c r="RHY31" s="127" t="s">
        <v>8</v>
      </c>
      <c r="RHZ31" s="127" t="s">
        <v>1400</v>
      </c>
      <c r="RIA31" s="127" t="s">
        <v>768</v>
      </c>
      <c r="RIB31" s="127" t="s">
        <v>769</v>
      </c>
      <c r="RIC31" s="127" t="s">
        <v>1401</v>
      </c>
      <c r="RID31" s="127" t="s">
        <v>77</v>
      </c>
      <c r="RIE31" s="128">
        <v>1413</v>
      </c>
      <c r="RIF31" s="127" t="s">
        <v>7</v>
      </c>
      <c r="RIG31" s="127" t="s">
        <v>8</v>
      </c>
      <c r="RIH31" s="127" t="s">
        <v>1400</v>
      </c>
      <c r="RII31" s="127" t="s">
        <v>768</v>
      </c>
      <c r="RIJ31" s="127" t="s">
        <v>769</v>
      </c>
      <c r="RIK31" s="127" t="s">
        <v>1401</v>
      </c>
      <c r="RIL31" s="127" t="s">
        <v>77</v>
      </c>
      <c r="RIM31" s="128">
        <v>1413</v>
      </c>
      <c r="RIN31" s="127" t="s">
        <v>7</v>
      </c>
      <c r="RIO31" s="127" t="s">
        <v>8</v>
      </c>
      <c r="RIP31" s="127" t="s">
        <v>1400</v>
      </c>
      <c r="RIQ31" s="127" t="s">
        <v>768</v>
      </c>
      <c r="RIR31" s="127" t="s">
        <v>769</v>
      </c>
      <c r="RIS31" s="127" t="s">
        <v>1401</v>
      </c>
      <c r="RIT31" s="127" t="s">
        <v>77</v>
      </c>
      <c r="RIU31" s="128">
        <v>1413</v>
      </c>
      <c r="RIV31" s="127" t="s">
        <v>7</v>
      </c>
      <c r="RIW31" s="127" t="s">
        <v>8</v>
      </c>
      <c r="RIX31" s="127" t="s">
        <v>1400</v>
      </c>
      <c r="RIY31" s="127" t="s">
        <v>768</v>
      </c>
      <c r="RIZ31" s="127" t="s">
        <v>769</v>
      </c>
      <c r="RJA31" s="127" t="s">
        <v>1401</v>
      </c>
      <c r="RJB31" s="127" t="s">
        <v>77</v>
      </c>
      <c r="RJC31" s="128">
        <v>1413</v>
      </c>
      <c r="RJD31" s="127" t="s">
        <v>7</v>
      </c>
      <c r="RJE31" s="127" t="s">
        <v>8</v>
      </c>
      <c r="RJF31" s="127" t="s">
        <v>1400</v>
      </c>
      <c r="RJG31" s="127" t="s">
        <v>768</v>
      </c>
      <c r="RJH31" s="127" t="s">
        <v>769</v>
      </c>
      <c r="RJI31" s="127" t="s">
        <v>1401</v>
      </c>
      <c r="RJJ31" s="127" t="s">
        <v>77</v>
      </c>
      <c r="RJK31" s="128">
        <v>1413</v>
      </c>
      <c r="RJL31" s="127" t="s">
        <v>7</v>
      </c>
      <c r="RJM31" s="127" t="s">
        <v>8</v>
      </c>
      <c r="RJN31" s="127" t="s">
        <v>1400</v>
      </c>
      <c r="RJO31" s="127" t="s">
        <v>768</v>
      </c>
      <c r="RJP31" s="127" t="s">
        <v>769</v>
      </c>
      <c r="RJQ31" s="127" t="s">
        <v>1401</v>
      </c>
      <c r="RJR31" s="127" t="s">
        <v>77</v>
      </c>
      <c r="RJS31" s="128">
        <v>1413</v>
      </c>
      <c r="RJT31" s="127" t="s">
        <v>7</v>
      </c>
      <c r="RJU31" s="127" t="s">
        <v>8</v>
      </c>
      <c r="RJV31" s="127" t="s">
        <v>1400</v>
      </c>
      <c r="RJW31" s="127" t="s">
        <v>768</v>
      </c>
      <c r="RJX31" s="127" t="s">
        <v>769</v>
      </c>
      <c r="RJY31" s="127" t="s">
        <v>1401</v>
      </c>
      <c r="RJZ31" s="127" t="s">
        <v>77</v>
      </c>
      <c r="RKA31" s="128">
        <v>1413</v>
      </c>
      <c r="RKB31" s="127" t="s">
        <v>7</v>
      </c>
      <c r="RKC31" s="127" t="s">
        <v>8</v>
      </c>
      <c r="RKD31" s="127" t="s">
        <v>1400</v>
      </c>
      <c r="RKE31" s="127" t="s">
        <v>768</v>
      </c>
      <c r="RKF31" s="127" t="s">
        <v>769</v>
      </c>
      <c r="RKG31" s="127" t="s">
        <v>1401</v>
      </c>
      <c r="RKH31" s="127" t="s">
        <v>77</v>
      </c>
      <c r="RKI31" s="128">
        <v>1413</v>
      </c>
      <c r="RKJ31" s="127" t="s">
        <v>7</v>
      </c>
      <c r="RKK31" s="127" t="s">
        <v>8</v>
      </c>
      <c r="RKL31" s="127" t="s">
        <v>1400</v>
      </c>
      <c r="RKM31" s="127" t="s">
        <v>768</v>
      </c>
      <c r="RKN31" s="127" t="s">
        <v>769</v>
      </c>
      <c r="RKO31" s="127" t="s">
        <v>1401</v>
      </c>
      <c r="RKP31" s="127" t="s">
        <v>77</v>
      </c>
      <c r="RKQ31" s="128">
        <v>1413</v>
      </c>
      <c r="RKR31" s="127" t="s">
        <v>7</v>
      </c>
      <c r="RKS31" s="127" t="s">
        <v>8</v>
      </c>
      <c r="RKT31" s="127" t="s">
        <v>1400</v>
      </c>
      <c r="RKU31" s="127" t="s">
        <v>768</v>
      </c>
      <c r="RKV31" s="127" t="s">
        <v>769</v>
      </c>
      <c r="RKW31" s="127" t="s">
        <v>1401</v>
      </c>
      <c r="RKX31" s="127" t="s">
        <v>77</v>
      </c>
      <c r="RKY31" s="128">
        <v>1413</v>
      </c>
      <c r="RKZ31" s="127" t="s">
        <v>7</v>
      </c>
      <c r="RLA31" s="127" t="s">
        <v>8</v>
      </c>
      <c r="RLB31" s="127" t="s">
        <v>1400</v>
      </c>
      <c r="RLC31" s="127" t="s">
        <v>768</v>
      </c>
      <c r="RLD31" s="127" t="s">
        <v>769</v>
      </c>
      <c r="RLE31" s="127" t="s">
        <v>1401</v>
      </c>
      <c r="RLF31" s="127" t="s">
        <v>77</v>
      </c>
      <c r="RLG31" s="128">
        <v>1413</v>
      </c>
      <c r="RLH31" s="127" t="s">
        <v>7</v>
      </c>
      <c r="RLI31" s="127" t="s">
        <v>8</v>
      </c>
      <c r="RLJ31" s="127" t="s">
        <v>1400</v>
      </c>
      <c r="RLK31" s="127" t="s">
        <v>768</v>
      </c>
      <c r="RLL31" s="127" t="s">
        <v>769</v>
      </c>
      <c r="RLM31" s="127" t="s">
        <v>1401</v>
      </c>
      <c r="RLN31" s="127" t="s">
        <v>77</v>
      </c>
      <c r="RLO31" s="128">
        <v>1413</v>
      </c>
      <c r="RLP31" s="127" t="s">
        <v>7</v>
      </c>
      <c r="RLQ31" s="127" t="s">
        <v>8</v>
      </c>
      <c r="RLR31" s="127" t="s">
        <v>1400</v>
      </c>
      <c r="RLS31" s="127" t="s">
        <v>768</v>
      </c>
      <c r="RLT31" s="127" t="s">
        <v>769</v>
      </c>
      <c r="RLU31" s="127" t="s">
        <v>1401</v>
      </c>
      <c r="RLV31" s="127" t="s">
        <v>77</v>
      </c>
      <c r="RLW31" s="128">
        <v>1413</v>
      </c>
      <c r="RLX31" s="127" t="s">
        <v>7</v>
      </c>
      <c r="RLY31" s="127" t="s">
        <v>8</v>
      </c>
      <c r="RLZ31" s="127" t="s">
        <v>1400</v>
      </c>
      <c r="RMA31" s="127" t="s">
        <v>768</v>
      </c>
      <c r="RMB31" s="127" t="s">
        <v>769</v>
      </c>
      <c r="RMC31" s="127" t="s">
        <v>1401</v>
      </c>
      <c r="RMD31" s="127" t="s">
        <v>77</v>
      </c>
      <c r="RME31" s="128">
        <v>1413</v>
      </c>
      <c r="RMF31" s="127" t="s">
        <v>7</v>
      </c>
      <c r="RMG31" s="127" t="s">
        <v>8</v>
      </c>
      <c r="RMH31" s="127" t="s">
        <v>1400</v>
      </c>
      <c r="RMI31" s="127" t="s">
        <v>768</v>
      </c>
      <c r="RMJ31" s="127" t="s">
        <v>769</v>
      </c>
      <c r="RMK31" s="127" t="s">
        <v>1401</v>
      </c>
      <c r="RML31" s="127" t="s">
        <v>77</v>
      </c>
      <c r="RMM31" s="128">
        <v>1413</v>
      </c>
      <c r="RMN31" s="127" t="s">
        <v>7</v>
      </c>
      <c r="RMO31" s="127" t="s">
        <v>8</v>
      </c>
      <c r="RMP31" s="127" t="s">
        <v>1400</v>
      </c>
      <c r="RMQ31" s="127" t="s">
        <v>768</v>
      </c>
      <c r="RMR31" s="127" t="s">
        <v>769</v>
      </c>
      <c r="RMS31" s="127" t="s">
        <v>1401</v>
      </c>
      <c r="RMT31" s="127" t="s">
        <v>77</v>
      </c>
      <c r="RMU31" s="128">
        <v>1413</v>
      </c>
      <c r="RMV31" s="127" t="s">
        <v>7</v>
      </c>
      <c r="RMW31" s="127" t="s">
        <v>8</v>
      </c>
      <c r="RMX31" s="127" t="s">
        <v>1400</v>
      </c>
      <c r="RMY31" s="127" t="s">
        <v>768</v>
      </c>
      <c r="RMZ31" s="127" t="s">
        <v>769</v>
      </c>
      <c r="RNA31" s="127" t="s">
        <v>1401</v>
      </c>
      <c r="RNB31" s="127" t="s">
        <v>77</v>
      </c>
      <c r="RNC31" s="128">
        <v>1413</v>
      </c>
      <c r="RND31" s="127" t="s">
        <v>7</v>
      </c>
      <c r="RNE31" s="127" t="s">
        <v>8</v>
      </c>
      <c r="RNF31" s="127" t="s">
        <v>1400</v>
      </c>
      <c r="RNG31" s="127" t="s">
        <v>768</v>
      </c>
      <c r="RNH31" s="127" t="s">
        <v>769</v>
      </c>
      <c r="RNI31" s="127" t="s">
        <v>1401</v>
      </c>
      <c r="RNJ31" s="127" t="s">
        <v>77</v>
      </c>
      <c r="RNK31" s="128">
        <v>1413</v>
      </c>
      <c r="RNL31" s="127" t="s">
        <v>7</v>
      </c>
      <c r="RNM31" s="127" t="s">
        <v>8</v>
      </c>
      <c r="RNN31" s="127" t="s">
        <v>1400</v>
      </c>
      <c r="RNO31" s="127" t="s">
        <v>768</v>
      </c>
      <c r="RNP31" s="127" t="s">
        <v>769</v>
      </c>
      <c r="RNQ31" s="127" t="s">
        <v>1401</v>
      </c>
      <c r="RNR31" s="127" t="s">
        <v>77</v>
      </c>
      <c r="RNS31" s="128">
        <v>1413</v>
      </c>
      <c r="RNT31" s="127" t="s">
        <v>7</v>
      </c>
      <c r="RNU31" s="127" t="s">
        <v>8</v>
      </c>
      <c r="RNV31" s="127" t="s">
        <v>1400</v>
      </c>
      <c r="RNW31" s="127" t="s">
        <v>768</v>
      </c>
      <c r="RNX31" s="127" t="s">
        <v>769</v>
      </c>
      <c r="RNY31" s="127" t="s">
        <v>1401</v>
      </c>
      <c r="RNZ31" s="127" t="s">
        <v>77</v>
      </c>
      <c r="ROA31" s="128">
        <v>1413</v>
      </c>
      <c r="ROB31" s="127" t="s">
        <v>7</v>
      </c>
      <c r="ROC31" s="127" t="s">
        <v>8</v>
      </c>
      <c r="ROD31" s="127" t="s">
        <v>1400</v>
      </c>
      <c r="ROE31" s="127" t="s">
        <v>768</v>
      </c>
      <c r="ROF31" s="127" t="s">
        <v>769</v>
      </c>
      <c r="ROG31" s="127" t="s">
        <v>1401</v>
      </c>
      <c r="ROH31" s="127" t="s">
        <v>77</v>
      </c>
      <c r="ROI31" s="128">
        <v>1413</v>
      </c>
      <c r="ROJ31" s="127" t="s">
        <v>7</v>
      </c>
      <c r="ROK31" s="127" t="s">
        <v>8</v>
      </c>
      <c r="ROL31" s="127" t="s">
        <v>1400</v>
      </c>
      <c r="ROM31" s="127" t="s">
        <v>768</v>
      </c>
      <c r="RON31" s="127" t="s">
        <v>769</v>
      </c>
      <c r="ROO31" s="127" t="s">
        <v>1401</v>
      </c>
      <c r="ROP31" s="127" t="s">
        <v>77</v>
      </c>
      <c r="ROQ31" s="128">
        <v>1413</v>
      </c>
      <c r="ROR31" s="127" t="s">
        <v>7</v>
      </c>
      <c r="ROS31" s="127" t="s">
        <v>8</v>
      </c>
      <c r="ROT31" s="127" t="s">
        <v>1400</v>
      </c>
      <c r="ROU31" s="127" t="s">
        <v>768</v>
      </c>
      <c r="ROV31" s="127" t="s">
        <v>769</v>
      </c>
      <c r="ROW31" s="127" t="s">
        <v>1401</v>
      </c>
      <c r="ROX31" s="127" t="s">
        <v>77</v>
      </c>
      <c r="ROY31" s="128">
        <v>1413</v>
      </c>
      <c r="ROZ31" s="127" t="s">
        <v>7</v>
      </c>
      <c r="RPA31" s="127" t="s">
        <v>8</v>
      </c>
      <c r="RPB31" s="127" t="s">
        <v>1400</v>
      </c>
      <c r="RPC31" s="127" t="s">
        <v>768</v>
      </c>
      <c r="RPD31" s="127" t="s">
        <v>769</v>
      </c>
      <c r="RPE31" s="127" t="s">
        <v>1401</v>
      </c>
      <c r="RPF31" s="127" t="s">
        <v>77</v>
      </c>
      <c r="RPG31" s="128">
        <v>1413</v>
      </c>
      <c r="RPH31" s="127" t="s">
        <v>7</v>
      </c>
      <c r="RPI31" s="127" t="s">
        <v>8</v>
      </c>
      <c r="RPJ31" s="127" t="s">
        <v>1400</v>
      </c>
      <c r="RPK31" s="127" t="s">
        <v>768</v>
      </c>
      <c r="RPL31" s="127" t="s">
        <v>769</v>
      </c>
      <c r="RPM31" s="127" t="s">
        <v>1401</v>
      </c>
      <c r="RPN31" s="127" t="s">
        <v>77</v>
      </c>
      <c r="RPO31" s="128">
        <v>1413</v>
      </c>
      <c r="RPP31" s="127" t="s">
        <v>7</v>
      </c>
      <c r="RPQ31" s="127" t="s">
        <v>8</v>
      </c>
      <c r="RPR31" s="127" t="s">
        <v>1400</v>
      </c>
      <c r="RPS31" s="127" t="s">
        <v>768</v>
      </c>
      <c r="RPT31" s="127" t="s">
        <v>769</v>
      </c>
      <c r="RPU31" s="127" t="s">
        <v>1401</v>
      </c>
      <c r="RPV31" s="127" t="s">
        <v>77</v>
      </c>
      <c r="RPW31" s="128">
        <v>1413</v>
      </c>
      <c r="RPX31" s="127" t="s">
        <v>7</v>
      </c>
      <c r="RPY31" s="127" t="s">
        <v>8</v>
      </c>
      <c r="RPZ31" s="127" t="s">
        <v>1400</v>
      </c>
      <c r="RQA31" s="127" t="s">
        <v>768</v>
      </c>
      <c r="RQB31" s="127" t="s">
        <v>769</v>
      </c>
      <c r="RQC31" s="127" t="s">
        <v>1401</v>
      </c>
      <c r="RQD31" s="127" t="s">
        <v>77</v>
      </c>
      <c r="RQE31" s="128">
        <v>1413</v>
      </c>
      <c r="RQF31" s="127" t="s">
        <v>7</v>
      </c>
      <c r="RQG31" s="127" t="s">
        <v>8</v>
      </c>
      <c r="RQH31" s="127" t="s">
        <v>1400</v>
      </c>
      <c r="RQI31" s="127" t="s">
        <v>768</v>
      </c>
      <c r="RQJ31" s="127" t="s">
        <v>769</v>
      </c>
      <c r="RQK31" s="127" t="s">
        <v>1401</v>
      </c>
      <c r="RQL31" s="127" t="s">
        <v>77</v>
      </c>
      <c r="RQM31" s="128">
        <v>1413</v>
      </c>
      <c r="RQN31" s="127" t="s">
        <v>7</v>
      </c>
      <c r="RQO31" s="127" t="s">
        <v>8</v>
      </c>
      <c r="RQP31" s="127" t="s">
        <v>1400</v>
      </c>
      <c r="RQQ31" s="127" t="s">
        <v>768</v>
      </c>
      <c r="RQR31" s="127" t="s">
        <v>769</v>
      </c>
      <c r="RQS31" s="127" t="s">
        <v>1401</v>
      </c>
      <c r="RQT31" s="127" t="s">
        <v>77</v>
      </c>
      <c r="RQU31" s="128">
        <v>1413</v>
      </c>
      <c r="RQV31" s="127" t="s">
        <v>7</v>
      </c>
      <c r="RQW31" s="127" t="s">
        <v>8</v>
      </c>
      <c r="RQX31" s="127" t="s">
        <v>1400</v>
      </c>
      <c r="RQY31" s="127" t="s">
        <v>768</v>
      </c>
      <c r="RQZ31" s="127" t="s">
        <v>769</v>
      </c>
      <c r="RRA31" s="127" t="s">
        <v>1401</v>
      </c>
      <c r="RRB31" s="127" t="s">
        <v>77</v>
      </c>
      <c r="RRC31" s="128">
        <v>1413</v>
      </c>
      <c r="RRD31" s="127" t="s">
        <v>7</v>
      </c>
      <c r="RRE31" s="127" t="s">
        <v>8</v>
      </c>
      <c r="RRF31" s="127" t="s">
        <v>1400</v>
      </c>
      <c r="RRG31" s="127" t="s">
        <v>768</v>
      </c>
      <c r="RRH31" s="127" t="s">
        <v>769</v>
      </c>
      <c r="RRI31" s="127" t="s">
        <v>1401</v>
      </c>
      <c r="RRJ31" s="127" t="s">
        <v>77</v>
      </c>
      <c r="RRK31" s="128">
        <v>1413</v>
      </c>
      <c r="RRL31" s="127" t="s">
        <v>7</v>
      </c>
      <c r="RRM31" s="127" t="s">
        <v>8</v>
      </c>
      <c r="RRN31" s="127" t="s">
        <v>1400</v>
      </c>
      <c r="RRO31" s="127" t="s">
        <v>768</v>
      </c>
      <c r="RRP31" s="127" t="s">
        <v>769</v>
      </c>
      <c r="RRQ31" s="127" t="s">
        <v>1401</v>
      </c>
      <c r="RRR31" s="127" t="s">
        <v>77</v>
      </c>
      <c r="RRS31" s="128">
        <v>1413</v>
      </c>
      <c r="RRT31" s="127" t="s">
        <v>7</v>
      </c>
      <c r="RRU31" s="127" t="s">
        <v>8</v>
      </c>
      <c r="RRV31" s="127" t="s">
        <v>1400</v>
      </c>
      <c r="RRW31" s="127" t="s">
        <v>768</v>
      </c>
      <c r="RRX31" s="127" t="s">
        <v>769</v>
      </c>
      <c r="RRY31" s="127" t="s">
        <v>1401</v>
      </c>
      <c r="RRZ31" s="127" t="s">
        <v>77</v>
      </c>
      <c r="RSA31" s="128">
        <v>1413</v>
      </c>
      <c r="RSB31" s="127" t="s">
        <v>7</v>
      </c>
      <c r="RSC31" s="127" t="s">
        <v>8</v>
      </c>
      <c r="RSD31" s="127" t="s">
        <v>1400</v>
      </c>
      <c r="RSE31" s="127" t="s">
        <v>768</v>
      </c>
      <c r="RSF31" s="127" t="s">
        <v>769</v>
      </c>
      <c r="RSG31" s="127" t="s">
        <v>1401</v>
      </c>
      <c r="RSH31" s="127" t="s">
        <v>77</v>
      </c>
      <c r="RSI31" s="128">
        <v>1413</v>
      </c>
      <c r="RSJ31" s="127" t="s">
        <v>7</v>
      </c>
      <c r="RSK31" s="127" t="s">
        <v>8</v>
      </c>
      <c r="RSL31" s="127" t="s">
        <v>1400</v>
      </c>
      <c r="RSM31" s="127" t="s">
        <v>768</v>
      </c>
      <c r="RSN31" s="127" t="s">
        <v>769</v>
      </c>
      <c r="RSO31" s="127" t="s">
        <v>1401</v>
      </c>
      <c r="RSP31" s="127" t="s">
        <v>77</v>
      </c>
      <c r="RSQ31" s="128">
        <v>1413</v>
      </c>
      <c r="RSR31" s="127" t="s">
        <v>7</v>
      </c>
      <c r="RSS31" s="127" t="s">
        <v>8</v>
      </c>
      <c r="RST31" s="127" t="s">
        <v>1400</v>
      </c>
      <c r="RSU31" s="127" t="s">
        <v>768</v>
      </c>
      <c r="RSV31" s="127" t="s">
        <v>769</v>
      </c>
      <c r="RSW31" s="127" t="s">
        <v>1401</v>
      </c>
      <c r="RSX31" s="127" t="s">
        <v>77</v>
      </c>
      <c r="RSY31" s="128">
        <v>1413</v>
      </c>
      <c r="RSZ31" s="127" t="s">
        <v>7</v>
      </c>
      <c r="RTA31" s="127" t="s">
        <v>8</v>
      </c>
      <c r="RTB31" s="127" t="s">
        <v>1400</v>
      </c>
      <c r="RTC31" s="127" t="s">
        <v>768</v>
      </c>
      <c r="RTD31" s="127" t="s">
        <v>769</v>
      </c>
      <c r="RTE31" s="127" t="s">
        <v>1401</v>
      </c>
      <c r="RTF31" s="127" t="s">
        <v>77</v>
      </c>
      <c r="RTG31" s="128">
        <v>1413</v>
      </c>
      <c r="RTH31" s="127" t="s">
        <v>7</v>
      </c>
      <c r="RTI31" s="127" t="s">
        <v>8</v>
      </c>
      <c r="RTJ31" s="127" t="s">
        <v>1400</v>
      </c>
      <c r="RTK31" s="127" t="s">
        <v>768</v>
      </c>
      <c r="RTL31" s="127" t="s">
        <v>769</v>
      </c>
      <c r="RTM31" s="127" t="s">
        <v>1401</v>
      </c>
      <c r="RTN31" s="127" t="s">
        <v>77</v>
      </c>
      <c r="RTO31" s="128">
        <v>1413</v>
      </c>
      <c r="RTP31" s="127" t="s">
        <v>7</v>
      </c>
      <c r="RTQ31" s="127" t="s">
        <v>8</v>
      </c>
      <c r="RTR31" s="127" t="s">
        <v>1400</v>
      </c>
      <c r="RTS31" s="127" t="s">
        <v>768</v>
      </c>
      <c r="RTT31" s="127" t="s">
        <v>769</v>
      </c>
      <c r="RTU31" s="127" t="s">
        <v>1401</v>
      </c>
      <c r="RTV31" s="127" t="s">
        <v>77</v>
      </c>
      <c r="RTW31" s="128">
        <v>1413</v>
      </c>
      <c r="RTX31" s="127" t="s">
        <v>7</v>
      </c>
      <c r="RTY31" s="127" t="s">
        <v>8</v>
      </c>
      <c r="RTZ31" s="127" t="s">
        <v>1400</v>
      </c>
      <c r="RUA31" s="127" t="s">
        <v>768</v>
      </c>
      <c r="RUB31" s="127" t="s">
        <v>769</v>
      </c>
      <c r="RUC31" s="127" t="s">
        <v>1401</v>
      </c>
      <c r="RUD31" s="127" t="s">
        <v>77</v>
      </c>
      <c r="RUE31" s="128">
        <v>1413</v>
      </c>
      <c r="RUF31" s="127" t="s">
        <v>7</v>
      </c>
      <c r="RUG31" s="127" t="s">
        <v>8</v>
      </c>
      <c r="RUH31" s="127" t="s">
        <v>1400</v>
      </c>
      <c r="RUI31" s="127" t="s">
        <v>768</v>
      </c>
      <c r="RUJ31" s="127" t="s">
        <v>769</v>
      </c>
      <c r="RUK31" s="127" t="s">
        <v>1401</v>
      </c>
      <c r="RUL31" s="127" t="s">
        <v>77</v>
      </c>
      <c r="RUM31" s="128">
        <v>1413</v>
      </c>
      <c r="RUN31" s="127" t="s">
        <v>7</v>
      </c>
      <c r="RUO31" s="127" t="s">
        <v>8</v>
      </c>
      <c r="RUP31" s="127" t="s">
        <v>1400</v>
      </c>
      <c r="RUQ31" s="127" t="s">
        <v>768</v>
      </c>
      <c r="RUR31" s="127" t="s">
        <v>769</v>
      </c>
      <c r="RUS31" s="127" t="s">
        <v>1401</v>
      </c>
      <c r="RUT31" s="127" t="s">
        <v>77</v>
      </c>
      <c r="RUU31" s="128">
        <v>1413</v>
      </c>
      <c r="RUV31" s="127" t="s">
        <v>7</v>
      </c>
      <c r="RUW31" s="127" t="s">
        <v>8</v>
      </c>
      <c r="RUX31" s="127" t="s">
        <v>1400</v>
      </c>
      <c r="RUY31" s="127" t="s">
        <v>768</v>
      </c>
      <c r="RUZ31" s="127" t="s">
        <v>769</v>
      </c>
      <c r="RVA31" s="127" t="s">
        <v>1401</v>
      </c>
      <c r="RVB31" s="127" t="s">
        <v>77</v>
      </c>
      <c r="RVC31" s="128">
        <v>1413</v>
      </c>
      <c r="RVD31" s="127" t="s">
        <v>7</v>
      </c>
      <c r="RVE31" s="127" t="s">
        <v>8</v>
      </c>
      <c r="RVF31" s="127" t="s">
        <v>1400</v>
      </c>
      <c r="RVG31" s="127" t="s">
        <v>768</v>
      </c>
      <c r="RVH31" s="127" t="s">
        <v>769</v>
      </c>
      <c r="RVI31" s="127" t="s">
        <v>1401</v>
      </c>
      <c r="RVJ31" s="127" t="s">
        <v>77</v>
      </c>
      <c r="RVK31" s="128">
        <v>1413</v>
      </c>
      <c r="RVL31" s="127" t="s">
        <v>7</v>
      </c>
      <c r="RVM31" s="127" t="s">
        <v>8</v>
      </c>
      <c r="RVN31" s="127" t="s">
        <v>1400</v>
      </c>
      <c r="RVO31" s="127" t="s">
        <v>768</v>
      </c>
      <c r="RVP31" s="127" t="s">
        <v>769</v>
      </c>
      <c r="RVQ31" s="127" t="s">
        <v>1401</v>
      </c>
      <c r="RVR31" s="127" t="s">
        <v>77</v>
      </c>
      <c r="RVS31" s="128">
        <v>1413</v>
      </c>
      <c r="RVT31" s="127" t="s">
        <v>7</v>
      </c>
      <c r="RVU31" s="127" t="s">
        <v>8</v>
      </c>
      <c r="RVV31" s="127" t="s">
        <v>1400</v>
      </c>
      <c r="RVW31" s="127" t="s">
        <v>768</v>
      </c>
      <c r="RVX31" s="127" t="s">
        <v>769</v>
      </c>
      <c r="RVY31" s="127" t="s">
        <v>1401</v>
      </c>
      <c r="RVZ31" s="127" t="s">
        <v>77</v>
      </c>
      <c r="RWA31" s="128">
        <v>1413</v>
      </c>
      <c r="RWB31" s="127" t="s">
        <v>7</v>
      </c>
      <c r="RWC31" s="127" t="s">
        <v>8</v>
      </c>
      <c r="RWD31" s="127" t="s">
        <v>1400</v>
      </c>
      <c r="RWE31" s="127" t="s">
        <v>768</v>
      </c>
      <c r="RWF31" s="127" t="s">
        <v>769</v>
      </c>
      <c r="RWG31" s="127" t="s">
        <v>1401</v>
      </c>
      <c r="RWH31" s="127" t="s">
        <v>77</v>
      </c>
      <c r="RWI31" s="128">
        <v>1413</v>
      </c>
      <c r="RWJ31" s="127" t="s">
        <v>7</v>
      </c>
      <c r="RWK31" s="127" t="s">
        <v>8</v>
      </c>
      <c r="RWL31" s="127" t="s">
        <v>1400</v>
      </c>
      <c r="RWM31" s="127" t="s">
        <v>768</v>
      </c>
      <c r="RWN31" s="127" t="s">
        <v>769</v>
      </c>
      <c r="RWO31" s="127" t="s">
        <v>1401</v>
      </c>
      <c r="RWP31" s="127" t="s">
        <v>77</v>
      </c>
      <c r="RWQ31" s="128">
        <v>1413</v>
      </c>
      <c r="RWR31" s="127" t="s">
        <v>7</v>
      </c>
      <c r="RWS31" s="127" t="s">
        <v>8</v>
      </c>
      <c r="RWT31" s="127" t="s">
        <v>1400</v>
      </c>
      <c r="RWU31" s="127" t="s">
        <v>768</v>
      </c>
      <c r="RWV31" s="127" t="s">
        <v>769</v>
      </c>
      <c r="RWW31" s="127" t="s">
        <v>1401</v>
      </c>
      <c r="RWX31" s="127" t="s">
        <v>77</v>
      </c>
      <c r="RWY31" s="128">
        <v>1413</v>
      </c>
      <c r="RWZ31" s="127" t="s">
        <v>7</v>
      </c>
      <c r="RXA31" s="127" t="s">
        <v>8</v>
      </c>
      <c r="RXB31" s="127" t="s">
        <v>1400</v>
      </c>
      <c r="RXC31" s="127" t="s">
        <v>768</v>
      </c>
      <c r="RXD31" s="127" t="s">
        <v>769</v>
      </c>
      <c r="RXE31" s="127" t="s">
        <v>1401</v>
      </c>
      <c r="RXF31" s="127" t="s">
        <v>77</v>
      </c>
      <c r="RXG31" s="128">
        <v>1413</v>
      </c>
      <c r="RXH31" s="127" t="s">
        <v>7</v>
      </c>
      <c r="RXI31" s="127" t="s">
        <v>8</v>
      </c>
      <c r="RXJ31" s="127" t="s">
        <v>1400</v>
      </c>
      <c r="RXK31" s="127" t="s">
        <v>768</v>
      </c>
      <c r="RXL31" s="127" t="s">
        <v>769</v>
      </c>
      <c r="RXM31" s="127" t="s">
        <v>1401</v>
      </c>
      <c r="RXN31" s="127" t="s">
        <v>77</v>
      </c>
      <c r="RXO31" s="128">
        <v>1413</v>
      </c>
      <c r="RXP31" s="127" t="s">
        <v>7</v>
      </c>
      <c r="RXQ31" s="127" t="s">
        <v>8</v>
      </c>
      <c r="RXR31" s="127" t="s">
        <v>1400</v>
      </c>
      <c r="RXS31" s="127" t="s">
        <v>768</v>
      </c>
      <c r="RXT31" s="127" t="s">
        <v>769</v>
      </c>
      <c r="RXU31" s="127" t="s">
        <v>1401</v>
      </c>
      <c r="RXV31" s="127" t="s">
        <v>77</v>
      </c>
      <c r="RXW31" s="128">
        <v>1413</v>
      </c>
      <c r="RXX31" s="127" t="s">
        <v>7</v>
      </c>
      <c r="RXY31" s="127" t="s">
        <v>8</v>
      </c>
      <c r="RXZ31" s="127" t="s">
        <v>1400</v>
      </c>
      <c r="RYA31" s="127" t="s">
        <v>768</v>
      </c>
      <c r="RYB31" s="127" t="s">
        <v>769</v>
      </c>
      <c r="RYC31" s="127" t="s">
        <v>1401</v>
      </c>
      <c r="RYD31" s="127" t="s">
        <v>77</v>
      </c>
      <c r="RYE31" s="128">
        <v>1413</v>
      </c>
      <c r="RYF31" s="127" t="s">
        <v>7</v>
      </c>
      <c r="RYG31" s="127" t="s">
        <v>8</v>
      </c>
      <c r="RYH31" s="127" t="s">
        <v>1400</v>
      </c>
      <c r="RYI31" s="127" t="s">
        <v>768</v>
      </c>
      <c r="RYJ31" s="127" t="s">
        <v>769</v>
      </c>
      <c r="RYK31" s="127" t="s">
        <v>1401</v>
      </c>
      <c r="RYL31" s="127" t="s">
        <v>77</v>
      </c>
      <c r="RYM31" s="128">
        <v>1413</v>
      </c>
      <c r="RYN31" s="127" t="s">
        <v>7</v>
      </c>
      <c r="RYO31" s="127" t="s">
        <v>8</v>
      </c>
      <c r="RYP31" s="127" t="s">
        <v>1400</v>
      </c>
      <c r="RYQ31" s="127" t="s">
        <v>768</v>
      </c>
      <c r="RYR31" s="127" t="s">
        <v>769</v>
      </c>
      <c r="RYS31" s="127" t="s">
        <v>1401</v>
      </c>
      <c r="RYT31" s="127" t="s">
        <v>77</v>
      </c>
      <c r="RYU31" s="128">
        <v>1413</v>
      </c>
      <c r="RYV31" s="127" t="s">
        <v>7</v>
      </c>
      <c r="RYW31" s="127" t="s">
        <v>8</v>
      </c>
      <c r="RYX31" s="127" t="s">
        <v>1400</v>
      </c>
      <c r="RYY31" s="127" t="s">
        <v>768</v>
      </c>
      <c r="RYZ31" s="127" t="s">
        <v>769</v>
      </c>
      <c r="RZA31" s="127" t="s">
        <v>1401</v>
      </c>
      <c r="RZB31" s="127" t="s">
        <v>77</v>
      </c>
      <c r="RZC31" s="128">
        <v>1413</v>
      </c>
      <c r="RZD31" s="127" t="s">
        <v>7</v>
      </c>
      <c r="RZE31" s="127" t="s">
        <v>8</v>
      </c>
      <c r="RZF31" s="127" t="s">
        <v>1400</v>
      </c>
      <c r="RZG31" s="127" t="s">
        <v>768</v>
      </c>
      <c r="RZH31" s="127" t="s">
        <v>769</v>
      </c>
      <c r="RZI31" s="127" t="s">
        <v>1401</v>
      </c>
      <c r="RZJ31" s="127" t="s">
        <v>77</v>
      </c>
      <c r="RZK31" s="128">
        <v>1413</v>
      </c>
      <c r="RZL31" s="127" t="s">
        <v>7</v>
      </c>
      <c r="RZM31" s="127" t="s">
        <v>8</v>
      </c>
      <c r="RZN31" s="127" t="s">
        <v>1400</v>
      </c>
      <c r="RZO31" s="127" t="s">
        <v>768</v>
      </c>
      <c r="RZP31" s="127" t="s">
        <v>769</v>
      </c>
      <c r="RZQ31" s="127" t="s">
        <v>1401</v>
      </c>
      <c r="RZR31" s="127" t="s">
        <v>77</v>
      </c>
      <c r="RZS31" s="128">
        <v>1413</v>
      </c>
      <c r="RZT31" s="127" t="s">
        <v>7</v>
      </c>
      <c r="RZU31" s="127" t="s">
        <v>8</v>
      </c>
      <c r="RZV31" s="127" t="s">
        <v>1400</v>
      </c>
      <c r="RZW31" s="127" t="s">
        <v>768</v>
      </c>
      <c r="RZX31" s="127" t="s">
        <v>769</v>
      </c>
      <c r="RZY31" s="127" t="s">
        <v>1401</v>
      </c>
      <c r="RZZ31" s="127" t="s">
        <v>77</v>
      </c>
      <c r="SAA31" s="128">
        <v>1413</v>
      </c>
      <c r="SAB31" s="127" t="s">
        <v>7</v>
      </c>
      <c r="SAC31" s="127" t="s">
        <v>8</v>
      </c>
      <c r="SAD31" s="127" t="s">
        <v>1400</v>
      </c>
      <c r="SAE31" s="127" t="s">
        <v>768</v>
      </c>
      <c r="SAF31" s="127" t="s">
        <v>769</v>
      </c>
      <c r="SAG31" s="127" t="s">
        <v>1401</v>
      </c>
      <c r="SAH31" s="127" t="s">
        <v>77</v>
      </c>
      <c r="SAI31" s="128">
        <v>1413</v>
      </c>
      <c r="SAJ31" s="127" t="s">
        <v>7</v>
      </c>
      <c r="SAK31" s="127" t="s">
        <v>8</v>
      </c>
      <c r="SAL31" s="127" t="s">
        <v>1400</v>
      </c>
      <c r="SAM31" s="127" t="s">
        <v>768</v>
      </c>
      <c r="SAN31" s="127" t="s">
        <v>769</v>
      </c>
      <c r="SAO31" s="127" t="s">
        <v>1401</v>
      </c>
      <c r="SAP31" s="127" t="s">
        <v>77</v>
      </c>
      <c r="SAQ31" s="128">
        <v>1413</v>
      </c>
      <c r="SAR31" s="127" t="s">
        <v>7</v>
      </c>
      <c r="SAS31" s="127" t="s">
        <v>8</v>
      </c>
      <c r="SAT31" s="127" t="s">
        <v>1400</v>
      </c>
      <c r="SAU31" s="127" t="s">
        <v>768</v>
      </c>
      <c r="SAV31" s="127" t="s">
        <v>769</v>
      </c>
      <c r="SAW31" s="127" t="s">
        <v>1401</v>
      </c>
      <c r="SAX31" s="127" t="s">
        <v>77</v>
      </c>
      <c r="SAY31" s="128">
        <v>1413</v>
      </c>
      <c r="SAZ31" s="127" t="s">
        <v>7</v>
      </c>
      <c r="SBA31" s="127" t="s">
        <v>8</v>
      </c>
      <c r="SBB31" s="127" t="s">
        <v>1400</v>
      </c>
      <c r="SBC31" s="127" t="s">
        <v>768</v>
      </c>
      <c r="SBD31" s="127" t="s">
        <v>769</v>
      </c>
      <c r="SBE31" s="127" t="s">
        <v>1401</v>
      </c>
      <c r="SBF31" s="127" t="s">
        <v>77</v>
      </c>
      <c r="SBG31" s="128">
        <v>1413</v>
      </c>
      <c r="SBH31" s="127" t="s">
        <v>7</v>
      </c>
      <c r="SBI31" s="127" t="s">
        <v>8</v>
      </c>
      <c r="SBJ31" s="127" t="s">
        <v>1400</v>
      </c>
      <c r="SBK31" s="127" t="s">
        <v>768</v>
      </c>
      <c r="SBL31" s="127" t="s">
        <v>769</v>
      </c>
      <c r="SBM31" s="127" t="s">
        <v>1401</v>
      </c>
      <c r="SBN31" s="127" t="s">
        <v>77</v>
      </c>
      <c r="SBO31" s="128">
        <v>1413</v>
      </c>
      <c r="SBP31" s="127" t="s">
        <v>7</v>
      </c>
      <c r="SBQ31" s="127" t="s">
        <v>8</v>
      </c>
      <c r="SBR31" s="127" t="s">
        <v>1400</v>
      </c>
      <c r="SBS31" s="127" t="s">
        <v>768</v>
      </c>
      <c r="SBT31" s="127" t="s">
        <v>769</v>
      </c>
      <c r="SBU31" s="127" t="s">
        <v>1401</v>
      </c>
      <c r="SBV31" s="127" t="s">
        <v>77</v>
      </c>
      <c r="SBW31" s="128">
        <v>1413</v>
      </c>
      <c r="SBX31" s="127" t="s">
        <v>7</v>
      </c>
      <c r="SBY31" s="127" t="s">
        <v>8</v>
      </c>
      <c r="SBZ31" s="127" t="s">
        <v>1400</v>
      </c>
      <c r="SCA31" s="127" t="s">
        <v>768</v>
      </c>
      <c r="SCB31" s="127" t="s">
        <v>769</v>
      </c>
      <c r="SCC31" s="127" t="s">
        <v>1401</v>
      </c>
      <c r="SCD31" s="127" t="s">
        <v>77</v>
      </c>
      <c r="SCE31" s="128">
        <v>1413</v>
      </c>
      <c r="SCF31" s="127" t="s">
        <v>7</v>
      </c>
      <c r="SCG31" s="127" t="s">
        <v>8</v>
      </c>
      <c r="SCH31" s="127" t="s">
        <v>1400</v>
      </c>
      <c r="SCI31" s="127" t="s">
        <v>768</v>
      </c>
      <c r="SCJ31" s="127" t="s">
        <v>769</v>
      </c>
      <c r="SCK31" s="127" t="s">
        <v>1401</v>
      </c>
      <c r="SCL31" s="127" t="s">
        <v>77</v>
      </c>
      <c r="SCM31" s="128">
        <v>1413</v>
      </c>
      <c r="SCN31" s="127" t="s">
        <v>7</v>
      </c>
      <c r="SCO31" s="127" t="s">
        <v>8</v>
      </c>
      <c r="SCP31" s="127" t="s">
        <v>1400</v>
      </c>
      <c r="SCQ31" s="127" t="s">
        <v>768</v>
      </c>
      <c r="SCR31" s="127" t="s">
        <v>769</v>
      </c>
      <c r="SCS31" s="127" t="s">
        <v>1401</v>
      </c>
      <c r="SCT31" s="127" t="s">
        <v>77</v>
      </c>
      <c r="SCU31" s="128">
        <v>1413</v>
      </c>
      <c r="SCV31" s="127" t="s">
        <v>7</v>
      </c>
      <c r="SCW31" s="127" t="s">
        <v>8</v>
      </c>
      <c r="SCX31" s="127" t="s">
        <v>1400</v>
      </c>
      <c r="SCY31" s="127" t="s">
        <v>768</v>
      </c>
      <c r="SCZ31" s="127" t="s">
        <v>769</v>
      </c>
      <c r="SDA31" s="127" t="s">
        <v>1401</v>
      </c>
      <c r="SDB31" s="127" t="s">
        <v>77</v>
      </c>
      <c r="SDC31" s="128">
        <v>1413</v>
      </c>
      <c r="SDD31" s="127" t="s">
        <v>7</v>
      </c>
      <c r="SDE31" s="127" t="s">
        <v>8</v>
      </c>
      <c r="SDF31" s="127" t="s">
        <v>1400</v>
      </c>
      <c r="SDG31" s="127" t="s">
        <v>768</v>
      </c>
      <c r="SDH31" s="127" t="s">
        <v>769</v>
      </c>
      <c r="SDI31" s="127" t="s">
        <v>1401</v>
      </c>
      <c r="SDJ31" s="127" t="s">
        <v>77</v>
      </c>
      <c r="SDK31" s="128">
        <v>1413</v>
      </c>
      <c r="SDL31" s="127" t="s">
        <v>7</v>
      </c>
      <c r="SDM31" s="127" t="s">
        <v>8</v>
      </c>
      <c r="SDN31" s="127" t="s">
        <v>1400</v>
      </c>
      <c r="SDO31" s="127" t="s">
        <v>768</v>
      </c>
      <c r="SDP31" s="127" t="s">
        <v>769</v>
      </c>
      <c r="SDQ31" s="127" t="s">
        <v>1401</v>
      </c>
      <c r="SDR31" s="127" t="s">
        <v>77</v>
      </c>
      <c r="SDS31" s="128">
        <v>1413</v>
      </c>
      <c r="SDT31" s="127" t="s">
        <v>7</v>
      </c>
      <c r="SDU31" s="127" t="s">
        <v>8</v>
      </c>
      <c r="SDV31" s="127" t="s">
        <v>1400</v>
      </c>
      <c r="SDW31" s="127" t="s">
        <v>768</v>
      </c>
      <c r="SDX31" s="127" t="s">
        <v>769</v>
      </c>
      <c r="SDY31" s="127" t="s">
        <v>1401</v>
      </c>
      <c r="SDZ31" s="127" t="s">
        <v>77</v>
      </c>
      <c r="SEA31" s="128">
        <v>1413</v>
      </c>
      <c r="SEB31" s="127" t="s">
        <v>7</v>
      </c>
      <c r="SEC31" s="127" t="s">
        <v>8</v>
      </c>
      <c r="SED31" s="127" t="s">
        <v>1400</v>
      </c>
      <c r="SEE31" s="127" t="s">
        <v>768</v>
      </c>
      <c r="SEF31" s="127" t="s">
        <v>769</v>
      </c>
      <c r="SEG31" s="127" t="s">
        <v>1401</v>
      </c>
      <c r="SEH31" s="127" t="s">
        <v>77</v>
      </c>
      <c r="SEI31" s="128">
        <v>1413</v>
      </c>
      <c r="SEJ31" s="127" t="s">
        <v>7</v>
      </c>
      <c r="SEK31" s="127" t="s">
        <v>8</v>
      </c>
      <c r="SEL31" s="127" t="s">
        <v>1400</v>
      </c>
      <c r="SEM31" s="127" t="s">
        <v>768</v>
      </c>
      <c r="SEN31" s="127" t="s">
        <v>769</v>
      </c>
      <c r="SEO31" s="127" t="s">
        <v>1401</v>
      </c>
      <c r="SEP31" s="127" t="s">
        <v>77</v>
      </c>
      <c r="SEQ31" s="128">
        <v>1413</v>
      </c>
      <c r="SER31" s="127" t="s">
        <v>7</v>
      </c>
      <c r="SES31" s="127" t="s">
        <v>8</v>
      </c>
      <c r="SET31" s="127" t="s">
        <v>1400</v>
      </c>
      <c r="SEU31" s="127" t="s">
        <v>768</v>
      </c>
      <c r="SEV31" s="127" t="s">
        <v>769</v>
      </c>
      <c r="SEW31" s="127" t="s">
        <v>1401</v>
      </c>
      <c r="SEX31" s="127" t="s">
        <v>77</v>
      </c>
      <c r="SEY31" s="128">
        <v>1413</v>
      </c>
      <c r="SEZ31" s="127" t="s">
        <v>7</v>
      </c>
      <c r="SFA31" s="127" t="s">
        <v>8</v>
      </c>
      <c r="SFB31" s="127" t="s">
        <v>1400</v>
      </c>
      <c r="SFC31" s="127" t="s">
        <v>768</v>
      </c>
      <c r="SFD31" s="127" t="s">
        <v>769</v>
      </c>
      <c r="SFE31" s="127" t="s">
        <v>1401</v>
      </c>
      <c r="SFF31" s="127" t="s">
        <v>77</v>
      </c>
      <c r="SFG31" s="128">
        <v>1413</v>
      </c>
      <c r="SFH31" s="127" t="s">
        <v>7</v>
      </c>
      <c r="SFI31" s="127" t="s">
        <v>8</v>
      </c>
      <c r="SFJ31" s="127" t="s">
        <v>1400</v>
      </c>
      <c r="SFK31" s="127" t="s">
        <v>768</v>
      </c>
      <c r="SFL31" s="127" t="s">
        <v>769</v>
      </c>
      <c r="SFM31" s="127" t="s">
        <v>1401</v>
      </c>
      <c r="SFN31" s="127" t="s">
        <v>77</v>
      </c>
      <c r="SFO31" s="128">
        <v>1413</v>
      </c>
      <c r="SFP31" s="127" t="s">
        <v>7</v>
      </c>
      <c r="SFQ31" s="127" t="s">
        <v>8</v>
      </c>
      <c r="SFR31" s="127" t="s">
        <v>1400</v>
      </c>
      <c r="SFS31" s="127" t="s">
        <v>768</v>
      </c>
      <c r="SFT31" s="127" t="s">
        <v>769</v>
      </c>
      <c r="SFU31" s="127" t="s">
        <v>1401</v>
      </c>
      <c r="SFV31" s="127" t="s">
        <v>77</v>
      </c>
      <c r="SFW31" s="128">
        <v>1413</v>
      </c>
      <c r="SFX31" s="127" t="s">
        <v>7</v>
      </c>
      <c r="SFY31" s="127" t="s">
        <v>8</v>
      </c>
      <c r="SFZ31" s="127" t="s">
        <v>1400</v>
      </c>
      <c r="SGA31" s="127" t="s">
        <v>768</v>
      </c>
      <c r="SGB31" s="127" t="s">
        <v>769</v>
      </c>
      <c r="SGC31" s="127" t="s">
        <v>1401</v>
      </c>
      <c r="SGD31" s="127" t="s">
        <v>77</v>
      </c>
      <c r="SGE31" s="128">
        <v>1413</v>
      </c>
      <c r="SGF31" s="127" t="s">
        <v>7</v>
      </c>
      <c r="SGG31" s="127" t="s">
        <v>8</v>
      </c>
      <c r="SGH31" s="127" t="s">
        <v>1400</v>
      </c>
      <c r="SGI31" s="127" t="s">
        <v>768</v>
      </c>
      <c r="SGJ31" s="127" t="s">
        <v>769</v>
      </c>
      <c r="SGK31" s="127" t="s">
        <v>1401</v>
      </c>
      <c r="SGL31" s="127" t="s">
        <v>77</v>
      </c>
      <c r="SGM31" s="128">
        <v>1413</v>
      </c>
      <c r="SGN31" s="127" t="s">
        <v>7</v>
      </c>
      <c r="SGO31" s="127" t="s">
        <v>8</v>
      </c>
      <c r="SGP31" s="127" t="s">
        <v>1400</v>
      </c>
      <c r="SGQ31" s="127" t="s">
        <v>768</v>
      </c>
      <c r="SGR31" s="127" t="s">
        <v>769</v>
      </c>
      <c r="SGS31" s="127" t="s">
        <v>1401</v>
      </c>
      <c r="SGT31" s="127" t="s">
        <v>77</v>
      </c>
      <c r="SGU31" s="128">
        <v>1413</v>
      </c>
      <c r="SGV31" s="127" t="s">
        <v>7</v>
      </c>
      <c r="SGW31" s="127" t="s">
        <v>8</v>
      </c>
      <c r="SGX31" s="127" t="s">
        <v>1400</v>
      </c>
      <c r="SGY31" s="127" t="s">
        <v>768</v>
      </c>
      <c r="SGZ31" s="127" t="s">
        <v>769</v>
      </c>
      <c r="SHA31" s="127" t="s">
        <v>1401</v>
      </c>
      <c r="SHB31" s="127" t="s">
        <v>77</v>
      </c>
      <c r="SHC31" s="128">
        <v>1413</v>
      </c>
      <c r="SHD31" s="127" t="s">
        <v>7</v>
      </c>
      <c r="SHE31" s="127" t="s">
        <v>8</v>
      </c>
      <c r="SHF31" s="127" t="s">
        <v>1400</v>
      </c>
      <c r="SHG31" s="127" t="s">
        <v>768</v>
      </c>
      <c r="SHH31" s="127" t="s">
        <v>769</v>
      </c>
      <c r="SHI31" s="127" t="s">
        <v>1401</v>
      </c>
      <c r="SHJ31" s="127" t="s">
        <v>77</v>
      </c>
      <c r="SHK31" s="128">
        <v>1413</v>
      </c>
      <c r="SHL31" s="127" t="s">
        <v>7</v>
      </c>
      <c r="SHM31" s="127" t="s">
        <v>8</v>
      </c>
      <c r="SHN31" s="127" t="s">
        <v>1400</v>
      </c>
      <c r="SHO31" s="127" t="s">
        <v>768</v>
      </c>
      <c r="SHP31" s="127" t="s">
        <v>769</v>
      </c>
      <c r="SHQ31" s="127" t="s">
        <v>1401</v>
      </c>
      <c r="SHR31" s="127" t="s">
        <v>77</v>
      </c>
      <c r="SHS31" s="128">
        <v>1413</v>
      </c>
      <c r="SHT31" s="127" t="s">
        <v>7</v>
      </c>
      <c r="SHU31" s="127" t="s">
        <v>8</v>
      </c>
      <c r="SHV31" s="127" t="s">
        <v>1400</v>
      </c>
      <c r="SHW31" s="127" t="s">
        <v>768</v>
      </c>
      <c r="SHX31" s="127" t="s">
        <v>769</v>
      </c>
      <c r="SHY31" s="127" t="s">
        <v>1401</v>
      </c>
      <c r="SHZ31" s="127" t="s">
        <v>77</v>
      </c>
      <c r="SIA31" s="128">
        <v>1413</v>
      </c>
      <c r="SIB31" s="127" t="s">
        <v>7</v>
      </c>
      <c r="SIC31" s="127" t="s">
        <v>8</v>
      </c>
      <c r="SID31" s="127" t="s">
        <v>1400</v>
      </c>
      <c r="SIE31" s="127" t="s">
        <v>768</v>
      </c>
      <c r="SIF31" s="127" t="s">
        <v>769</v>
      </c>
      <c r="SIG31" s="127" t="s">
        <v>1401</v>
      </c>
      <c r="SIH31" s="127" t="s">
        <v>77</v>
      </c>
      <c r="SII31" s="128">
        <v>1413</v>
      </c>
      <c r="SIJ31" s="127" t="s">
        <v>7</v>
      </c>
      <c r="SIK31" s="127" t="s">
        <v>8</v>
      </c>
      <c r="SIL31" s="127" t="s">
        <v>1400</v>
      </c>
      <c r="SIM31" s="127" t="s">
        <v>768</v>
      </c>
      <c r="SIN31" s="127" t="s">
        <v>769</v>
      </c>
      <c r="SIO31" s="127" t="s">
        <v>1401</v>
      </c>
      <c r="SIP31" s="127" t="s">
        <v>77</v>
      </c>
      <c r="SIQ31" s="128">
        <v>1413</v>
      </c>
      <c r="SIR31" s="127" t="s">
        <v>7</v>
      </c>
      <c r="SIS31" s="127" t="s">
        <v>8</v>
      </c>
      <c r="SIT31" s="127" t="s">
        <v>1400</v>
      </c>
      <c r="SIU31" s="127" t="s">
        <v>768</v>
      </c>
      <c r="SIV31" s="127" t="s">
        <v>769</v>
      </c>
      <c r="SIW31" s="127" t="s">
        <v>1401</v>
      </c>
      <c r="SIX31" s="127" t="s">
        <v>77</v>
      </c>
      <c r="SIY31" s="128">
        <v>1413</v>
      </c>
      <c r="SIZ31" s="127" t="s">
        <v>7</v>
      </c>
      <c r="SJA31" s="127" t="s">
        <v>8</v>
      </c>
      <c r="SJB31" s="127" t="s">
        <v>1400</v>
      </c>
      <c r="SJC31" s="127" t="s">
        <v>768</v>
      </c>
      <c r="SJD31" s="127" t="s">
        <v>769</v>
      </c>
      <c r="SJE31" s="127" t="s">
        <v>1401</v>
      </c>
      <c r="SJF31" s="127" t="s">
        <v>77</v>
      </c>
      <c r="SJG31" s="128">
        <v>1413</v>
      </c>
      <c r="SJH31" s="127" t="s">
        <v>7</v>
      </c>
      <c r="SJI31" s="127" t="s">
        <v>8</v>
      </c>
      <c r="SJJ31" s="127" t="s">
        <v>1400</v>
      </c>
      <c r="SJK31" s="127" t="s">
        <v>768</v>
      </c>
      <c r="SJL31" s="127" t="s">
        <v>769</v>
      </c>
      <c r="SJM31" s="127" t="s">
        <v>1401</v>
      </c>
      <c r="SJN31" s="127" t="s">
        <v>77</v>
      </c>
      <c r="SJO31" s="128">
        <v>1413</v>
      </c>
      <c r="SJP31" s="127" t="s">
        <v>7</v>
      </c>
      <c r="SJQ31" s="127" t="s">
        <v>8</v>
      </c>
      <c r="SJR31" s="127" t="s">
        <v>1400</v>
      </c>
      <c r="SJS31" s="127" t="s">
        <v>768</v>
      </c>
      <c r="SJT31" s="127" t="s">
        <v>769</v>
      </c>
      <c r="SJU31" s="127" t="s">
        <v>1401</v>
      </c>
      <c r="SJV31" s="127" t="s">
        <v>77</v>
      </c>
      <c r="SJW31" s="128">
        <v>1413</v>
      </c>
      <c r="SJX31" s="127" t="s">
        <v>7</v>
      </c>
      <c r="SJY31" s="127" t="s">
        <v>8</v>
      </c>
      <c r="SJZ31" s="127" t="s">
        <v>1400</v>
      </c>
      <c r="SKA31" s="127" t="s">
        <v>768</v>
      </c>
      <c r="SKB31" s="127" t="s">
        <v>769</v>
      </c>
      <c r="SKC31" s="127" t="s">
        <v>1401</v>
      </c>
      <c r="SKD31" s="127" t="s">
        <v>77</v>
      </c>
      <c r="SKE31" s="128">
        <v>1413</v>
      </c>
      <c r="SKF31" s="127" t="s">
        <v>7</v>
      </c>
      <c r="SKG31" s="127" t="s">
        <v>8</v>
      </c>
      <c r="SKH31" s="127" t="s">
        <v>1400</v>
      </c>
      <c r="SKI31" s="127" t="s">
        <v>768</v>
      </c>
      <c r="SKJ31" s="127" t="s">
        <v>769</v>
      </c>
      <c r="SKK31" s="127" t="s">
        <v>1401</v>
      </c>
      <c r="SKL31" s="127" t="s">
        <v>77</v>
      </c>
      <c r="SKM31" s="128">
        <v>1413</v>
      </c>
      <c r="SKN31" s="127" t="s">
        <v>7</v>
      </c>
      <c r="SKO31" s="127" t="s">
        <v>8</v>
      </c>
      <c r="SKP31" s="127" t="s">
        <v>1400</v>
      </c>
      <c r="SKQ31" s="127" t="s">
        <v>768</v>
      </c>
      <c r="SKR31" s="127" t="s">
        <v>769</v>
      </c>
      <c r="SKS31" s="127" t="s">
        <v>1401</v>
      </c>
      <c r="SKT31" s="127" t="s">
        <v>77</v>
      </c>
      <c r="SKU31" s="128">
        <v>1413</v>
      </c>
      <c r="SKV31" s="127" t="s">
        <v>7</v>
      </c>
      <c r="SKW31" s="127" t="s">
        <v>8</v>
      </c>
      <c r="SKX31" s="127" t="s">
        <v>1400</v>
      </c>
      <c r="SKY31" s="127" t="s">
        <v>768</v>
      </c>
      <c r="SKZ31" s="127" t="s">
        <v>769</v>
      </c>
      <c r="SLA31" s="127" t="s">
        <v>1401</v>
      </c>
      <c r="SLB31" s="127" t="s">
        <v>77</v>
      </c>
      <c r="SLC31" s="128">
        <v>1413</v>
      </c>
      <c r="SLD31" s="127" t="s">
        <v>7</v>
      </c>
      <c r="SLE31" s="127" t="s">
        <v>8</v>
      </c>
      <c r="SLF31" s="127" t="s">
        <v>1400</v>
      </c>
      <c r="SLG31" s="127" t="s">
        <v>768</v>
      </c>
      <c r="SLH31" s="127" t="s">
        <v>769</v>
      </c>
      <c r="SLI31" s="127" t="s">
        <v>1401</v>
      </c>
      <c r="SLJ31" s="127" t="s">
        <v>77</v>
      </c>
      <c r="SLK31" s="128">
        <v>1413</v>
      </c>
      <c r="SLL31" s="127" t="s">
        <v>7</v>
      </c>
      <c r="SLM31" s="127" t="s">
        <v>8</v>
      </c>
      <c r="SLN31" s="127" t="s">
        <v>1400</v>
      </c>
      <c r="SLO31" s="127" t="s">
        <v>768</v>
      </c>
      <c r="SLP31" s="127" t="s">
        <v>769</v>
      </c>
      <c r="SLQ31" s="127" t="s">
        <v>1401</v>
      </c>
      <c r="SLR31" s="127" t="s">
        <v>77</v>
      </c>
      <c r="SLS31" s="128">
        <v>1413</v>
      </c>
      <c r="SLT31" s="127" t="s">
        <v>7</v>
      </c>
      <c r="SLU31" s="127" t="s">
        <v>8</v>
      </c>
      <c r="SLV31" s="127" t="s">
        <v>1400</v>
      </c>
      <c r="SLW31" s="127" t="s">
        <v>768</v>
      </c>
      <c r="SLX31" s="127" t="s">
        <v>769</v>
      </c>
      <c r="SLY31" s="127" t="s">
        <v>1401</v>
      </c>
      <c r="SLZ31" s="127" t="s">
        <v>77</v>
      </c>
      <c r="SMA31" s="128">
        <v>1413</v>
      </c>
      <c r="SMB31" s="127" t="s">
        <v>7</v>
      </c>
      <c r="SMC31" s="127" t="s">
        <v>8</v>
      </c>
      <c r="SMD31" s="127" t="s">
        <v>1400</v>
      </c>
      <c r="SME31" s="127" t="s">
        <v>768</v>
      </c>
      <c r="SMF31" s="127" t="s">
        <v>769</v>
      </c>
      <c r="SMG31" s="127" t="s">
        <v>1401</v>
      </c>
      <c r="SMH31" s="127" t="s">
        <v>77</v>
      </c>
      <c r="SMI31" s="128">
        <v>1413</v>
      </c>
      <c r="SMJ31" s="127" t="s">
        <v>7</v>
      </c>
      <c r="SMK31" s="127" t="s">
        <v>8</v>
      </c>
      <c r="SML31" s="127" t="s">
        <v>1400</v>
      </c>
      <c r="SMM31" s="127" t="s">
        <v>768</v>
      </c>
      <c r="SMN31" s="127" t="s">
        <v>769</v>
      </c>
      <c r="SMO31" s="127" t="s">
        <v>1401</v>
      </c>
      <c r="SMP31" s="127" t="s">
        <v>77</v>
      </c>
      <c r="SMQ31" s="128">
        <v>1413</v>
      </c>
      <c r="SMR31" s="127" t="s">
        <v>7</v>
      </c>
      <c r="SMS31" s="127" t="s">
        <v>8</v>
      </c>
      <c r="SMT31" s="127" t="s">
        <v>1400</v>
      </c>
      <c r="SMU31" s="127" t="s">
        <v>768</v>
      </c>
      <c r="SMV31" s="127" t="s">
        <v>769</v>
      </c>
      <c r="SMW31" s="127" t="s">
        <v>1401</v>
      </c>
      <c r="SMX31" s="127" t="s">
        <v>77</v>
      </c>
      <c r="SMY31" s="128">
        <v>1413</v>
      </c>
      <c r="SMZ31" s="127" t="s">
        <v>7</v>
      </c>
      <c r="SNA31" s="127" t="s">
        <v>8</v>
      </c>
      <c r="SNB31" s="127" t="s">
        <v>1400</v>
      </c>
      <c r="SNC31" s="127" t="s">
        <v>768</v>
      </c>
      <c r="SND31" s="127" t="s">
        <v>769</v>
      </c>
      <c r="SNE31" s="127" t="s">
        <v>1401</v>
      </c>
      <c r="SNF31" s="127" t="s">
        <v>77</v>
      </c>
      <c r="SNG31" s="128">
        <v>1413</v>
      </c>
      <c r="SNH31" s="127" t="s">
        <v>7</v>
      </c>
      <c r="SNI31" s="127" t="s">
        <v>8</v>
      </c>
      <c r="SNJ31" s="127" t="s">
        <v>1400</v>
      </c>
      <c r="SNK31" s="127" t="s">
        <v>768</v>
      </c>
      <c r="SNL31" s="127" t="s">
        <v>769</v>
      </c>
      <c r="SNM31" s="127" t="s">
        <v>1401</v>
      </c>
      <c r="SNN31" s="127" t="s">
        <v>77</v>
      </c>
      <c r="SNO31" s="128">
        <v>1413</v>
      </c>
      <c r="SNP31" s="127" t="s">
        <v>7</v>
      </c>
      <c r="SNQ31" s="127" t="s">
        <v>8</v>
      </c>
      <c r="SNR31" s="127" t="s">
        <v>1400</v>
      </c>
      <c r="SNS31" s="127" t="s">
        <v>768</v>
      </c>
      <c r="SNT31" s="127" t="s">
        <v>769</v>
      </c>
      <c r="SNU31" s="127" t="s">
        <v>1401</v>
      </c>
      <c r="SNV31" s="127" t="s">
        <v>77</v>
      </c>
      <c r="SNW31" s="128">
        <v>1413</v>
      </c>
      <c r="SNX31" s="127" t="s">
        <v>7</v>
      </c>
      <c r="SNY31" s="127" t="s">
        <v>8</v>
      </c>
      <c r="SNZ31" s="127" t="s">
        <v>1400</v>
      </c>
      <c r="SOA31" s="127" t="s">
        <v>768</v>
      </c>
      <c r="SOB31" s="127" t="s">
        <v>769</v>
      </c>
      <c r="SOC31" s="127" t="s">
        <v>1401</v>
      </c>
      <c r="SOD31" s="127" t="s">
        <v>77</v>
      </c>
      <c r="SOE31" s="128">
        <v>1413</v>
      </c>
      <c r="SOF31" s="127" t="s">
        <v>7</v>
      </c>
      <c r="SOG31" s="127" t="s">
        <v>8</v>
      </c>
      <c r="SOH31" s="127" t="s">
        <v>1400</v>
      </c>
      <c r="SOI31" s="127" t="s">
        <v>768</v>
      </c>
      <c r="SOJ31" s="127" t="s">
        <v>769</v>
      </c>
      <c r="SOK31" s="127" t="s">
        <v>1401</v>
      </c>
      <c r="SOL31" s="127" t="s">
        <v>77</v>
      </c>
      <c r="SOM31" s="128">
        <v>1413</v>
      </c>
      <c r="SON31" s="127" t="s">
        <v>7</v>
      </c>
      <c r="SOO31" s="127" t="s">
        <v>8</v>
      </c>
      <c r="SOP31" s="127" t="s">
        <v>1400</v>
      </c>
      <c r="SOQ31" s="127" t="s">
        <v>768</v>
      </c>
      <c r="SOR31" s="127" t="s">
        <v>769</v>
      </c>
      <c r="SOS31" s="127" t="s">
        <v>1401</v>
      </c>
      <c r="SOT31" s="127" t="s">
        <v>77</v>
      </c>
      <c r="SOU31" s="128">
        <v>1413</v>
      </c>
      <c r="SOV31" s="127" t="s">
        <v>7</v>
      </c>
      <c r="SOW31" s="127" t="s">
        <v>8</v>
      </c>
      <c r="SOX31" s="127" t="s">
        <v>1400</v>
      </c>
      <c r="SOY31" s="127" t="s">
        <v>768</v>
      </c>
      <c r="SOZ31" s="127" t="s">
        <v>769</v>
      </c>
      <c r="SPA31" s="127" t="s">
        <v>1401</v>
      </c>
      <c r="SPB31" s="127" t="s">
        <v>77</v>
      </c>
      <c r="SPC31" s="128">
        <v>1413</v>
      </c>
      <c r="SPD31" s="127" t="s">
        <v>7</v>
      </c>
      <c r="SPE31" s="127" t="s">
        <v>8</v>
      </c>
      <c r="SPF31" s="127" t="s">
        <v>1400</v>
      </c>
      <c r="SPG31" s="127" t="s">
        <v>768</v>
      </c>
      <c r="SPH31" s="127" t="s">
        <v>769</v>
      </c>
      <c r="SPI31" s="127" t="s">
        <v>1401</v>
      </c>
      <c r="SPJ31" s="127" t="s">
        <v>77</v>
      </c>
      <c r="SPK31" s="128">
        <v>1413</v>
      </c>
      <c r="SPL31" s="127" t="s">
        <v>7</v>
      </c>
      <c r="SPM31" s="127" t="s">
        <v>8</v>
      </c>
      <c r="SPN31" s="127" t="s">
        <v>1400</v>
      </c>
      <c r="SPO31" s="127" t="s">
        <v>768</v>
      </c>
      <c r="SPP31" s="127" t="s">
        <v>769</v>
      </c>
      <c r="SPQ31" s="127" t="s">
        <v>1401</v>
      </c>
      <c r="SPR31" s="127" t="s">
        <v>77</v>
      </c>
      <c r="SPS31" s="128">
        <v>1413</v>
      </c>
      <c r="SPT31" s="127" t="s">
        <v>7</v>
      </c>
      <c r="SPU31" s="127" t="s">
        <v>8</v>
      </c>
      <c r="SPV31" s="127" t="s">
        <v>1400</v>
      </c>
      <c r="SPW31" s="127" t="s">
        <v>768</v>
      </c>
      <c r="SPX31" s="127" t="s">
        <v>769</v>
      </c>
      <c r="SPY31" s="127" t="s">
        <v>1401</v>
      </c>
      <c r="SPZ31" s="127" t="s">
        <v>77</v>
      </c>
      <c r="SQA31" s="128">
        <v>1413</v>
      </c>
      <c r="SQB31" s="127" t="s">
        <v>7</v>
      </c>
      <c r="SQC31" s="127" t="s">
        <v>8</v>
      </c>
      <c r="SQD31" s="127" t="s">
        <v>1400</v>
      </c>
      <c r="SQE31" s="127" t="s">
        <v>768</v>
      </c>
      <c r="SQF31" s="127" t="s">
        <v>769</v>
      </c>
      <c r="SQG31" s="127" t="s">
        <v>1401</v>
      </c>
      <c r="SQH31" s="127" t="s">
        <v>77</v>
      </c>
      <c r="SQI31" s="128">
        <v>1413</v>
      </c>
      <c r="SQJ31" s="127" t="s">
        <v>7</v>
      </c>
      <c r="SQK31" s="127" t="s">
        <v>8</v>
      </c>
      <c r="SQL31" s="127" t="s">
        <v>1400</v>
      </c>
      <c r="SQM31" s="127" t="s">
        <v>768</v>
      </c>
      <c r="SQN31" s="127" t="s">
        <v>769</v>
      </c>
      <c r="SQO31" s="127" t="s">
        <v>1401</v>
      </c>
      <c r="SQP31" s="127" t="s">
        <v>77</v>
      </c>
      <c r="SQQ31" s="128">
        <v>1413</v>
      </c>
      <c r="SQR31" s="127" t="s">
        <v>7</v>
      </c>
      <c r="SQS31" s="127" t="s">
        <v>8</v>
      </c>
      <c r="SQT31" s="127" t="s">
        <v>1400</v>
      </c>
      <c r="SQU31" s="127" t="s">
        <v>768</v>
      </c>
      <c r="SQV31" s="127" t="s">
        <v>769</v>
      </c>
      <c r="SQW31" s="127" t="s">
        <v>1401</v>
      </c>
      <c r="SQX31" s="127" t="s">
        <v>77</v>
      </c>
      <c r="SQY31" s="128">
        <v>1413</v>
      </c>
      <c r="SQZ31" s="127" t="s">
        <v>7</v>
      </c>
      <c r="SRA31" s="127" t="s">
        <v>8</v>
      </c>
      <c r="SRB31" s="127" t="s">
        <v>1400</v>
      </c>
      <c r="SRC31" s="127" t="s">
        <v>768</v>
      </c>
      <c r="SRD31" s="127" t="s">
        <v>769</v>
      </c>
      <c r="SRE31" s="127" t="s">
        <v>1401</v>
      </c>
      <c r="SRF31" s="127" t="s">
        <v>77</v>
      </c>
      <c r="SRG31" s="128">
        <v>1413</v>
      </c>
      <c r="SRH31" s="127" t="s">
        <v>7</v>
      </c>
      <c r="SRI31" s="127" t="s">
        <v>8</v>
      </c>
      <c r="SRJ31" s="127" t="s">
        <v>1400</v>
      </c>
      <c r="SRK31" s="127" t="s">
        <v>768</v>
      </c>
      <c r="SRL31" s="127" t="s">
        <v>769</v>
      </c>
      <c r="SRM31" s="127" t="s">
        <v>1401</v>
      </c>
      <c r="SRN31" s="127" t="s">
        <v>77</v>
      </c>
      <c r="SRO31" s="128">
        <v>1413</v>
      </c>
      <c r="SRP31" s="127" t="s">
        <v>7</v>
      </c>
      <c r="SRQ31" s="127" t="s">
        <v>8</v>
      </c>
      <c r="SRR31" s="127" t="s">
        <v>1400</v>
      </c>
      <c r="SRS31" s="127" t="s">
        <v>768</v>
      </c>
      <c r="SRT31" s="127" t="s">
        <v>769</v>
      </c>
      <c r="SRU31" s="127" t="s">
        <v>1401</v>
      </c>
      <c r="SRV31" s="127" t="s">
        <v>77</v>
      </c>
      <c r="SRW31" s="128">
        <v>1413</v>
      </c>
      <c r="SRX31" s="127" t="s">
        <v>7</v>
      </c>
      <c r="SRY31" s="127" t="s">
        <v>8</v>
      </c>
      <c r="SRZ31" s="127" t="s">
        <v>1400</v>
      </c>
      <c r="SSA31" s="127" t="s">
        <v>768</v>
      </c>
      <c r="SSB31" s="127" t="s">
        <v>769</v>
      </c>
      <c r="SSC31" s="127" t="s">
        <v>1401</v>
      </c>
      <c r="SSD31" s="127" t="s">
        <v>77</v>
      </c>
      <c r="SSE31" s="128">
        <v>1413</v>
      </c>
      <c r="SSF31" s="127" t="s">
        <v>7</v>
      </c>
      <c r="SSG31" s="127" t="s">
        <v>8</v>
      </c>
      <c r="SSH31" s="127" t="s">
        <v>1400</v>
      </c>
      <c r="SSI31" s="127" t="s">
        <v>768</v>
      </c>
      <c r="SSJ31" s="127" t="s">
        <v>769</v>
      </c>
      <c r="SSK31" s="127" t="s">
        <v>1401</v>
      </c>
      <c r="SSL31" s="127" t="s">
        <v>77</v>
      </c>
      <c r="SSM31" s="128">
        <v>1413</v>
      </c>
      <c r="SSN31" s="127" t="s">
        <v>7</v>
      </c>
      <c r="SSO31" s="127" t="s">
        <v>8</v>
      </c>
      <c r="SSP31" s="127" t="s">
        <v>1400</v>
      </c>
      <c r="SSQ31" s="127" t="s">
        <v>768</v>
      </c>
      <c r="SSR31" s="127" t="s">
        <v>769</v>
      </c>
      <c r="SSS31" s="127" t="s">
        <v>1401</v>
      </c>
      <c r="SST31" s="127" t="s">
        <v>77</v>
      </c>
      <c r="SSU31" s="128">
        <v>1413</v>
      </c>
      <c r="SSV31" s="127" t="s">
        <v>7</v>
      </c>
      <c r="SSW31" s="127" t="s">
        <v>8</v>
      </c>
      <c r="SSX31" s="127" t="s">
        <v>1400</v>
      </c>
      <c r="SSY31" s="127" t="s">
        <v>768</v>
      </c>
      <c r="SSZ31" s="127" t="s">
        <v>769</v>
      </c>
      <c r="STA31" s="127" t="s">
        <v>1401</v>
      </c>
      <c r="STB31" s="127" t="s">
        <v>77</v>
      </c>
      <c r="STC31" s="128">
        <v>1413</v>
      </c>
      <c r="STD31" s="127" t="s">
        <v>7</v>
      </c>
      <c r="STE31" s="127" t="s">
        <v>8</v>
      </c>
      <c r="STF31" s="127" t="s">
        <v>1400</v>
      </c>
      <c r="STG31" s="127" t="s">
        <v>768</v>
      </c>
      <c r="STH31" s="127" t="s">
        <v>769</v>
      </c>
      <c r="STI31" s="127" t="s">
        <v>1401</v>
      </c>
      <c r="STJ31" s="127" t="s">
        <v>77</v>
      </c>
      <c r="STK31" s="128">
        <v>1413</v>
      </c>
      <c r="STL31" s="127" t="s">
        <v>7</v>
      </c>
      <c r="STM31" s="127" t="s">
        <v>8</v>
      </c>
      <c r="STN31" s="127" t="s">
        <v>1400</v>
      </c>
      <c r="STO31" s="127" t="s">
        <v>768</v>
      </c>
      <c r="STP31" s="127" t="s">
        <v>769</v>
      </c>
      <c r="STQ31" s="127" t="s">
        <v>1401</v>
      </c>
      <c r="STR31" s="127" t="s">
        <v>77</v>
      </c>
      <c r="STS31" s="128">
        <v>1413</v>
      </c>
      <c r="STT31" s="127" t="s">
        <v>7</v>
      </c>
      <c r="STU31" s="127" t="s">
        <v>8</v>
      </c>
      <c r="STV31" s="127" t="s">
        <v>1400</v>
      </c>
      <c r="STW31" s="127" t="s">
        <v>768</v>
      </c>
      <c r="STX31" s="127" t="s">
        <v>769</v>
      </c>
      <c r="STY31" s="127" t="s">
        <v>1401</v>
      </c>
      <c r="STZ31" s="127" t="s">
        <v>77</v>
      </c>
      <c r="SUA31" s="128">
        <v>1413</v>
      </c>
      <c r="SUB31" s="127" t="s">
        <v>7</v>
      </c>
      <c r="SUC31" s="127" t="s">
        <v>8</v>
      </c>
      <c r="SUD31" s="127" t="s">
        <v>1400</v>
      </c>
      <c r="SUE31" s="127" t="s">
        <v>768</v>
      </c>
      <c r="SUF31" s="127" t="s">
        <v>769</v>
      </c>
      <c r="SUG31" s="127" t="s">
        <v>1401</v>
      </c>
      <c r="SUH31" s="127" t="s">
        <v>77</v>
      </c>
      <c r="SUI31" s="128">
        <v>1413</v>
      </c>
      <c r="SUJ31" s="127" t="s">
        <v>7</v>
      </c>
      <c r="SUK31" s="127" t="s">
        <v>8</v>
      </c>
      <c r="SUL31" s="127" t="s">
        <v>1400</v>
      </c>
      <c r="SUM31" s="127" t="s">
        <v>768</v>
      </c>
      <c r="SUN31" s="127" t="s">
        <v>769</v>
      </c>
      <c r="SUO31" s="127" t="s">
        <v>1401</v>
      </c>
      <c r="SUP31" s="127" t="s">
        <v>77</v>
      </c>
      <c r="SUQ31" s="128">
        <v>1413</v>
      </c>
      <c r="SUR31" s="127" t="s">
        <v>7</v>
      </c>
      <c r="SUS31" s="127" t="s">
        <v>8</v>
      </c>
      <c r="SUT31" s="127" t="s">
        <v>1400</v>
      </c>
      <c r="SUU31" s="127" t="s">
        <v>768</v>
      </c>
      <c r="SUV31" s="127" t="s">
        <v>769</v>
      </c>
      <c r="SUW31" s="127" t="s">
        <v>1401</v>
      </c>
      <c r="SUX31" s="127" t="s">
        <v>77</v>
      </c>
      <c r="SUY31" s="128">
        <v>1413</v>
      </c>
      <c r="SUZ31" s="127" t="s">
        <v>7</v>
      </c>
      <c r="SVA31" s="127" t="s">
        <v>8</v>
      </c>
      <c r="SVB31" s="127" t="s">
        <v>1400</v>
      </c>
      <c r="SVC31" s="127" t="s">
        <v>768</v>
      </c>
      <c r="SVD31" s="127" t="s">
        <v>769</v>
      </c>
      <c r="SVE31" s="127" t="s">
        <v>1401</v>
      </c>
      <c r="SVF31" s="127" t="s">
        <v>77</v>
      </c>
      <c r="SVG31" s="128">
        <v>1413</v>
      </c>
      <c r="SVH31" s="127" t="s">
        <v>7</v>
      </c>
      <c r="SVI31" s="127" t="s">
        <v>8</v>
      </c>
      <c r="SVJ31" s="127" t="s">
        <v>1400</v>
      </c>
      <c r="SVK31" s="127" t="s">
        <v>768</v>
      </c>
      <c r="SVL31" s="127" t="s">
        <v>769</v>
      </c>
      <c r="SVM31" s="127" t="s">
        <v>1401</v>
      </c>
      <c r="SVN31" s="127" t="s">
        <v>77</v>
      </c>
      <c r="SVO31" s="128">
        <v>1413</v>
      </c>
      <c r="SVP31" s="127" t="s">
        <v>7</v>
      </c>
      <c r="SVQ31" s="127" t="s">
        <v>8</v>
      </c>
      <c r="SVR31" s="127" t="s">
        <v>1400</v>
      </c>
      <c r="SVS31" s="127" t="s">
        <v>768</v>
      </c>
      <c r="SVT31" s="127" t="s">
        <v>769</v>
      </c>
      <c r="SVU31" s="127" t="s">
        <v>1401</v>
      </c>
      <c r="SVV31" s="127" t="s">
        <v>77</v>
      </c>
      <c r="SVW31" s="128">
        <v>1413</v>
      </c>
      <c r="SVX31" s="127" t="s">
        <v>7</v>
      </c>
      <c r="SVY31" s="127" t="s">
        <v>8</v>
      </c>
      <c r="SVZ31" s="127" t="s">
        <v>1400</v>
      </c>
      <c r="SWA31" s="127" t="s">
        <v>768</v>
      </c>
      <c r="SWB31" s="127" t="s">
        <v>769</v>
      </c>
      <c r="SWC31" s="127" t="s">
        <v>1401</v>
      </c>
      <c r="SWD31" s="127" t="s">
        <v>77</v>
      </c>
      <c r="SWE31" s="128">
        <v>1413</v>
      </c>
      <c r="SWF31" s="127" t="s">
        <v>7</v>
      </c>
      <c r="SWG31" s="127" t="s">
        <v>8</v>
      </c>
      <c r="SWH31" s="127" t="s">
        <v>1400</v>
      </c>
      <c r="SWI31" s="127" t="s">
        <v>768</v>
      </c>
      <c r="SWJ31" s="127" t="s">
        <v>769</v>
      </c>
      <c r="SWK31" s="127" t="s">
        <v>1401</v>
      </c>
      <c r="SWL31" s="127" t="s">
        <v>77</v>
      </c>
      <c r="SWM31" s="128">
        <v>1413</v>
      </c>
      <c r="SWN31" s="127" t="s">
        <v>7</v>
      </c>
      <c r="SWO31" s="127" t="s">
        <v>8</v>
      </c>
      <c r="SWP31" s="127" t="s">
        <v>1400</v>
      </c>
      <c r="SWQ31" s="127" t="s">
        <v>768</v>
      </c>
      <c r="SWR31" s="127" t="s">
        <v>769</v>
      </c>
      <c r="SWS31" s="127" t="s">
        <v>1401</v>
      </c>
      <c r="SWT31" s="127" t="s">
        <v>77</v>
      </c>
      <c r="SWU31" s="128">
        <v>1413</v>
      </c>
      <c r="SWV31" s="127" t="s">
        <v>7</v>
      </c>
      <c r="SWW31" s="127" t="s">
        <v>8</v>
      </c>
      <c r="SWX31" s="127" t="s">
        <v>1400</v>
      </c>
      <c r="SWY31" s="127" t="s">
        <v>768</v>
      </c>
      <c r="SWZ31" s="127" t="s">
        <v>769</v>
      </c>
      <c r="SXA31" s="127" t="s">
        <v>1401</v>
      </c>
      <c r="SXB31" s="127" t="s">
        <v>77</v>
      </c>
      <c r="SXC31" s="128">
        <v>1413</v>
      </c>
      <c r="SXD31" s="127" t="s">
        <v>7</v>
      </c>
      <c r="SXE31" s="127" t="s">
        <v>8</v>
      </c>
      <c r="SXF31" s="127" t="s">
        <v>1400</v>
      </c>
      <c r="SXG31" s="127" t="s">
        <v>768</v>
      </c>
      <c r="SXH31" s="127" t="s">
        <v>769</v>
      </c>
      <c r="SXI31" s="127" t="s">
        <v>1401</v>
      </c>
      <c r="SXJ31" s="127" t="s">
        <v>77</v>
      </c>
      <c r="SXK31" s="128">
        <v>1413</v>
      </c>
      <c r="SXL31" s="127" t="s">
        <v>7</v>
      </c>
      <c r="SXM31" s="127" t="s">
        <v>8</v>
      </c>
      <c r="SXN31" s="127" t="s">
        <v>1400</v>
      </c>
      <c r="SXO31" s="127" t="s">
        <v>768</v>
      </c>
      <c r="SXP31" s="127" t="s">
        <v>769</v>
      </c>
      <c r="SXQ31" s="127" t="s">
        <v>1401</v>
      </c>
      <c r="SXR31" s="127" t="s">
        <v>77</v>
      </c>
      <c r="SXS31" s="128">
        <v>1413</v>
      </c>
      <c r="SXT31" s="127" t="s">
        <v>7</v>
      </c>
      <c r="SXU31" s="127" t="s">
        <v>8</v>
      </c>
      <c r="SXV31" s="127" t="s">
        <v>1400</v>
      </c>
      <c r="SXW31" s="127" t="s">
        <v>768</v>
      </c>
      <c r="SXX31" s="127" t="s">
        <v>769</v>
      </c>
      <c r="SXY31" s="127" t="s">
        <v>1401</v>
      </c>
      <c r="SXZ31" s="127" t="s">
        <v>77</v>
      </c>
      <c r="SYA31" s="128">
        <v>1413</v>
      </c>
      <c r="SYB31" s="127" t="s">
        <v>7</v>
      </c>
      <c r="SYC31" s="127" t="s">
        <v>8</v>
      </c>
      <c r="SYD31" s="127" t="s">
        <v>1400</v>
      </c>
      <c r="SYE31" s="127" t="s">
        <v>768</v>
      </c>
      <c r="SYF31" s="127" t="s">
        <v>769</v>
      </c>
      <c r="SYG31" s="127" t="s">
        <v>1401</v>
      </c>
      <c r="SYH31" s="127" t="s">
        <v>77</v>
      </c>
      <c r="SYI31" s="128">
        <v>1413</v>
      </c>
      <c r="SYJ31" s="127" t="s">
        <v>7</v>
      </c>
      <c r="SYK31" s="127" t="s">
        <v>8</v>
      </c>
      <c r="SYL31" s="127" t="s">
        <v>1400</v>
      </c>
      <c r="SYM31" s="127" t="s">
        <v>768</v>
      </c>
      <c r="SYN31" s="127" t="s">
        <v>769</v>
      </c>
      <c r="SYO31" s="127" t="s">
        <v>1401</v>
      </c>
      <c r="SYP31" s="127" t="s">
        <v>77</v>
      </c>
      <c r="SYQ31" s="128">
        <v>1413</v>
      </c>
      <c r="SYR31" s="127" t="s">
        <v>7</v>
      </c>
      <c r="SYS31" s="127" t="s">
        <v>8</v>
      </c>
      <c r="SYT31" s="127" t="s">
        <v>1400</v>
      </c>
      <c r="SYU31" s="127" t="s">
        <v>768</v>
      </c>
      <c r="SYV31" s="127" t="s">
        <v>769</v>
      </c>
      <c r="SYW31" s="127" t="s">
        <v>1401</v>
      </c>
      <c r="SYX31" s="127" t="s">
        <v>77</v>
      </c>
      <c r="SYY31" s="128">
        <v>1413</v>
      </c>
      <c r="SYZ31" s="127" t="s">
        <v>7</v>
      </c>
      <c r="SZA31" s="127" t="s">
        <v>8</v>
      </c>
      <c r="SZB31" s="127" t="s">
        <v>1400</v>
      </c>
      <c r="SZC31" s="127" t="s">
        <v>768</v>
      </c>
      <c r="SZD31" s="127" t="s">
        <v>769</v>
      </c>
      <c r="SZE31" s="127" t="s">
        <v>1401</v>
      </c>
      <c r="SZF31" s="127" t="s">
        <v>77</v>
      </c>
      <c r="SZG31" s="128">
        <v>1413</v>
      </c>
      <c r="SZH31" s="127" t="s">
        <v>7</v>
      </c>
      <c r="SZI31" s="127" t="s">
        <v>8</v>
      </c>
      <c r="SZJ31" s="127" t="s">
        <v>1400</v>
      </c>
      <c r="SZK31" s="127" t="s">
        <v>768</v>
      </c>
      <c r="SZL31" s="127" t="s">
        <v>769</v>
      </c>
      <c r="SZM31" s="127" t="s">
        <v>1401</v>
      </c>
      <c r="SZN31" s="127" t="s">
        <v>77</v>
      </c>
      <c r="SZO31" s="128">
        <v>1413</v>
      </c>
      <c r="SZP31" s="127" t="s">
        <v>7</v>
      </c>
      <c r="SZQ31" s="127" t="s">
        <v>8</v>
      </c>
      <c r="SZR31" s="127" t="s">
        <v>1400</v>
      </c>
      <c r="SZS31" s="127" t="s">
        <v>768</v>
      </c>
      <c r="SZT31" s="127" t="s">
        <v>769</v>
      </c>
      <c r="SZU31" s="127" t="s">
        <v>1401</v>
      </c>
      <c r="SZV31" s="127" t="s">
        <v>77</v>
      </c>
      <c r="SZW31" s="128">
        <v>1413</v>
      </c>
      <c r="SZX31" s="127" t="s">
        <v>7</v>
      </c>
      <c r="SZY31" s="127" t="s">
        <v>8</v>
      </c>
      <c r="SZZ31" s="127" t="s">
        <v>1400</v>
      </c>
      <c r="TAA31" s="127" t="s">
        <v>768</v>
      </c>
      <c r="TAB31" s="127" t="s">
        <v>769</v>
      </c>
      <c r="TAC31" s="127" t="s">
        <v>1401</v>
      </c>
      <c r="TAD31" s="127" t="s">
        <v>77</v>
      </c>
      <c r="TAE31" s="128">
        <v>1413</v>
      </c>
      <c r="TAF31" s="127" t="s">
        <v>7</v>
      </c>
      <c r="TAG31" s="127" t="s">
        <v>8</v>
      </c>
      <c r="TAH31" s="127" t="s">
        <v>1400</v>
      </c>
      <c r="TAI31" s="127" t="s">
        <v>768</v>
      </c>
      <c r="TAJ31" s="127" t="s">
        <v>769</v>
      </c>
      <c r="TAK31" s="127" t="s">
        <v>1401</v>
      </c>
      <c r="TAL31" s="127" t="s">
        <v>77</v>
      </c>
      <c r="TAM31" s="128">
        <v>1413</v>
      </c>
      <c r="TAN31" s="127" t="s">
        <v>7</v>
      </c>
      <c r="TAO31" s="127" t="s">
        <v>8</v>
      </c>
      <c r="TAP31" s="127" t="s">
        <v>1400</v>
      </c>
      <c r="TAQ31" s="127" t="s">
        <v>768</v>
      </c>
      <c r="TAR31" s="127" t="s">
        <v>769</v>
      </c>
      <c r="TAS31" s="127" t="s">
        <v>1401</v>
      </c>
      <c r="TAT31" s="127" t="s">
        <v>77</v>
      </c>
      <c r="TAU31" s="128">
        <v>1413</v>
      </c>
      <c r="TAV31" s="127" t="s">
        <v>7</v>
      </c>
      <c r="TAW31" s="127" t="s">
        <v>8</v>
      </c>
      <c r="TAX31" s="127" t="s">
        <v>1400</v>
      </c>
      <c r="TAY31" s="127" t="s">
        <v>768</v>
      </c>
      <c r="TAZ31" s="127" t="s">
        <v>769</v>
      </c>
      <c r="TBA31" s="127" t="s">
        <v>1401</v>
      </c>
      <c r="TBB31" s="127" t="s">
        <v>77</v>
      </c>
      <c r="TBC31" s="128">
        <v>1413</v>
      </c>
      <c r="TBD31" s="127" t="s">
        <v>7</v>
      </c>
      <c r="TBE31" s="127" t="s">
        <v>8</v>
      </c>
      <c r="TBF31" s="127" t="s">
        <v>1400</v>
      </c>
      <c r="TBG31" s="127" t="s">
        <v>768</v>
      </c>
      <c r="TBH31" s="127" t="s">
        <v>769</v>
      </c>
      <c r="TBI31" s="127" t="s">
        <v>1401</v>
      </c>
      <c r="TBJ31" s="127" t="s">
        <v>77</v>
      </c>
      <c r="TBK31" s="128">
        <v>1413</v>
      </c>
      <c r="TBL31" s="127" t="s">
        <v>7</v>
      </c>
      <c r="TBM31" s="127" t="s">
        <v>8</v>
      </c>
      <c r="TBN31" s="127" t="s">
        <v>1400</v>
      </c>
      <c r="TBO31" s="127" t="s">
        <v>768</v>
      </c>
      <c r="TBP31" s="127" t="s">
        <v>769</v>
      </c>
      <c r="TBQ31" s="127" t="s">
        <v>1401</v>
      </c>
      <c r="TBR31" s="127" t="s">
        <v>77</v>
      </c>
      <c r="TBS31" s="128">
        <v>1413</v>
      </c>
      <c r="TBT31" s="127" t="s">
        <v>7</v>
      </c>
      <c r="TBU31" s="127" t="s">
        <v>8</v>
      </c>
      <c r="TBV31" s="127" t="s">
        <v>1400</v>
      </c>
      <c r="TBW31" s="127" t="s">
        <v>768</v>
      </c>
      <c r="TBX31" s="127" t="s">
        <v>769</v>
      </c>
      <c r="TBY31" s="127" t="s">
        <v>1401</v>
      </c>
      <c r="TBZ31" s="127" t="s">
        <v>77</v>
      </c>
      <c r="TCA31" s="128">
        <v>1413</v>
      </c>
      <c r="TCB31" s="127" t="s">
        <v>7</v>
      </c>
      <c r="TCC31" s="127" t="s">
        <v>8</v>
      </c>
      <c r="TCD31" s="127" t="s">
        <v>1400</v>
      </c>
      <c r="TCE31" s="127" t="s">
        <v>768</v>
      </c>
      <c r="TCF31" s="127" t="s">
        <v>769</v>
      </c>
      <c r="TCG31" s="127" t="s">
        <v>1401</v>
      </c>
      <c r="TCH31" s="127" t="s">
        <v>77</v>
      </c>
      <c r="TCI31" s="128">
        <v>1413</v>
      </c>
      <c r="TCJ31" s="127" t="s">
        <v>7</v>
      </c>
      <c r="TCK31" s="127" t="s">
        <v>8</v>
      </c>
      <c r="TCL31" s="127" t="s">
        <v>1400</v>
      </c>
      <c r="TCM31" s="127" t="s">
        <v>768</v>
      </c>
      <c r="TCN31" s="127" t="s">
        <v>769</v>
      </c>
      <c r="TCO31" s="127" t="s">
        <v>1401</v>
      </c>
      <c r="TCP31" s="127" t="s">
        <v>77</v>
      </c>
      <c r="TCQ31" s="128">
        <v>1413</v>
      </c>
      <c r="TCR31" s="127" t="s">
        <v>7</v>
      </c>
      <c r="TCS31" s="127" t="s">
        <v>8</v>
      </c>
      <c r="TCT31" s="127" t="s">
        <v>1400</v>
      </c>
      <c r="TCU31" s="127" t="s">
        <v>768</v>
      </c>
      <c r="TCV31" s="127" t="s">
        <v>769</v>
      </c>
      <c r="TCW31" s="127" t="s">
        <v>1401</v>
      </c>
      <c r="TCX31" s="127" t="s">
        <v>77</v>
      </c>
      <c r="TCY31" s="128">
        <v>1413</v>
      </c>
      <c r="TCZ31" s="127" t="s">
        <v>7</v>
      </c>
      <c r="TDA31" s="127" t="s">
        <v>8</v>
      </c>
      <c r="TDB31" s="127" t="s">
        <v>1400</v>
      </c>
      <c r="TDC31" s="127" t="s">
        <v>768</v>
      </c>
      <c r="TDD31" s="127" t="s">
        <v>769</v>
      </c>
      <c r="TDE31" s="127" t="s">
        <v>1401</v>
      </c>
      <c r="TDF31" s="127" t="s">
        <v>77</v>
      </c>
      <c r="TDG31" s="128">
        <v>1413</v>
      </c>
      <c r="TDH31" s="127" t="s">
        <v>7</v>
      </c>
      <c r="TDI31" s="127" t="s">
        <v>8</v>
      </c>
      <c r="TDJ31" s="127" t="s">
        <v>1400</v>
      </c>
      <c r="TDK31" s="127" t="s">
        <v>768</v>
      </c>
      <c r="TDL31" s="127" t="s">
        <v>769</v>
      </c>
      <c r="TDM31" s="127" t="s">
        <v>1401</v>
      </c>
      <c r="TDN31" s="127" t="s">
        <v>77</v>
      </c>
      <c r="TDO31" s="128">
        <v>1413</v>
      </c>
      <c r="TDP31" s="127" t="s">
        <v>7</v>
      </c>
      <c r="TDQ31" s="127" t="s">
        <v>8</v>
      </c>
      <c r="TDR31" s="127" t="s">
        <v>1400</v>
      </c>
      <c r="TDS31" s="127" t="s">
        <v>768</v>
      </c>
      <c r="TDT31" s="127" t="s">
        <v>769</v>
      </c>
      <c r="TDU31" s="127" t="s">
        <v>1401</v>
      </c>
      <c r="TDV31" s="127" t="s">
        <v>77</v>
      </c>
      <c r="TDW31" s="128">
        <v>1413</v>
      </c>
      <c r="TDX31" s="127" t="s">
        <v>7</v>
      </c>
      <c r="TDY31" s="127" t="s">
        <v>8</v>
      </c>
      <c r="TDZ31" s="127" t="s">
        <v>1400</v>
      </c>
      <c r="TEA31" s="127" t="s">
        <v>768</v>
      </c>
      <c r="TEB31" s="127" t="s">
        <v>769</v>
      </c>
      <c r="TEC31" s="127" t="s">
        <v>1401</v>
      </c>
      <c r="TED31" s="127" t="s">
        <v>77</v>
      </c>
      <c r="TEE31" s="128">
        <v>1413</v>
      </c>
      <c r="TEF31" s="127" t="s">
        <v>7</v>
      </c>
      <c r="TEG31" s="127" t="s">
        <v>8</v>
      </c>
      <c r="TEH31" s="127" t="s">
        <v>1400</v>
      </c>
      <c r="TEI31" s="127" t="s">
        <v>768</v>
      </c>
      <c r="TEJ31" s="127" t="s">
        <v>769</v>
      </c>
      <c r="TEK31" s="127" t="s">
        <v>1401</v>
      </c>
      <c r="TEL31" s="127" t="s">
        <v>77</v>
      </c>
      <c r="TEM31" s="128">
        <v>1413</v>
      </c>
      <c r="TEN31" s="127" t="s">
        <v>7</v>
      </c>
      <c r="TEO31" s="127" t="s">
        <v>8</v>
      </c>
      <c r="TEP31" s="127" t="s">
        <v>1400</v>
      </c>
      <c r="TEQ31" s="127" t="s">
        <v>768</v>
      </c>
      <c r="TER31" s="127" t="s">
        <v>769</v>
      </c>
      <c r="TES31" s="127" t="s">
        <v>1401</v>
      </c>
      <c r="TET31" s="127" t="s">
        <v>77</v>
      </c>
      <c r="TEU31" s="128">
        <v>1413</v>
      </c>
      <c r="TEV31" s="127" t="s">
        <v>7</v>
      </c>
      <c r="TEW31" s="127" t="s">
        <v>8</v>
      </c>
      <c r="TEX31" s="127" t="s">
        <v>1400</v>
      </c>
      <c r="TEY31" s="127" t="s">
        <v>768</v>
      </c>
      <c r="TEZ31" s="127" t="s">
        <v>769</v>
      </c>
      <c r="TFA31" s="127" t="s">
        <v>1401</v>
      </c>
      <c r="TFB31" s="127" t="s">
        <v>77</v>
      </c>
      <c r="TFC31" s="128">
        <v>1413</v>
      </c>
      <c r="TFD31" s="127" t="s">
        <v>7</v>
      </c>
      <c r="TFE31" s="127" t="s">
        <v>8</v>
      </c>
      <c r="TFF31" s="127" t="s">
        <v>1400</v>
      </c>
      <c r="TFG31" s="127" t="s">
        <v>768</v>
      </c>
      <c r="TFH31" s="127" t="s">
        <v>769</v>
      </c>
      <c r="TFI31" s="127" t="s">
        <v>1401</v>
      </c>
      <c r="TFJ31" s="127" t="s">
        <v>77</v>
      </c>
      <c r="TFK31" s="128">
        <v>1413</v>
      </c>
      <c r="TFL31" s="127" t="s">
        <v>7</v>
      </c>
      <c r="TFM31" s="127" t="s">
        <v>8</v>
      </c>
      <c r="TFN31" s="127" t="s">
        <v>1400</v>
      </c>
      <c r="TFO31" s="127" t="s">
        <v>768</v>
      </c>
      <c r="TFP31" s="127" t="s">
        <v>769</v>
      </c>
      <c r="TFQ31" s="127" t="s">
        <v>1401</v>
      </c>
      <c r="TFR31" s="127" t="s">
        <v>77</v>
      </c>
      <c r="TFS31" s="128">
        <v>1413</v>
      </c>
      <c r="TFT31" s="127" t="s">
        <v>7</v>
      </c>
      <c r="TFU31" s="127" t="s">
        <v>8</v>
      </c>
      <c r="TFV31" s="127" t="s">
        <v>1400</v>
      </c>
      <c r="TFW31" s="127" t="s">
        <v>768</v>
      </c>
      <c r="TFX31" s="127" t="s">
        <v>769</v>
      </c>
      <c r="TFY31" s="127" t="s">
        <v>1401</v>
      </c>
      <c r="TFZ31" s="127" t="s">
        <v>77</v>
      </c>
      <c r="TGA31" s="128">
        <v>1413</v>
      </c>
      <c r="TGB31" s="127" t="s">
        <v>7</v>
      </c>
      <c r="TGC31" s="127" t="s">
        <v>8</v>
      </c>
      <c r="TGD31" s="127" t="s">
        <v>1400</v>
      </c>
      <c r="TGE31" s="127" t="s">
        <v>768</v>
      </c>
      <c r="TGF31" s="127" t="s">
        <v>769</v>
      </c>
      <c r="TGG31" s="127" t="s">
        <v>1401</v>
      </c>
      <c r="TGH31" s="127" t="s">
        <v>77</v>
      </c>
      <c r="TGI31" s="128">
        <v>1413</v>
      </c>
      <c r="TGJ31" s="127" t="s">
        <v>7</v>
      </c>
      <c r="TGK31" s="127" t="s">
        <v>8</v>
      </c>
      <c r="TGL31" s="127" t="s">
        <v>1400</v>
      </c>
      <c r="TGM31" s="127" t="s">
        <v>768</v>
      </c>
      <c r="TGN31" s="127" t="s">
        <v>769</v>
      </c>
      <c r="TGO31" s="127" t="s">
        <v>1401</v>
      </c>
      <c r="TGP31" s="127" t="s">
        <v>77</v>
      </c>
      <c r="TGQ31" s="128">
        <v>1413</v>
      </c>
      <c r="TGR31" s="127" t="s">
        <v>7</v>
      </c>
      <c r="TGS31" s="127" t="s">
        <v>8</v>
      </c>
      <c r="TGT31" s="127" t="s">
        <v>1400</v>
      </c>
      <c r="TGU31" s="127" t="s">
        <v>768</v>
      </c>
      <c r="TGV31" s="127" t="s">
        <v>769</v>
      </c>
      <c r="TGW31" s="127" t="s">
        <v>1401</v>
      </c>
      <c r="TGX31" s="127" t="s">
        <v>77</v>
      </c>
      <c r="TGY31" s="128">
        <v>1413</v>
      </c>
      <c r="TGZ31" s="127" t="s">
        <v>7</v>
      </c>
      <c r="THA31" s="127" t="s">
        <v>8</v>
      </c>
      <c r="THB31" s="127" t="s">
        <v>1400</v>
      </c>
      <c r="THC31" s="127" t="s">
        <v>768</v>
      </c>
      <c r="THD31" s="127" t="s">
        <v>769</v>
      </c>
      <c r="THE31" s="127" t="s">
        <v>1401</v>
      </c>
      <c r="THF31" s="127" t="s">
        <v>77</v>
      </c>
      <c r="THG31" s="128">
        <v>1413</v>
      </c>
      <c r="THH31" s="127" t="s">
        <v>7</v>
      </c>
      <c r="THI31" s="127" t="s">
        <v>8</v>
      </c>
      <c r="THJ31" s="127" t="s">
        <v>1400</v>
      </c>
      <c r="THK31" s="127" t="s">
        <v>768</v>
      </c>
      <c r="THL31" s="127" t="s">
        <v>769</v>
      </c>
      <c r="THM31" s="127" t="s">
        <v>1401</v>
      </c>
      <c r="THN31" s="127" t="s">
        <v>77</v>
      </c>
      <c r="THO31" s="128">
        <v>1413</v>
      </c>
      <c r="THP31" s="127" t="s">
        <v>7</v>
      </c>
      <c r="THQ31" s="127" t="s">
        <v>8</v>
      </c>
      <c r="THR31" s="127" t="s">
        <v>1400</v>
      </c>
      <c r="THS31" s="127" t="s">
        <v>768</v>
      </c>
      <c r="THT31" s="127" t="s">
        <v>769</v>
      </c>
      <c r="THU31" s="127" t="s">
        <v>1401</v>
      </c>
      <c r="THV31" s="127" t="s">
        <v>77</v>
      </c>
      <c r="THW31" s="128">
        <v>1413</v>
      </c>
      <c r="THX31" s="127" t="s">
        <v>7</v>
      </c>
      <c r="THY31" s="127" t="s">
        <v>8</v>
      </c>
      <c r="THZ31" s="127" t="s">
        <v>1400</v>
      </c>
      <c r="TIA31" s="127" t="s">
        <v>768</v>
      </c>
      <c r="TIB31" s="127" t="s">
        <v>769</v>
      </c>
      <c r="TIC31" s="127" t="s">
        <v>1401</v>
      </c>
      <c r="TID31" s="127" t="s">
        <v>77</v>
      </c>
      <c r="TIE31" s="128">
        <v>1413</v>
      </c>
      <c r="TIF31" s="127" t="s">
        <v>7</v>
      </c>
      <c r="TIG31" s="127" t="s">
        <v>8</v>
      </c>
      <c r="TIH31" s="127" t="s">
        <v>1400</v>
      </c>
      <c r="TII31" s="127" t="s">
        <v>768</v>
      </c>
      <c r="TIJ31" s="127" t="s">
        <v>769</v>
      </c>
      <c r="TIK31" s="127" t="s">
        <v>1401</v>
      </c>
      <c r="TIL31" s="127" t="s">
        <v>77</v>
      </c>
      <c r="TIM31" s="128">
        <v>1413</v>
      </c>
      <c r="TIN31" s="127" t="s">
        <v>7</v>
      </c>
      <c r="TIO31" s="127" t="s">
        <v>8</v>
      </c>
      <c r="TIP31" s="127" t="s">
        <v>1400</v>
      </c>
      <c r="TIQ31" s="127" t="s">
        <v>768</v>
      </c>
      <c r="TIR31" s="127" t="s">
        <v>769</v>
      </c>
      <c r="TIS31" s="127" t="s">
        <v>1401</v>
      </c>
      <c r="TIT31" s="127" t="s">
        <v>77</v>
      </c>
      <c r="TIU31" s="128">
        <v>1413</v>
      </c>
      <c r="TIV31" s="127" t="s">
        <v>7</v>
      </c>
      <c r="TIW31" s="127" t="s">
        <v>8</v>
      </c>
      <c r="TIX31" s="127" t="s">
        <v>1400</v>
      </c>
      <c r="TIY31" s="127" t="s">
        <v>768</v>
      </c>
      <c r="TIZ31" s="127" t="s">
        <v>769</v>
      </c>
      <c r="TJA31" s="127" t="s">
        <v>1401</v>
      </c>
      <c r="TJB31" s="127" t="s">
        <v>77</v>
      </c>
      <c r="TJC31" s="128">
        <v>1413</v>
      </c>
      <c r="TJD31" s="127" t="s">
        <v>7</v>
      </c>
      <c r="TJE31" s="127" t="s">
        <v>8</v>
      </c>
      <c r="TJF31" s="127" t="s">
        <v>1400</v>
      </c>
      <c r="TJG31" s="127" t="s">
        <v>768</v>
      </c>
      <c r="TJH31" s="127" t="s">
        <v>769</v>
      </c>
      <c r="TJI31" s="127" t="s">
        <v>1401</v>
      </c>
      <c r="TJJ31" s="127" t="s">
        <v>77</v>
      </c>
      <c r="TJK31" s="128">
        <v>1413</v>
      </c>
      <c r="TJL31" s="127" t="s">
        <v>7</v>
      </c>
      <c r="TJM31" s="127" t="s">
        <v>8</v>
      </c>
      <c r="TJN31" s="127" t="s">
        <v>1400</v>
      </c>
      <c r="TJO31" s="127" t="s">
        <v>768</v>
      </c>
      <c r="TJP31" s="127" t="s">
        <v>769</v>
      </c>
      <c r="TJQ31" s="127" t="s">
        <v>1401</v>
      </c>
      <c r="TJR31" s="127" t="s">
        <v>77</v>
      </c>
      <c r="TJS31" s="128">
        <v>1413</v>
      </c>
      <c r="TJT31" s="127" t="s">
        <v>7</v>
      </c>
      <c r="TJU31" s="127" t="s">
        <v>8</v>
      </c>
      <c r="TJV31" s="127" t="s">
        <v>1400</v>
      </c>
      <c r="TJW31" s="127" t="s">
        <v>768</v>
      </c>
      <c r="TJX31" s="127" t="s">
        <v>769</v>
      </c>
      <c r="TJY31" s="127" t="s">
        <v>1401</v>
      </c>
      <c r="TJZ31" s="127" t="s">
        <v>77</v>
      </c>
      <c r="TKA31" s="128">
        <v>1413</v>
      </c>
      <c r="TKB31" s="127" t="s">
        <v>7</v>
      </c>
      <c r="TKC31" s="127" t="s">
        <v>8</v>
      </c>
      <c r="TKD31" s="127" t="s">
        <v>1400</v>
      </c>
      <c r="TKE31" s="127" t="s">
        <v>768</v>
      </c>
      <c r="TKF31" s="127" t="s">
        <v>769</v>
      </c>
      <c r="TKG31" s="127" t="s">
        <v>1401</v>
      </c>
      <c r="TKH31" s="127" t="s">
        <v>77</v>
      </c>
      <c r="TKI31" s="128">
        <v>1413</v>
      </c>
      <c r="TKJ31" s="127" t="s">
        <v>7</v>
      </c>
      <c r="TKK31" s="127" t="s">
        <v>8</v>
      </c>
      <c r="TKL31" s="127" t="s">
        <v>1400</v>
      </c>
      <c r="TKM31" s="127" t="s">
        <v>768</v>
      </c>
      <c r="TKN31" s="127" t="s">
        <v>769</v>
      </c>
      <c r="TKO31" s="127" t="s">
        <v>1401</v>
      </c>
      <c r="TKP31" s="127" t="s">
        <v>77</v>
      </c>
      <c r="TKQ31" s="128">
        <v>1413</v>
      </c>
      <c r="TKR31" s="127" t="s">
        <v>7</v>
      </c>
      <c r="TKS31" s="127" t="s">
        <v>8</v>
      </c>
      <c r="TKT31" s="127" t="s">
        <v>1400</v>
      </c>
      <c r="TKU31" s="127" t="s">
        <v>768</v>
      </c>
      <c r="TKV31" s="127" t="s">
        <v>769</v>
      </c>
      <c r="TKW31" s="127" t="s">
        <v>1401</v>
      </c>
      <c r="TKX31" s="127" t="s">
        <v>77</v>
      </c>
      <c r="TKY31" s="128">
        <v>1413</v>
      </c>
      <c r="TKZ31" s="127" t="s">
        <v>7</v>
      </c>
      <c r="TLA31" s="127" t="s">
        <v>8</v>
      </c>
      <c r="TLB31" s="127" t="s">
        <v>1400</v>
      </c>
      <c r="TLC31" s="127" t="s">
        <v>768</v>
      </c>
      <c r="TLD31" s="127" t="s">
        <v>769</v>
      </c>
      <c r="TLE31" s="127" t="s">
        <v>1401</v>
      </c>
      <c r="TLF31" s="127" t="s">
        <v>77</v>
      </c>
      <c r="TLG31" s="128">
        <v>1413</v>
      </c>
      <c r="TLH31" s="127" t="s">
        <v>7</v>
      </c>
      <c r="TLI31" s="127" t="s">
        <v>8</v>
      </c>
      <c r="TLJ31" s="127" t="s">
        <v>1400</v>
      </c>
      <c r="TLK31" s="127" t="s">
        <v>768</v>
      </c>
      <c r="TLL31" s="127" t="s">
        <v>769</v>
      </c>
      <c r="TLM31" s="127" t="s">
        <v>1401</v>
      </c>
      <c r="TLN31" s="127" t="s">
        <v>77</v>
      </c>
      <c r="TLO31" s="128">
        <v>1413</v>
      </c>
      <c r="TLP31" s="127" t="s">
        <v>7</v>
      </c>
      <c r="TLQ31" s="127" t="s">
        <v>8</v>
      </c>
      <c r="TLR31" s="127" t="s">
        <v>1400</v>
      </c>
      <c r="TLS31" s="127" t="s">
        <v>768</v>
      </c>
      <c r="TLT31" s="127" t="s">
        <v>769</v>
      </c>
      <c r="TLU31" s="127" t="s">
        <v>1401</v>
      </c>
      <c r="TLV31" s="127" t="s">
        <v>77</v>
      </c>
      <c r="TLW31" s="128">
        <v>1413</v>
      </c>
      <c r="TLX31" s="127" t="s">
        <v>7</v>
      </c>
      <c r="TLY31" s="127" t="s">
        <v>8</v>
      </c>
      <c r="TLZ31" s="127" t="s">
        <v>1400</v>
      </c>
      <c r="TMA31" s="127" t="s">
        <v>768</v>
      </c>
      <c r="TMB31" s="127" t="s">
        <v>769</v>
      </c>
      <c r="TMC31" s="127" t="s">
        <v>1401</v>
      </c>
      <c r="TMD31" s="127" t="s">
        <v>77</v>
      </c>
      <c r="TME31" s="128">
        <v>1413</v>
      </c>
      <c r="TMF31" s="127" t="s">
        <v>7</v>
      </c>
      <c r="TMG31" s="127" t="s">
        <v>8</v>
      </c>
      <c r="TMH31" s="127" t="s">
        <v>1400</v>
      </c>
      <c r="TMI31" s="127" t="s">
        <v>768</v>
      </c>
      <c r="TMJ31" s="127" t="s">
        <v>769</v>
      </c>
      <c r="TMK31" s="127" t="s">
        <v>1401</v>
      </c>
      <c r="TML31" s="127" t="s">
        <v>77</v>
      </c>
      <c r="TMM31" s="128">
        <v>1413</v>
      </c>
      <c r="TMN31" s="127" t="s">
        <v>7</v>
      </c>
      <c r="TMO31" s="127" t="s">
        <v>8</v>
      </c>
      <c r="TMP31" s="127" t="s">
        <v>1400</v>
      </c>
      <c r="TMQ31" s="127" t="s">
        <v>768</v>
      </c>
      <c r="TMR31" s="127" t="s">
        <v>769</v>
      </c>
      <c r="TMS31" s="127" t="s">
        <v>1401</v>
      </c>
      <c r="TMT31" s="127" t="s">
        <v>77</v>
      </c>
      <c r="TMU31" s="128">
        <v>1413</v>
      </c>
      <c r="TMV31" s="127" t="s">
        <v>7</v>
      </c>
      <c r="TMW31" s="127" t="s">
        <v>8</v>
      </c>
      <c r="TMX31" s="127" t="s">
        <v>1400</v>
      </c>
      <c r="TMY31" s="127" t="s">
        <v>768</v>
      </c>
      <c r="TMZ31" s="127" t="s">
        <v>769</v>
      </c>
      <c r="TNA31" s="127" t="s">
        <v>1401</v>
      </c>
      <c r="TNB31" s="127" t="s">
        <v>77</v>
      </c>
      <c r="TNC31" s="128">
        <v>1413</v>
      </c>
      <c r="TND31" s="127" t="s">
        <v>7</v>
      </c>
      <c r="TNE31" s="127" t="s">
        <v>8</v>
      </c>
      <c r="TNF31" s="127" t="s">
        <v>1400</v>
      </c>
      <c r="TNG31" s="127" t="s">
        <v>768</v>
      </c>
      <c r="TNH31" s="127" t="s">
        <v>769</v>
      </c>
      <c r="TNI31" s="127" t="s">
        <v>1401</v>
      </c>
      <c r="TNJ31" s="127" t="s">
        <v>77</v>
      </c>
      <c r="TNK31" s="128">
        <v>1413</v>
      </c>
      <c r="TNL31" s="127" t="s">
        <v>7</v>
      </c>
      <c r="TNM31" s="127" t="s">
        <v>8</v>
      </c>
      <c r="TNN31" s="127" t="s">
        <v>1400</v>
      </c>
      <c r="TNO31" s="127" t="s">
        <v>768</v>
      </c>
      <c r="TNP31" s="127" t="s">
        <v>769</v>
      </c>
      <c r="TNQ31" s="127" t="s">
        <v>1401</v>
      </c>
      <c r="TNR31" s="127" t="s">
        <v>77</v>
      </c>
      <c r="TNS31" s="128">
        <v>1413</v>
      </c>
      <c r="TNT31" s="127" t="s">
        <v>7</v>
      </c>
      <c r="TNU31" s="127" t="s">
        <v>8</v>
      </c>
      <c r="TNV31" s="127" t="s">
        <v>1400</v>
      </c>
      <c r="TNW31" s="127" t="s">
        <v>768</v>
      </c>
      <c r="TNX31" s="127" t="s">
        <v>769</v>
      </c>
      <c r="TNY31" s="127" t="s">
        <v>1401</v>
      </c>
      <c r="TNZ31" s="127" t="s">
        <v>77</v>
      </c>
      <c r="TOA31" s="128">
        <v>1413</v>
      </c>
      <c r="TOB31" s="127" t="s">
        <v>7</v>
      </c>
      <c r="TOC31" s="127" t="s">
        <v>8</v>
      </c>
      <c r="TOD31" s="127" t="s">
        <v>1400</v>
      </c>
      <c r="TOE31" s="127" t="s">
        <v>768</v>
      </c>
      <c r="TOF31" s="127" t="s">
        <v>769</v>
      </c>
      <c r="TOG31" s="127" t="s">
        <v>1401</v>
      </c>
      <c r="TOH31" s="127" t="s">
        <v>77</v>
      </c>
      <c r="TOI31" s="128">
        <v>1413</v>
      </c>
      <c r="TOJ31" s="127" t="s">
        <v>7</v>
      </c>
      <c r="TOK31" s="127" t="s">
        <v>8</v>
      </c>
      <c r="TOL31" s="127" t="s">
        <v>1400</v>
      </c>
      <c r="TOM31" s="127" t="s">
        <v>768</v>
      </c>
      <c r="TON31" s="127" t="s">
        <v>769</v>
      </c>
      <c r="TOO31" s="127" t="s">
        <v>1401</v>
      </c>
      <c r="TOP31" s="127" t="s">
        <v>77</v>
      </c>
      <c r="TOQ31" s="128">
        <v>1413</v>
      </c>
      <c r="TOR31" s="127" t="s">
        <v>7</v>
      </c>
      <c r="TOS31" s="127" t="s">
        <v>8</v>
      </c>
      <c r="TOT31" s="127" t="s">
        <v>1400</v>
      </c>
      <c r="TOU31" s="127" t="s">
        <v>768</v>
      </c>
      <c r="TOV31" s="127" t="s">
        <v>769</v>
      </c>
      <c r="TOW31" s="127" t="s">
        <v>1401</v>
      </c>
      <c r="TOX31" s="127" t="s">
        <v>77</v>
      </c>
      <c r="TOY31" s="128">
        <v>1413</v>
      </c>
      <c r="TOZ31" s="127" t="s">
        <v>7</v>
      </c>
      <c r="TPA31" s="127" t="s">
        <v>8</v>
      </c>
      <c r="TPB31" s="127" t="s">
        <v>1400</v>
      </c>
      <c r="TPC31" s="127" t="s">
        <v>768</v>
      </c>
      <c r="TPD31" s="127" t="s">
        <v>769</v>
      </c>
      <c r="TPE31" s="127" t="s">
        <v>1401</v>
      </c>
      <c r="TPF31" s="127" t="s">
        <v>77</v>
      </c>
      <c r="TPG31" s="128">
        <v>1413</v>
      </c>
      <c r="TPH31" s="127" t="s">
        <v>7</v>
      </c>
      <c r="TPI31" s="127" t="s">
        <v>8</v>
      </c>
      <c r="TPJ31" s="127" t="s">
        <v>1400</v>
      </c>
      <c r="TPK31" s="127" t="s">
        <v>768</v>
      </c>
      <c r="TPL31" s="127" t="s">
        <v>769</v>
      </c>
      <c r="TPM31" s="127" t="s">
        <v>1401</v>
      </c>
      <c r="TPN31" s="127" t="s">
        <v>77</v>
      </c>
      <c r="TPO31" s="128">
        <v>1413</v>
      </c>
      <c r="TPP31" s="127" t="s">
        <v>7</v>
      </c>
      <c r="TPQ31" s="127" t="s">
        <v>8</v>
      </c>
      <c r="TPR31" s="127" t="s">
        <v>1400</v>
      </c>
      <c r="TPS31" s="127" t="s">
        <v>768</v>
      </c>
      <c r="TPT31" s="127" t="s">
        <v>769</v>
      </c>
      <c r="TPU31" s="127" t="s">
        <v>1401</v>
      </c>
      <c r="TPV31" s="127" t="s">
        <v>77</v>
      </c>
      <c r="TPW31" s="128">
        <v>1413</v>
      </c>
      <c r="TPX31" s="127" t="s">
        <v>7</v>
      </c>
      <c r="TPY31" s="127" t="s">
        <v>8</v>
      </c>
      <c r="TPZ31" s="127" t="s">
        <v>1400</v>
      </c>
      <c r="TQA31" s="127" t="s">
        <v>768</v>
      </c>
      <c r="TQB31" s="127" t="s">
        <v>769</v>
      </c>
      <c r="TQC31" s="127" t="s">
        <v>1401</v>
      </c>
      <c r="TQD31" s="127" t="s">
        <v>77</v>
      </c>
      <c r="TQE31" s="128">
        <v>1413</v>
      </c>
      <c r="TQF31" s="127" t="s">
        <v>7</v>
      </c>
      <c r="TQG31" s="127" t="s">
        <v>8</v>
      </c>
      <c r="TQH31" s="127" t="s">
        <v>1400</v>
      </c>
      <c r="TQI31" s="127" t="s">
        <v>768</v>
      </c>
      <c r="TQJ31" s="127" t="s">
        <v>769</v>
      </c>
      <c r="TQK31" s="127" t="s">
        <v>1401</v>
      </c>
      <c r="TQL31" s="127" t="s">
        <v>77</v>
      </c>
      <c r="TQM31" s="128">
        <v>1413</v>
      </c>
      <c r="TQN31" s="127" t="s">
        <v>7</v>
      </c>
      <c r="TQO31" s="127" t="s">
        <v>8</v>
      </c>
      <c r="TQP31" s="127" t="s">
        <v>1400</v>
      </c>
      <c r="TQQ31" s="127" t="s">
        <v>768</v>
      </c>
      <c r="TQR31" s="127" t="s">
        <v>769</v>
      </c>
      <c r="TQS31" s="127" t="s">
        <v>1401</v>
      </c>
      <c r="TQT31" s="127" t="s">
        <v>77</v>
      </c>
      <c r="TQU31" s="128">
        <v>1413</v>
      </c>
      <c r="TQV31" s="127" t="s">
        <v>7</v>
      </c>
      <c r="TQW31" s="127" t="s">
        <v>8</v>
      </c>
      <c r="TQX31" s="127" t="s">
        <v>1400</v>
      </c>
      <c r="TQY31" s="127" t="s">
        <v>768</v>
      </c>
      <c r="TQZ31" s="127" t="s">
        <v>769</v>
      </c>
      <c r="TRA31" s="127" t="s">
        <v>1401</v>
      </c>
      <c r="TRB31" s="127" t="s">
        <v>77</v>
      </c>
      <c r="TRC31" s="128">
        <v>1413</v>
      </c>
      <c r="TRD31" s="127" t="s">
        <v>7</v>
      </c>
      <c r="TRE31" s="127" t="s">
        <v>8</v>
      </c>
      <c r="TRF31" s="127" t="s">
        <v>1400</v>
      </c>
      <c r="TRG31" s="127" t="s">
        <v>768</v>
      </c>
      <c r="TRH31" s="127" t="s">
        <v>769</v>
      </c>
      <c r="TRI31" s="127" t="s">
        <v>1401</v>
      </c>
      <c r="TRJ31" s="127" t="s">
        <v>77</v>
      </c>
      <c r="TRK31" s="128">
        <v>1413</v>
      </c>
      <c r="TRL31" s="127" t="s">
        <v>7</v>
      </c>
      <c r="TRM31" s="127" t="s">
        <v>8</v>
      </c>
      <c r="TRN31" s="127" t="s">
        <v>1400</v>
      </c>
      <c r="TRO31" s="127" t="s">
        <v>768</v>
      </c>
      <c r="TRP31" s="127" t="s">
        <v>769</v>
      </c>
      <c r="TRQ31" s="127" t="s">
        <v>1401</v>
      </c>
      <c r="TRR31" s="127" t="s">
        <v>77</v>
      </c>
      <c r="TRS31" s="128">
        <v>1413</v>
      </c>
      <c r="TRT31" s="127" t="s">
        <v>7</v>
      </c>
      <c r="TRU31" s="127" t="s">
        <v>8</v>
      </c>
      <c r="TRV31" s="127" t="s">
        <v>1400</v>
      </c>
      <c r="TRW31" s="127" t="s">
        <v>768</v>
      </c>
      <c r="TRX31" s="127" t="s">
        <v>769</v>
      </c>
      <c r="TRY31" s="127" t="s">
        <v>1401</v>
      </c>
      <c r="TRZ31" s="127" t="s">
        <v>77</v>
      </c>
      <c r="TSA31" s="128">
        <v>1413</v>
      </c>
      <c r="TSB31" s="127" t="s">
        <v>7</v>
      </c>
      <c r="TSC31" s="127" t="s">
        <v>8</v>
      </c>
      <c r="TSD31" s="127" t="s">
        <v>1400</v>
      </c>
      <c r="TSE31" s="127" t="s">
        <v>768</v>
      </c>
      <c r="TSF31" s="127" t="s">
        <v>769</v>
      </c>
      <c r="TSG31" s="127" t="s">
        <v>1401</v>
      </c>
      <c r="TSH31" s="127" t="s">
        <v>77</v>
      </c>
      <c r="TSI31" s="128">
        <v>1413</v>
      </c>
      <c r="TSJ31" s="127" t="s">
        <v>7</v>
      </c>
      <c r="TSK31" s="127" t="s">
        <v>8</v>
      </c>
      <c r="TSL31" s="127" t="s">
        <v>1400</v>
      </c>
      <c r="TSM31" s="127" t="s">
        <v>768</v>
      </c>
      <c r="TSN31" s="127" t="s">
        <v>769</v>
      </c>
      <c r="TSO31" s="127" t="s">
        <v>1401</v>
      </c>
      <c r="TSP31" s="127" t="s">
        <v>77</v>
      </c>
      <c r="TSQ31" s="128">
        <v>1413</v>
      </c>
      <c r="TSR31" s="127" t="s">
        <v>7</v>
      </c>
      <c r="TSS31" s="127" t="s">
        <v>8</v>
      </c>
      <c r="TST31" s="127" t="s">
        <v>1400</v>
      </c>
      <c r="TSU31" s="127" t="s">
        <v>768</v>
      </c>
      <c r="TSV31" s="127" t="s">
        <v>769</v>
      </c>
      <c r="TSW31" s="127" t="s">
        <v>1401</v>
      </c>
      <c r="TSX31" s="127" t="s">
        <v>77</v>
      </c>
      <c r="TSY31" s="128">
        <v>1413</v>
      </c>
      <c r="TSZ31" s="127" t="s">
        <v>7</v>
      </c>
      <c r="TTA31" s="127" t="s">
        <v>8</v>
      </c>
      <c r="TTB31" s="127" t="s">
        <v>1400</v>
      </c>
      <c r="TTC31" s="127" t="s">
        <v>768</v>
      </c>
      <c r="TTD31" s="127" t="s">
        <v>769</v>
      </c>
      <c r="TTE31" s="127" t="s">
        <v>1401</v>
      </c>
      <c r="TTF31" s="127" t="s">
        <v>77</v>
      </c>
      <c r="TTG31" s="128">
        <v>1413</v>
      </c>
      <c r="TTH31" s="127" t="s">
        <v>7</v>
      </c>
      <c r="TTI31" s="127" t="s">
        <v>8</v>
      </c>
      <c r="TTJ31" s="127" t="s">
        <v>1400</v>
      </c>
      <c r="TTK31" s="127" t="s">
        <v>768</v>
      </c>
      <c r="TTL31" s="127" t="s">
        <v>769</v>
      </c>
      <c r="TTM31" s="127" t="s">
        <v>1401</v>
      </c>
      <c r="TTN31" s="127" t="s">
        <v>77</v>
      </c>
      <c r="TTO31" s="128">
        <v>1413</v>
      </c>
      <c r="TTP31" s="127" t="s">
        <v>7</v>
      </c>
      <c r="TTQ31" s="127" t="s">
        <v>8</v>
      </c>
      <c r="TTR31" s="127" t="s">
        <v>1400</v>
      </c>
      <c r="TTS31" s="127" t="s">
        <v>768</v>
      </c>
      <c r="TTT31" s="127" t="s">
        <v>769</v>
      </c>
      <c r="TTU31" s="127" t="s">
        <v>1401</v>
      </c>
      <c r="TTV31" s="127" t="s">
        <v>77</v>
      </c>
      <c r="TTW31" s="128">
        <v>1413</v>
      </c>
      <c r="TTX31" s="127" t="s">
        <v>7</v>
      </c>
      <c r="TTY31" s="127" t="s">
        <v>8</v>
      </c>
      <c r="TTZ31" s="127" t="s">
        <v>1400</v>
      </c>
      <c r="TUA31" s="127" t="s">
        <v>768</v>
      </c>
      <c r="TUB31" s="127" t="s">
        <v>769</v>
      </c>
      <c r="TUC31" s="127" t="s">
        <v>1401</v>
      </c>
      <c r="TUD31" s="127" t="s">
        <v>77</v>
      </c>
      <c r="TUE31" s="128">
        <v>1413</v>
      </c>
      <c r="TUF31" s="127" t="s">
        <v>7</v>
      </c>
      <c r="TUG31" s="127" t="s">
        <v>8</v>
      </c>
      <c r="TUH31" s="127" t="s">
        <v>1400</v>
      </c>
      <c r="TUI31" s="127" t="s">
        <v>768</v>
      </c>
      <c r="TUJ31" s="127" t="s">
        <v>769</v>
      </c>
      <c r="TUK31" s="127" t="s">
        <v>1401</v>
      </c>
      <c r="TUL31" s="127" t="s">
        <v>77</v>
      </c>
      <c r="TUM31" s="128">
        <v>1413</v>
      </c>
      <c r="TUN31" s="127" t="s">
        <v>7</v>
      </c>
      <c r="TUO31" s="127" t="s">
        <v>8</v>
      </c>
      <c r="TUP31" s="127" t="s">
        <v>1400</v>
      </c>
      <c r="TUQ31" s="127" t="s">
        <v>768</v>
      </c>
      <c r="TUR31" s="127" t="s">
        <v>769</v>
      </c>
      <c r="TUS31" s="127" t="s">
        <v>1401</v>
      </c>
      <c r="TUT31" s="127" t="s">
        <v>77</v>
      </c>
      <c r="TUU31" s="128">
        <v>1413</v>
      </c>
      <c r="TUV31" s="127" t="s">
        <v>7</v>
      </c>
      <c r="TUW31" s="127" t="s">
        <v>8</v>
      </c>
      <c r="TUX31" s="127" t="s">
        <v>1400</v>
      </c>
      <c r="TUY31" s="127" t="s">
        <v>768</v>
      </c>
      <c r="TUZ31" s="127" t="s">
        <v>769</v>
      </c>
      <c r="TVA31" s="127" t="s">
        <v>1401</v>
      </c>
      <c r="TVB31" s="127" t="s">
        <v>77</v>
      </c>
      <c r="TVC31" s="128">
        <v>1413</v>
      </c>
      <c r="TVD31" s="127" t="s">
        <v>7</v>
      </c>
      <c r="TVE31" s="127" t="s">
        <v>8</v>
      </c>
      <c r="TVF31" s="127" t="s">
        <v>1400</v>
      </c>
      <c r="TVG31" s="127" t="s">
        <v>768</v>
      </c>
      <c r="TVH31" s="127" t="s">
        <v>769</v>
      </c>
      <c r="TVI31" s="127" t="s">
        <v>1401</v>
      </c>
      <c r="TVJ31" s="127" t="s">
        <v>77</v>
      </c>
      <c r="TVK31" s="128">
        <v>1413</v>
      </c>
      <c r="TVL31" s="127" t="s">
        <v>7</v>
      </c>
      <c r="TVM31" s="127" t="s">
        <v>8</v>
      </c>
      <c r="TVN31" s="127" t="s">
        <v>1400</v>
      </c>
      <c r="TVO31" s="127" t="s">
        <v>768</v>
      </c>
      <c r="TVP31" s="127" t="s">
        <v>769</v>
      </c>
      <c r="TVQ31" s="127" t="s">
        <v>1401</v>
      </c>
      <c r="TVR31" s="127" t="s">
        <v>77</v>
      </c>
      <c r="TVS31" s="128">
        <v>1413</v>
      </c>
      <c r="TVT31" s="127" t="s">
        <v>7</v>
      </c>
      <c r="TVU31" s="127" t="s">
        <v>8</v>
      </c>
      <c r="TVV31" s="127" t="s">
        <v>1400</v>
      </c>
      <c r="TVW31" s="127" t="s">
        <v>768</v>
      </c>
      <c r="TVX31" s="127" t="s">
        <v>769</v>
      </c>
      <c r="TVY31" s="127" t="s">
        <v>1401</v>
      </c>
      <c r="TVZ31" s="127" t="s">
        <v>77</v>
      </c>
      <c r="TWA31" s="128">
        <v>1413</v>
      </c>
      <c r="TWB31" s="127" t="s">
        <v>7</v>
      </c>
      <c r="TWC31" s="127" t="s">
        <v>8</v>
      </c>
      <c r="TWD31" s="127" t="s">
        <v>1400</v>
      </c>
      <c r="TWE31" s="127" t="s">
        <v>768</v>
      </c>
      <c r="TWF31" s="127" t="s">
        <v>769</v>
      </c>
      <c r="TWG31" s="127" t="s">
        <v>1401</v>
      </c>
      <c r="TWH31" s="127" t="s">
        <v>77</v>
      </c>
      <c r="TWI31" s="128">
        <v>1413</v>
      </c>
      <c r="TWJ31" s="127" t="s">
        <v>7</v>
      </c>
      <c r="TWK31" s="127" t="s">
        <v>8</v>
      </c>
      <c r="TWL31" s="127" t="s">
        <v>1400</v>
      </c>
      <c r="TWM31" s="127" t="s">
        <v>768</v>
      </c>
      <c r="TWN31" s="127" t="s">
        <v>769</v>
      </c>
      <c r="TWO31" s="127" t="s">
        <v>1401</v>
      </c>
      <c r="TWP31" s="127" t="s">
        <v>77</v>
      </c>
      <c r="TWQ31" s="128">
        <v>1413</v>
      </c>
      <c r="TWR31" s="127" t="s">
        <v>7</v>
      </c>
      <c r="TWS31" s="127" t="s">
        <v>8</v>
      </c>
      <c r="TWT31" s="127" t="s">
        <v>1400</v>
      </c>
      <c r="TWU31" s="127" t="s">
        <v>768</v>
      </c>
      <c r="TWV31" s="127" t="s">
        <v>769</v>
      </c>
      <c r="TWW31" s="127" t="s">
        <v>1401</v>
      </c>
      <c r="TWX31" s="127" t="s">
        <v>77</v>
      </c>
      <c r="TWY31" s="128">
        <v>1413</v>
      </c>
      <c r="TWZ31" s="127" t="s">
        <v>7</v>
      </c>
      <c r="TXA31" s="127" t="s">
        <v>8</v>
      </c>
      <c r="TXB31" s="127" t="s">
        <v>1400</v>
      </c>
      <c r="TXC31" s="127" t="s">
        <v>768</v>
      </c>
      <c r="TXD31" s="127" t="s">
        <v>769</v>
      </c>
      <c r="TXE31" s="127" t="s">
        <v>1401</v>
      </c>
      <c r="TXF31" s="127" t="s">
        <v>77</v>
      </c>
      <c r="TXG31" s="128">
        <v>1413</v>
      </c>
      <c r="TXH31" s="127" t="s">
        <v>7</v>
      </c>
      <c r="TXI31" s="127" t="s">
        <v>8</v>
      </c>
      <c r="TXJ31" s="127" t="s">
        <v>1400</v>
      </c>
      <c r="TXK31" s="127" t="s">
        <v>768</v>
      </c>
      <c r="TXL31" s="127" t="s">
        <v>769</v>
      </c>
      <c r="TXM31" s="127" t="s">
        <v>1401</v>
      </c>
      <c r="TXN31" s="127" t="s">
        <v>77</v>
      </c>
      <c r="TXO31" s="128">
        <v>1413</v>
      </c>
      <c r="TXP31" s="127" t="s">
        <v>7</v>
      </c>
      <c r="TXQ31" s="127" t="s">
        <v>8</v>
      </c>
      <c r="TXR31" s="127" t="s">
        <v>1400</v>
      </c>
      <c r="TXS31" s="127" t="s">
        <v>768</v>
      </c>
      <c r="TXT31" s="127" t="s">
        <v>769</v>
      </c>
      <c r="TXU31" s="127" t="s">
        <v>1401</v>
      </c>
      <c r="TXV31" s="127" t="s">
        <v>77</v>
      </c>
      <c r="TXW31" s="128">
        <v>1413</v>
      </c>
      <c r="TXX31" s="127" t="s">
        <v>7</v>
      </c>
      <c r="TXY31" s="127" t="s">
        <v>8</v>
      </c>
      <c r="TXZ31" s="127" t="s">
        <v>1400</v>
      </c>
      <c r="TYA31" s="127" t="s">
        <v>768</v>
      </c>
      <c r="TYB31" s="127" t="s">
        <v>769</v>
      </c>
      <c r="TYC31" s="127" t="s">
        <v>1401</v>
      </c>
      <c r="TYD31" s="127" t="s">
        <v>77</v>
      </c>
      <c r="TYE31" s="128">
        <v>1413</v>
      </c>
      <c r="TYF31" s="127" t="s">
        <v>7</v>
      </c>
      <c r="TYG31" s="127" t="s">
        <v>8</v>
      </c>
      <c r="TYH31" s="127" t="s">
        <v>1400</v>
      </c>
      <c r="TYI31" s="127" t="s">
        <v>768</v>
      </c>
      <c r="TYJ31" s="127" t="s">
        <v>769</v>
      </c>
      <c r="TYK31" s="127" t="s">
        <v>1401</v>
      </c>
      <c r="TYL31" s="127" t="s">
        <v>77</v>
      </c>
      <c r="TYM31" s="128">
        <v>1413</v>
      </c>
      <c r="TYN31" s="127" t="s">
        <v>7</v>
      </c>
      <c r="TYO31" s="127" t="s">
        <v>8</v>
      </c>
      <c r="TYP31" s="127" t="s">
        <v>1400</v>
      </c>
      <c r="TYQ31" s="127" t="s">
        <v>768</v>
      </c>
      <c r="TYR31" s="127" t="s">
        <v>769</v>
      </c>
      <c r="TYS31" s="127" t="s">
        <v>1401</v>
      </c>
      <c r="TYT31" s="127" t="s">
        <v>77</v>
      </c>
      <c r="TYU31" s="128">
        <v>1413</v>
      </c>
      <c r="TYV31" s="127" t="s">
        <v>7</v>
      </c>
      <c r="TYW31" s="127" t="s">
        <v>8</v>
      </c>
      <c r="TYX31" s="127" t="s">
        <v>1400</v>
      </c>
      <c r="TYY31" s="127" t="s">
        <v>768</v>
      </c>
      <c r="TYZ31" s="127" t="s">
        <v>769</v>
      </c>
      <c r="TZA31" s="127" t="s">
        <v>1401</v>
      </c>
      <c r="TZB31" s="127" t="s">
        <v>77</v>
      </c>
      <c r="TZC31" s="128">
        <v>1413</v>
      </c>
      <c r="TZD31" s="127" t="s">
        <v>7</v>
      </c>
      <c r="TZE31" s="127" t="s">
        <v>8</v>
      </c>
      <c r="TZF31" s="127" t="s">
        <v>1400</v>
      </c>
      <c r="TZG31" s="127" t="s">
        <v>768</v>
      </c>
      <c r="TZH31" s="127" t="s">
        <v>769</v>
      </c>
      <c r="TZI31" s="127" t="s">
        <v>1401</v>
      </c>
      <c r="TZJ31" s="127" t="s">
        <v>77</v>
      </c>
      <c r="TZK31" s="128">
        <v>1413</v>
      </c>
      <c r="TZL31" s="127" t="s">
        <v>7</v>
      </c>
      <c r="TZM31" s="127" t="s">
        <v>8</v>
      </c>
      <c r="TZN31" s="127" t="s">
        <v>1400</v>
      </c>
      <c r="TZO31" s="127" t="s">
        <v>768</v>
      </c>
      <c r="TZP31" s="127" t="s">
        <v>769</v>
      </c>
      <c r="TZQ31" s="127" t="s">
        <v>1401</v>
      </c>
      <c r="TZR31" s="127" t="s">
        <v>77</v>
      </c>
      <c r="TZS31" s="128">
        <v>1413</v>
      </c>
      <c r="TZT31" s="127" t="s">
        <v>7</v>
      </c>
      <c r="TZU31" s="127" t="s">
        <v>8</v>
      </c>
      <c r="TZV31" s="127" t="s">
        <v>1400</v>
      </c>
      <c r="TZW31" s="127" t="s">
        <v>768</v>
      </c>
      <c r="TZX31" s="127" t="s">
        <v>769</v>
      </c>
      <c r="TZY31" s="127" t="s">
        <v>1401</v>
      </c>
      <c r="TZZ31" s="127" t="s">
        <v>77</v>
      </c>
      <c r="UAA31" s="128">
        <v>1413</v>
      </c>
      <c r="UAB31" s="127" t="s">
        <v>7</v>
      </c>
      <c r="UAC31" s="127" t="s">
        <v>8</v>
      </c>
      <c r="UAD31" s="127" t="s">
        <v>1400</v>
      </c>
      <c r="UAE31" s="127" t="s">
        <v>768</v>
      </c>
      <c r="UAF31" s="127" t="s">
        <v>769</v>
      </c>
      <c r="UAG31" s="127" t="s">
        <v>1401</v>
      </c>
      <c r="UAH31" s="127" t="s">
        <v>77</v>
      </c>
      <c r="UAI31" s="128">
        <v>1413</v>
      </c>
      <c r="UAJ31" s="127" t="s">
        <v>7</v>
      </c>
      <c r="UAK31" s="127" t="s">
        <v>8</v>
      </c>
      <c r="UAL31" s="127" t="s">
        <v>1400</v>
      </c>
      <c r="UAM31" s="127" t="s">
        <v>768</v>
      </c>
      <c r="UAN31" s="127" t="s">
        <v>769</v>
      </c>
      <c r="UAO31" s="127" t="s">
        <v>1401</v>
      </c>
      <c r="UAP31" s="127" t="s">
        <v>77</v>
      </c>
      <c r="UAQ31" s="128">
        <v>1413</v>
      </c>
      <c r="UAR31" s="127" t="s">
        <v>7</v>
      </c>
      <c r="UAS31" s="127" t="s">
        <v>8</v>
      </c>
      <c r="UAT31" s="127" t="s">
        <v>1400</v>
      </c>
      <c r="UAU31" s="127" t="s">
        <v>768</v>
      </c>
      <c r="UAV31" s="127" t="s">
        <v>769</v>
      </c>
      <c r="UAW31" s="127" t="s">
        <v>1401</v>
      </c>
      <c r="UAX31" s="127" t="s">
        <v>77</v>
      </c>
      <c r="UAY31" s="128">
        <v>1413</v>
      </c>
      <c r="UAZ31" s="127" t="s">
        <v>7</v>
      </c>
      <c r="UBA31" s="127" t="s">
        <v>8</v>
      </c>
      <c r="UBB31" s="127" t="s">
        <v>1400</v>
      </c>
      <c r="UBC31" s="127" t="s">
        <v>768</v>
      </c>
      <c r="UBD31" s="127" t="s">
        <v>769</v>
      </c>
      <c r="UBE31" s="127" t="s">
        <v>1401</v>
      </c>
      <c r="UBF31" s="127" t="s">
        <v>77</v>
      </c>
      <c r="UBG31" s="128">
        <v>1413</v>
      </c>
      <c r="UBH31" s="127" t="s">
        <v>7</v>
      </c>
      <c r="UBI31" s="127" t="s">
        <v>8</v>
      </c>
      <c r="UBJ31" s="127" t="s">
        <v>1400</v>
      </c>
      <c r="UBK31" s="127" t="s">
        <v>768</v>
      </c>
      <c r="UBL31" s="127" t="s">
        <v>769</v>
      </c>
      <c r="UBM31" s="127" t="s">
        <v>1401</v>
      </c>
      <c r="UBN31" s="127" t="s">
        <v>77</v>
      </c>
      <c r="UBO31" s="128">
        <v>1413</v>
      </c>
      <c r="UBP31" s="127" t="s">
        <v>7</v>
      </c>
      <c r="UBQ31" s="127" t="s">
        <v>8</v>
      </c>
      <c r="UBR31" s="127" t="s">
        <v>1400</v>
      </c>
      <c r="UBS31" s="127" t="s">
        <v>768</v>
      </c>
      <c r="UBT31" s="127" t="s">
        <v>769</v>
      </c>
      <c r="UBU31" s="127" t="s">
        <v>1401</v>
      </c>
      <c r="UBV31" s="127" t="s">
        <v>77</v>
      </c>
      <c r="UBW31" s="128">
        <v>1413</v>
      </c>
      <c r="UBX31" s="127" t="s">
        <v>7</v>
      </c>
      <c r="UBY31" s="127" t="s">
        <v>8</v>
      </c>
      <c r="UBZ31" s="127" t="s">
        <v>1400</v>
      </c>
      <c r="UCA31" s="127" t="s">
        <v>768</v>
      </c>
      <c r="UCB31" s="127" t="s">
        <v>769</v>
      </c>
      <c r="UCC31" s="127" t="s">
        <v>1401</v>
      </c>
      <c r="UCD31" s="127" t="s">
        <v>77</v>
      </c>
      <c r="UCE31" s="128">
        <v>1413</v>
      </c>
      <c r="UCF31" s="127" t="s">
        <v>7</v>
      </c>
      <c r="UCG31" s="127" t="s">
        <v>8</v>
      </c>
      <c r="UCH31" s="127" t="s">
        <v>1400</v>
      </c>
      <c r="UCI31" s="127" t="s">
        <v>768</v>
      </c>
      <c r="UCJ31" s="127" t="s">
        <v>769</v>
      </c>
      <c r="UCK31" s="127" t="s">
        <v>1401</v>
      </c>
      <c r="UCL31" s="127" t="s">
        <v>77</v>
      </c>
      <c r="UCM31" s="128">
        <v>1413</v>
      </c>
      <c r="UCN31" s="127" t="s">
        <v>7</v>
      </c>
      <c r="UCO31" s="127" t="s">
        <v>8</v>
      </c>
      <c r="UCP31" s="127" t="s">
        <v>1400</v>
      </c>
      <c r="UCQ31" s="127" t="s">
        <v>768</v>
      </c>
      <c r="UCR31" s="127" t="s">
        <v>769</v>
      </c>
      <c r="UCS31" s="127" t="s">
        <v>1401</v>
      </c>
      <c r="UCT31" s="127" t="s">
        <v>77</v>
      </c>
      <c r="UCU31" s="128">
        <v>1413</v>
      </c>
      <c r="UCV31" s="127" t="s">
        <v>7</v>
      </c>
      <c r="UCW31" s="127" t="s">
        <v>8</v>
      </c>
      <c r="UCX31" s="127" t="s">
        <v>1400</v>
      </c>
      <c r="UCY31" s="127" t="s">
        <v>768</v>
      </c>
      <c r="UCZ31" s="127" t="s">
        <v>769</v>
      </c>
      <c r="UDA31" s="127" t="s">
        <v>1401</v>
      </c>
      <c r="UDB31" s="127" t="s">
        <v>77</v>
      </c>
      <c r="UDC31" s="128">
        <v>1413</v>
      </c>
      <c r="UDD31" s="127" t="s">
        <v>7</v>
      </c>
      <c r="UDE31" s="127" t="s">
        <v>8</v>
      </c>
      <c r="UDF31" s="127" t="s">
        <v>1400</v>
      </c>
      <c r="UDG31" s="127" t="s">
        <v>768</v>
      </c>
      <c r="UDH31" s="127" t="s">
        <v>769</v>
      </c>
      <c r="UDI31" s="127" t="s">
        <v>1401</v>
      </c>
      <c r="UDJ31" s="127" t="s">
        <v>77</v>
      </c>
      <c r="UDK31" s="128">
        <v>1413</v>
      </c>
      <c r="UDL31" s="127" t="s">
        <v>7</v>
      </c>
      <c r="UDM31" s="127" t="s">
        <v>8</v>
      </c>
      <c r="UDN31" s="127" t="s">
        <v>1400</v>
      </c>
      <c r="UDO31" s="127" t="s">
        <v>768</v>
      </c>
      <c r="UDP31" s="127" t="s">
        <v>769</v>
      </c>
      <c r="UDQ31" s="127" t="s">
        <v>1401</v>
      </c>
      <c r="UDR31" s="127" t="s">
        <v>77</v>
      </c>
      <c r="UDS31" s="128">
        <v>1413</v>
      </c>
      <c r="UDT31" s="127" t="s">
        <v>7</v>
      </c>
      <c r="UDU31" s="127" t="s">
        <v>8</v>
      </c>
      <c r="UDV31" s="127" t="s">
        <v>1400</v>
      </c>
      <c r="UDW31" s="127" t="s">
        <v>768</v>
      </c>
      <c r="UDX31" s="127" t="s">
        <v>769</v>
      </c>
      <c r="UDY31" s="127" t="s">
        <v>1401</v>
      </c>
      <c r="UDZ31" s="127" t="s">
        <v>77</v>
      </c>
      <c r="UEA31" s="128">
        <v>1413</v>
      </c>
      <c r="UEB31" s="127" t="s">
        <v>7</v>
      </c>
      <c r="UEC31" s="127" t="s">
        <v>8</v>
      </c>
      <c r="UED31" s="127" t="s">
        <v>1400</v>
      </c>
      <c r="UEE31" s="127" t="s">
        <v>768</v>
      </c>
      <c r="UEF31" s="127" t="s">
        <v>769</v>
      </c>
      <c r="UEG31" s="127" t="s">
        <v>1401</v>
      </c>
      <c r="UEH31" s="127" t="s">
        <v>77</v>
      </c>
      <c r="UEI31" s="128">
        <v>1413</v>
      </c>
      <c r="UEJ31" s="127" t="s">
        <v>7</v>
      </c>
      <c r="UEK31" s="127" t="s">
        <v>8</v>
      </c>
      <c r="UEL31" s="127" t="s">
        <v>1400</v>
      </c>
      <c r="UEM31" s="127" t="s">
        <v>768</v>
      </c>
      <c r="UEN31" s="127" t="s">
        <v>769</v>
      </c>
      <c r="UEO31" s="127" t="s">
        <v>1401</v>
      </c>
      <c r="UEP31" s="127" t="s">
        <v>77</v>
      </c>
      <c r="UEQ31" s="128">
        <v>1413</v>
      </c>
      <c r="UER31" s="127" t="s">
        <v>7</v>
      </c>
      <c r="UES31" s="127" t="s">
        <v>8</v>
      </c>
      <c r="UET31" s="127" t="s">
        <v>1400</v>
      </c>
      <c r="UEU31" s="127" t="s">
        <v>768</v>
      </c>
      <c r="UEV31" s="127" t="s">
        <v>769</v>
      </c>
      <c r="UEW31" s="127" t="s">
        <v>1401</v>
      </c>
      <c r="UEX31" s="127" t="s">
        <v>77</v>
      </c>
      <c r="UEY31" s="128">
        <v>1413</v>
      </c>
      <c r="UEZ31" s="127" t="s">
        <v>7</v>
      </c>
      <c r="UFA31" s="127" t="s">
        <v>8</v>
      </c>
      <c r="UFB31" s="127" t="s">
        <v>1400</v>
      </c>
      <c r="UFC31" s="127" t="s">
        <v>768</v>
      </c>
      <c r="UFD31" s="127" t="s">
        <v>769</v>
      </c>
      <c r="UFE31" s="127" t="s">
        <v>1401</v>
      </c>
      <c r="UFF31" s="127" t="s">
        <v>77</v>
      </c>
      <c r="UFG31" s="128">
        <v>1413</v>
      </c>
      <c r="UFH31" s="127" t="s">
        <v>7</v>
      </c>
      <c r="UFI31" s="127" t="s">
        <v>8</v>
      </c>
      <c r="UFJ31" s="127" t="s">
        <v>1400</v>
      </c>
      <c r="UFK31" s="127" t="s">
        <v>768</v>
      </c>
      <c r="UFL31" s="127" t="s">
        <v>769</v>
      </c>
      <c r="UFM31" s="127" t="s">
        <v>1401</v>
      </c>
      <c r="UFN31" s="127" t="s">
        <v>77</v>
      </c>
      <c r="UFO31" s="128">
        <v>1413</v>
      </c>
      <c r="UFP31" s="127" t="s">
        <v>7</v>
      </c>
      <c r="UFQ31" s="127" t="s">
        <v>8</v>
      </c>
      <c r="UFR31" s="127" t="s">
        <v>1400</v>
      </c>
      <c r="UFS31" s="127" t="s">
        <v>768</v>
      </c>
      <c r="UFT31" s="127" t="s">
        <v>769</v>
      </c>
      <c r="UFU31" s="127" t="s">
        <v>1401</v>
      </c>
      <c r="UFV31" s="127" t="s">
        <v>77</v>
      </c>
      <c r="UFW31" s="128">
        <v>1413</v>
      </c>
      <c r="UFX31" s="127" t="s">
        <v>7</v>
      </c>
      <c r="UFY31" s="127" t="s">
        <v>8</v>
      </c>
      <c r="UFZ31" s="127" t="s">
        <v>1400</v>
      </c>
      <c r="UGA31" s="127" t="s">
        <v>768</v>
      </c>
      <c r="UGB31" s="127" t="s">
        <v>769</v>
      </c>
      <c r="UGC31" s="127" t="s">
        <v>1401</v>
      </c>
      <c r="UGD31" s="127" t="s">
        <v>77</v>
      </c>
      <c r="UGE31" s="128">
        <v>1413</v>
      </c>
      <c r="UGF31" s="127" t="s">
        <v>7</v>
      </c>
      <c r="UGG31" s="127" t="s">
        <v>8</v>
      </c>
      <c r="UGH31" s="127" t="s">
        <v>1400</v>
      </c>
      <c r="UGI31" s="127" t="s">
        <v>768</v>
      </c>
      <c r="UGJ31" s="127" t="s">
        <v>769</v>
      </c>
      <c r="UGK31" s="127" t="s">
        <v>1401</v>
      </c>
      <c r="UGL31" s="127" t="s">
        <v>77</v>
      </c>
      <c r="UGM31" s="128">
        <v>1413</v>
      </c>
      <c r="UGN31" s="127" t="s">
        <v>7</v>
      </c>
      <c r="UGO31" s="127" t="s">
        <v>8</v>
      </c>
      <c r="UGP31" s="127" t="s">
        <v>1400</v>
      </c>
      <c r="UGQ31" s="127" t="s">
        <v>768</v>
      </c>
      <c r="UGR31" s="127" t="s">
        <v>769</v>
      </c>
      <c r="UGS31" s="127" t="s">
        <v>1401</v>
      </c>
      <c r="UGT31" s="127" t="s">
        <v>77</v>
      </c>
      <c r="UGU31" s="128">
        <v>1413</v>
      </c>
      <c r="UGV31" s="127" t="s">
        <v>7</v>
      </c>
      <c r="UGW31" s="127" t="s">
        <v>8</v>
      </c>
      <c r="UGX31" s="127" t="s">
        <v>1400</v>
      </c>
      <c r="UGY31" s="127" t="s">
        <v>768</v>
      </c>
      <c r="UGZ31" s="127" t="s">
        <v>769</v>
      </c>
      <c r="UHA31" s="127" t="s">
        <v>1401</v>
      </c>
      <c r="UHB31" s="127" t="s">
        <v>77</v>
      </c>
      <c r="UHC31" s="128">
        <v>1413</v>
      </c>
      <c r="UHD31" s="127" t="s">
        <v>7</v>
      </c>
      <c r="UHE31" s="127" t="s">
        <v>8</v>
      </c>
      <c r="UHF31" s="127" t="s">
        <v>1400</v>
      </c>
      <c r="UHG31" s="127" t="s">
        <v>768</v>
      </c>
      <c r="UHH31" s="127" t="s">
        <v>769</v>
      </c>
      <c r="UHI31" s="127" t="s">
        <v>1401</v>
      </c>
      <c r="UHJ31" s="127" t="s">
        <v>77</v>
      </c>
      <c r="UHK31" s="128">
        <v>1413</v>
      </c>
      <c r="UHL31" s="127" t="s">
        <v>7</v>
      </c>
      <c r="UHM31" s="127" t="s">
        <v>8</v>
      </c>
      <c r="UHN31" s="127" t="s">
        <v>1400</v>
      </c>
      <c r="UHO31" s="127" t="s">
        <v>768</v>
      </c>
      <c r="UHP31" s="127" t="s">
        <v>769</v>
      </c>
      <c r="UHQ31" s="127" t="s">
        <v>1401</v>
      </c>
      <c r="UHR31" s="127" t="s">
        <v>77</v>
      </c>
      <c r="UHS31" s="128">
        <v>1413</v>
      </c>
      <c r="UHT31" s="127" t="s">
        <v>7</v>
      </c>
      <c r="UHU31" s="127" t="s">
        <v>8</v>
      </c>
      <c r="UHV31" s="127" t="s">
        <v>1400</v>
      </c>
      <c r="UHW31" s="127" t="s">
        <v>768</v>
      </c>
      <c r="UHX31" s="127" t="s">
        <v>769</v>
      </c>
      <c r="UHY31" s="127" t="s">
        <v>1401</v>
      </c>
      <c r="UHZ31" s="127" t="s">
        <v>77</v>
      </c>
      <c r="UIA31" s="128">
        <v>1413</v>
      </c>
      <c r="UIB31" s="127" t="s">
        <v>7</v>
      </c>
      <c r="UIC31" s="127" t="s">
        <v>8</v>
      </c>
      <c r="UID31" s="127" t="s">
        <v>1400</v>
      </c>
      <c r="UIE31" s="127" t="s">
        <v>768</v>
      </c>
      <c r="UIF31" s="127" t="s">
        <v>769</v>
      </c>
      <c r="UIG31" s="127" t="s">
        <v>1401</v>
      </c>
      <c r="UIH31" s="127" t="s">
        <v>77</v>
      </c>
      <c r="UII31" s="128">
        <v>1413</v>
      </c>
      <c r="UIJ31" s="127" t="s">
        <v>7</v>
      </c>
      <c r="UIK31" s="127" t="s">
        <v>8</v>
      </c>
      <c r="UIL31" s="127" t="s">
        <v>1400</v>
      </c>
      <c r="UIM31" s="127" t="s">
        <v>768</v>
      </c>
      <c r="UIN31" s="127" t="s">
        <v>769</v>
      </c>
      <c r="UIO31" s="127" t="s">
        <v>1401</v>
      </c>
      <c r="UIP31" s="127" t="s">
        <v>77</v>
      </c>
      <c r="UIQ31" s="128">
        <v>1413</v>
      </c>
      <c r="UIR31" s="127" t="s">
        <v>7</v>
      </c>
      <c r="UIS31" s="127" t="s">
        <v>8</v>
      </c>
      <c r="UIT31" s="127" t="s">
        <v>1400</v>
      </c>
      <c r="UIU31" s="127" t="s">
        <v>768</v>
      </c>
      <c r="UIV31" s="127" t="s">
        <v>769</v>
      </c>
      <c r="UIW31" s="127" t="s">
        <v>1401</v>
      </c>
      <c r="UIX31" s="127" t="s">
        <v>77</v>
      </c>
      <c r="UIY31" s="128">
        <v>1413</v>
      </c>
      <c r="UIZ31" s="127" t="s">
        <v>7</v>
      </c>
      <c r="UJA31" s="127" t="s">
        <v>8</v>
      </c>
      <c r="UJB31" s="127" t="s">
        <v>1400</v>
      </c>
      <c r="UJC31" s="127" t="s">
        <v>768</v>
      </c>
      <c r="UJD31" s="127" t="s">
        <v>769</v>
      </c>
      <c r="UJE31" s="127" t="s">
        <v>1401</v>
      </c>
      <c r="UJF31" s="127" t="s">
        <v>77</v>
      </c>
      <c r="UJG31" s="128">
        <v>1413</v>
      </c>
      <c r="UJH31" s="127" t="s">
        <v>7</v>
      </c>
      <c r="UJI31" s="127" t="s">
        <v>8</v>
      </c>
      <c r="UJJ31" s="127" t="s">
        <v>1400</v>
      </c>
      <c r="UJK31" s="127" t="s">
        <v>768</v>
      </c>
      <c r="UJL31" s="127" t="s">
        <v>769</v>
      </c>
      <c r="UJM31" s="127" t="s">
        <v>1401</v>
      </c>
      <c r="UJN31" s="127" t="s">
        <v>77</v>
      </c>
      <c r="UJO31" s="128">
        <v>1413</v>
      </c>
      <c r="UJP31" s="127" t="s">
        <v>7</v>
      </c>
      <c r="UJQ31" s="127" t="s">
        <v>8</v>
      </c>
      <c r="UJR31" s="127" t="s">
        <v>1400</v>
      </c>
      <c r="UJS31" s="127" t="s">
        <v>768</v>
      </c>
      <c r="UJT31" s="127" t="s">
        <v>769</v>
      </c>
      <c r="UJU31" s="127" t="s">
        <v>1401</v>
      </c>
      <c r="UJV31" s="127" t="s">
        <v>77</v>
      </c>
      <c r="UJW31" s="128">
        <v>1413</v>
      </c>
      <c r="UJX31" s="127" t="s">
        <v>7</v>
      </c>
      <c r="UJY31" s="127" t="s">
        <v>8</v>
      </c>
      <c r="UJZ31" s="127" t="s">
        <v>1400</v>
      </c>
      <c r="UKA31" s="127" t="s">
        <v>768</v>
      </c>
      <c r="UKB31" s="127" t="s">
        <v>769</v>
      </c>
      <c r="UKC31" s="127" t="s">
        <v>1401</v>
      </c>
      <c r="UKD31" s="127" t="s">
        <v>77</v>
      </c>
      <c r="UKE31" s="128">
        <v>1413</v>
      </c>
      <c r="UKF31" s="127" t="s">
        <v>7</v>
      </c>
      <c r="UKG31" s="127" t="s">
        <v>8</v>
      </c>
      <c r="UKH31" s="127" t="s">
        <v>1400</v>
      </c>
      <c r="UKI31" s="127" t="s">
        <v>768</v>
      </c>
      <c r="UKJ31" s="127" t="s">
        <v>769</v>
      </c>
      <c r="UKK31" s="127" t="s">
        <v>1401</v>
      </c>
      <c r="UKL31" s="127" t="s">
        <v>77</v>
      </c>
      <c r="UKM31" s="128">
        <v>1413</v>
      </c>
      <c r="UKN31" s="127" t="s">
        <v>7</v>
      </c>
      <c r="UKO31" s="127" t="s">
        <v>8</v>
      </c>
      <c r="UKP31" s="127" t="s">
        <v>1400</v>
      </c>
      <c r="UKQ31" s="127" t="s">
        <v>768</v>
      </c>
      <c r="UKR31" s="127" t="s">
        <v>769</v>
      </c>
      <c r="UKS31" s="127" t="s">
        <v>1401</v>
      </c>
      <c r="UKT31" s="127" t="s">
        <v>77</v>
      </c>
      <c r="UKU31" s="128">
        <v>1413</v>
      </c>
      <c r="UKV31" s="127" t="s">
        <v>7</v>
      </c>
      <c r="UKW31" s="127" t="s">
        <v>8</v>
      </c>
      <c r="UKX31" s="127" t="s">
        <v>1400</v>
      </c>
      <c r="UKY31" s="127" t="s">
        <v>768</v>
      </c>
      <c r="UKZ31" s="127" t="s">
        <v>769</v>
      </c>
      <c r="ULA31" s="127" t="s">
        <v>1401</v>
      </c>
      <c r="ULB31" s="127" t="s">
        <v>77</v>
      </c>
      <c r="ULC31" s="128">
        <v>1413</v>
      </c>
      <c r="ULD31" s="127" t="s">
        <v>7</v>
      </c>
      <c r="ULE31" s="127" t="s">
        <v>8</v>
      </c>
      <c r="ULF31" s="127" t="s">
        <v>1400</v>
      </c>
      <c r="ULG31" s="127" t="s">
        <v>768</v>
      </c>
      <c r="ULH31" s="127" t="s">
        <v>769</v>
      </c>
      <c r="ULI31" s="127" t="s">
        <v>1401</v>
      </c>
      <c r="ULJ31" s="127" t="s">
        <v>77</v>
      </c>
      <c r="ULK31" s="128">
        <v>1413</v>
      </c>
      <c r="ULL31" s="127" t="s">
        <v>7</v>
      </c>
      <c r="ULM31" s="127" t="s">
        <v>8</v>
      </c>
      <c r="ULN31" s="127" t="s">
        <v>1400</v>
      </c>
      <c r="ULO31" s="127" t="s">
        <v>768</v>
      </c>
      <c r="ULP31" s="127" t="s">
        <v>769</v>
      </c>
      <c r="ULQ31" s="127" t="s">
        <v>1401</v>
      </c>
      <c r="ULR31" s="127" t="s">
        <v>77</v>
      </c>
      <c r="ULS31" s="128">
        <v>1413</v>
      </c>
      <c r="ULT31" s="127" t="s">
        <v>7</v>
      </c>
      <c r="ULU31" s="127" t="s">
        <v>8</v>
      </c>
      <c r="ULV31" s="127" t="s">
        <v>1400</v>
      </c>
      <c r="ULW31" s="127" t="s">
        <v>768</v>
      </c>
      <c r="ULX31" s="127" t="s">
        <v>769</v>
      </c>
      <c r="ULY31" s="127" t="s">
        <v>1401</v>
      </c>
      <c r="ULZ31" s="127" t="s">
        <v>77</v>
      </c>
      <c r="UMA31" s="128">
        <v>1413</v>
      </c>
      <c r="UMB31" s="127" t="s">
        <v>7</v>
      </c>
      <c r="UMC31" s="127" t="s">
        <v>8</v>
      </c>
      <c r="UMD31" s="127" t="s">
        <v>1400</v>
      </c>
      <c r="UME31" s="127" t="s">
        <v>768</v>
      </c>
      <c r="UMF31" s="127" t="s">
        <v>769</v>
      </c>
      <c r="UMG31" s="127" t="s">
        <v>1401</v>
      </c>
      <c r="UMH31" s="127" t="s">
        <v>77</v>
      </c>
      <c r="UMI31" s="128">
        <v>1413</v>
      </c>
      <c r="UMJ31" s="127" t="s">
        <v>7</v>
      </c>
      <c r="UMK31" s="127" t="s">
        <v>8</v>
      </c>
      <c r="UML31" s="127" t="s">
        <v>1400</v>
      </c>
      <c r="UMM31" s="127" t="s">
        <v>768</v>
      </c>
      <c r="UMN31" s="127" t="s">
        <v>769</v>
      </c>
      <c r="UMO31" s="127" t="s">
        <v>1401</v>
      </c>
      <c r="UMP31" s="127" t="s">
        <v>77</v>
      </c>
      <c r="UMQ31" s="128">
        <v>1413</v>
      </c>
      <c r="UMR31" s="127" t="s">
        <v>7</v>
      </c>
      <c r="UMS31" s="127" t="s">
        <v>8</v>
      </c>
      <c r="UMT31" s="127" t="s">
        <v>1400</v>
      </c>
      <c r="UMU31" s="127" t="s">
        <v>768</v>
      </c>
      <c r="UMV31" s="127" t="s">
        <v>769</v>
      </c>
      <c r="UMW31" s="127" t="s">
        <v>1401</v>
      </c>
      <c r="UMX31" s="127" t="s">
        <v>77</v>
      </c>
      <c r="UMY31" s="128">
        <v>1413</v>
      </c>
      <c r="UMZ31" s="127" t="s">
        <v>7</v>
      </c>
      <c r="UNA31" s="127" t="s">
        <v>8</v>
      </c>
      <c r="UNB31" s="127" t="s">
        <v>1400</v>
      </c>
      <c r="UNC31" s="127" t="s">
        <v>768</v>
      </c>
      <c r="UND31" s="127" t="s">
        <v>769</v>
      </c>
      <c r="UNE31" s="127" t="s">
        <v>1401</v>
      </c>
      <c r="UNF31" s="127" t="s">
        <v>77</v>
      </c>
      <c r="UNG31" s="128">
        <v>1413</v>
      </c>
      <c r="UNH31" s="127" t="s">
        <v>7</v>
      </c>
      <c r="UNI31" s="127" t="s">
        <v>8</v>
      </c>
      <c r="UNJ31" s="127" t="s">
        <v>1400</v>
      </c>
      <c r="UNK31" s="127" t="s">
        <v>768</v>
      </c>
      <c r="UNL31" s="127" t="s">
        <v>769</v>
      </c>
      <c r="UNM31" s="127" t="s">
        <v>1401</v>
      </c>
      <c r="UNN31" s="127" t="s">
        <v>77</v>
      </c>
      <c r="UNO31" s="128">
        <v>1413</v>
      </c>
      <c r="UNP31" s="127" t="s">
        <v>7</v>
      </c>
      <c r="UNQ31" s="127" t="s">
        <v>8</v>
      </c>
      <c r="UNR31" s="127" t="s">
        <v>1400</v>
      </c>
      <c r="UNS31" s="127" t="s">
        <v>768</v>
      </c>
      <c r="UNT31" s="127" t="s">
        <v>769</v>
      </c>
      <c r="UNU31" s="127" t="s">
        <v>1401</v>
      </c>
      <c r="UNV31" s="127" t="s">
        <v>77</v>
      </c>
      <c r="UNW31" s="128">
        <v>1413</v>
      </c>
      <c r="UNX31" s="127" t="s">
        <v>7</v>
      </c>
      <c r="UNY31" s="127" t="s">
        <v>8</v>
      </c>
      <c r="UNZ31" s="127" t="s">
        <v>1400</v>
      </c>
      <c r="UOA31" s="127" t="s">
        <v>768</v>
      </c>
      <c r="UOB31" s="127" t="s">
        <v>769</v>
      </c>
      <c r="UOC31" s="127" t="s">
        <v>1401</v>
      </c>
      <c r="UOD31" s="127" t="s">
        <v>77</v>
      </c>
      <c r="UOE31" s="128">
        <v>1413</v>
      </c>
      <c r="UOF31" s="127" t="s">
        <v>7</v>
      </c>
      <c r="UOG31" s="127" t="s">
        <v>8</v>
      </c>
      <c r="UOH31" s="127" t="s">
        <v>1400</v>
      </c>
      <c r="UOI31" s="127" t="s">
        <v>768</v>
      </c>
      <c r="UOJ31" s="127" t="s">
        <v>769</v>
      </c>
      <c r="UOK31" s="127" t="s">
        <v>1401</v>
      </c>
      <c r="UOL31" s="127" t="s">
        <v>77</v>
      </c>
      <c r="UOM31" s="128">
        <v>1413</v>
      </c>
      <c r="UON31" s="127" t="s">
        <v>7</v>
      </c>
      <c r="UOO31" s="127" t="s">
        <v>8</v>
      </c>
      <c r="UOP31" s="127" t="s">
        <v>1400</v>
      </c>
      <c r="UOQ31" s="127" t="s">
        <v>768</v>
      </c>
      <c r="UOR31" s="127" t="s">
        <v>769</v>
      </c>
      <c r="UOS31" s="127" t="s">
        <v>1401</v>
      </c>
      <c r="UOT31" s="127" t="s">
        <v>77</v>
      </c>
      <c r="UOU31" s="128">
        <v>1413</v>
      </c>
      <c r="UOV31" s="127" t="s">
        <v>7</v>
      </c>
      <c r="UOW31" s="127" t="s">
        <v>8</v>
      </c>
      <c r="UOX31" s="127" t="s">
        <v>1400</v>
      </c>
      <c r="UOY31" s="127" t="s">
        <v>768</v>
      </c>
      <c r="UOZ31" s="127" t="s">
        <v>769</v>
      </c>
      <c r="UPA31" s="127" t="s">
        <v>1401</v>
      </c>
      <c r="UPB31" s="127" t="s">
        <v>77</v>
      </c>
      <c r="UPC31" s="128">
        <v>1413</v>
      </c>
      <c r="UPD31" s="127" t="s">
        <v>7</v>
      </c>
      <c r="UPE31" s="127" t="s">
        <v>8</v>
      </c>
      <c r="UPF31" s="127" t="s">
        <v>1400</v>
      </c>
      <c r="UPG31" s="127" t="s">
        <v>768</v>
      </c>
      <c r="UPH31" s="127" t="s">
        <v>769</v>
      </c>
      <c r="UPI31" s="127" t="s">
        <v>1401</v>
      </c>
      <c r="UPJ31" s="127" t="s">
        <v>77</v>
      </c>
      <c r="UPK31" s="128">
        <v>1413</v>
      </c>
      <c r="UPL31" s="127" t="s">
        <v>7</v>
      </c>
      <c r="UPM31" s="127" t="s">
        <v>8</v>
      </c>
      <c r="UPN31" s="127" t="s">
        <v>1400</v>
      </c>
      <c r="UPO31" s="127" t="s">
        <v>768</v>
      </c>
      <c r="UPP31" s="127" t="s">
        <v>769</v>
      </c>
      <c r="UPQ31" s="127" t="s">
        <v>1401</v>
      </c>
      <c r="UPR31" s="127" t="s">
        <v>77</v>
      </c>
      <c r="UPS31" s="128">
        <v>1413</v>
      </c>
      <c r="UPT31" s="127" t="s">
        <v>7</v>
      </c>
      <c r="UPU31" s="127" t="s">
        <v>8</v>
      </c>
      <c r="UPV31" s="127" t="s">
        <v>1400</v>
      </c>
      <c r="UPW31" s="127" t="s">
        <v>768</v>
      </c>
      <c r="UPX31" s="127" t="s">
        <v>769</v>
      </c>
      <c r="UPY31" s="127" t="s">
        <v>1401</v>
      </c>
      <c r="UPZ31" s="127" t="s">
        <v>77</v>
      </c>
      <c r="UQA31" s="128">
        <v>1413</v>
      </c>
      <c r="UQB31" s="127" t="s">
        <v>7</v>
      </c>
      <c r="UQC31" s="127" t="s">
        <v>8</v>
      </c>
      <c r="UQD31" s="127" t="s">
        <v>1400</v>
      </c>
      <c r="UQE31" s="127" t="s">
        <v>768</v>
      </c>
      <c r="UQF31" s="127" t="s">
        <v>769</v>
      </c>
      <c r="UQG31" s="127" t="s">
        <v>1401</v>
      </c>
      <c r="UQH31" s="127" t="s">
        <v>77</v>
      </c>
      <c r="UQI31" s="128">
        <v>1413</v>
      </c>
      <c r="UQJ31" s="127" t="s">
        <v>7</v>
      </c>
      <c r="UQK31" s="127" t="s">
        <v>8</v>
      </c>
      <c r="UQL31" s="127" t="s">
        <v>1400</v>
      </c>
      <c r="UQM31" s="127" t="s">
        <v>768</v>
      </c>
      <c r="UQN31" s="127" t="s">
        <v>769</v>
      </c>
      <c r="UQO31" s="127" t="s">
        <v>1401</v>
      </c>
      <c r="UQP31" s="127" t="s">
        <v>77</v>
      </c>
      <c r="UQQ31" s="128">
        <v>1413</v>
      </c>
      <c r="UQR31" s="127" t="s">
        <v>7</v>
      </c>
      <c r="UQS31" s="127" t="s">
        <v>8</v>
      </c>
      <c r="UQT31" s="127" t="s">
        <v>1400</v>
      </c>
      <c r="UQU31" s="127" t="s">
        <v>768</v>
      </c>
      <c r="UQV31" s="127" t="s">
        <v>769</v>
      </c>
      <c r="UQW31" s="127" t="s">
        <v>1401</v>
      </c>
      <c r="UQX31" s="127" t="s">
        <v>77</v>
      </c>
      <c r="UQY31" s="128">
        <v>1413</v>
      </c>
      <c r="UQZ31" s="127" t="s">
        <v>7</v>
      </c>
      <c r="URA31" s="127" t="s">
        <v>8</v>
      </c>
      <c r="URB31" s="127" t="s">
        <v>1400</v>
      </c>
      <c r="URC31" s="127" t="s">
        <v>768</v>
      </c>
      <c r="URD31" s="127" t="s">
        <v>769</v>
      </c>
      <c r="URE31" s="127" t="s">
        <v>1401</v>
      </c>
      <c r="URF31" s="127" t="s">
        <v>77</v>
      </c>
      <c r="URG31" s="128">
        <v>1413</v>
      </c>
      <c r="URH31" s="127" t="s">
        <v>7</v>
      </c>
      <c r="URI31" s="127" t="s">
        <v>8</v>
      </c>
      <c r="URJ31" s="127" t="s">
        <v>1400</v>
      </c>
      <c r="URK31" s="127" t="s">
        <v>768</v>
      </c>
      <c r="URL31" s="127" t="s">
        <v>769</v>
      </c>
      <c r="URM31" s="127" t="s">
        <v>1401</v>
      </c>
      <c r="URN31" s="127" t="s">
        <v>77</v>
      </c>
      <c r="URO31" s="128">
        <v>1413</v>
      </c>
      <c r="URP31" s="127" t="s">
        <v>7</v>
      </c>
      <c r="URQ31" s="127" t="s">
        <v>8</v>
      </c>
      <c r="URR31" s="127" t="s">
        <v>1400</v>
      </c>
      <c r="URS31" s="127" t="s">
        <v>768</v>
      </c>
      <c r="URT31" s="127" t="s">
        <v>769</v>
      </c>
      <c r="URU31" s="127" t="s">
        <v>1401</v>
      </c>
      <c r="URV31" s="127" t="s">
        <v>77</v>
      </c>
      <c r="URW31" s="128">
        <v>1413</v>
      </c>
      <c r="URX31" s="127" t="s">
        <v>7</v>
      </c>
      <c r="URY31" s="127" t="s">
        <v>8</v>
      </c>
      <c r="URZ31" s="127" t="s">
        <v>1400</v>
      </c>
      <c r="USA31" s="127" t="s">
        <v>768</v>
      </c>
      <c r="USB31" s="127" t="s">
        <v>769</v>
      </c>
      <c r="USC31" s="127" t="s">
        <v>1401</v>
      </c>
      <c r="USD31" s="127" t="s">
        <v>77</v>
      </c>
      <c r="USE31" s="128">
        <v>1413</v>
      </c>
      <c r="USF31" s="127" t="s">
        <v>7</v>
      </c>
      <c r="USG31" s="127" t="s">
        <v>8</v>
      </c>
      <c r="USH31" s="127" t="s">
        <v>1400</v>
      </c>
      <c r="USI31" s="127" t="s">
        <v>768</v>
      </c>
      <c r="USJ31" s="127" t="s">
        <v>769</v>
      </c>
      <c r="USK31" s="127" t="s">
        <v>1401</v>
      </c>
      <c r="USL31" s="127" t="s">
        <v>77</v>
      </c>
      <c r="USM31" s="128">
        <v>1413</v>
      </c>
      <c r="USN31" s="127" t="s">
        <v>7</v>
      </c>
      <c r="USO31" s="127" t="s">
        <v>8</v>
      </c>
      <c r="USP31" s="127" t="s">
        <v>1400</v>
      </c>
      <c r="USQ31" s="127" t="s">
        <v>768</v>
      </c>
      <c r="USR31" s="127" t="s">
        <v>769</v>
      </c>
      <c r="USS31" s="127" t="s">
        <v>1401</v>
      </c>
      <c r="UST31" s="127" t="s">
        <v>77</v>
      </c>
      <c r="USU31" s="128">
        <v>1413</v>
      </c>
      <c r="USV31" s="127" t="s">
        <v>7</v>
      </c>
      <c r="USW31" s="127" t="s">
        <v>8</v>
      </c>
      <c r="USX31" s="127" t="s">
        <v>1400</v>
      </c>
      <c r="USY31" s="127" t="s">
        <v>768</v>
      </c>
      <c r="USZ31" s="127" t="s">
        <v>769</v>
      </c>
      <c r="UTA31" s="127" t="s">
        <v>1401</v>
      </c>
      <c r="UTB31" s="127" t="s">
        <v>77</v>
      </c>
      <c r="UTC31" s="128">
        <v>1413</v>
      </c>
      <c r="UTD31" s="127" t="s">
        <v>7</v>
      </c>
      <c r="UTE31" s="127" t="s">
        <v>8</v>
      </c>
      <c r="UTF31" s="127" t="s">
        <v>1400</v>
      </c>
      <c r="UTG31" s="127" t="s">
        <v>768</v>
      </c>
      <c r="UTH31" s="127" t="s">
        <v>769</v>
      </c>
      <c r="UTI31" s="127" t="s">
        <v>1401</v>
      </c>
      <c r="UTJ31" s="127" t="s">
        <v>77</v>
      </c>
      <c r="UTK31" s="128">
        <v>1413</v>
      </c>
      <c r="UTL31" s="127" t="s">
        <v>7</v>
      </c>
      <c r="UTM31" s="127" t="s">
        <v>8</v>
      </c>
      <c r="UTN31" s="127" t="s">
        <v>1400</v>
      </c>
      <c r="UTO31" s="127" t="s">
        <v>768</v>
      </c>
      <c r="UTP31" s="127" t="s">
        <v>769</v>
      </c>
      <c r="UTQ31" s="127" t="s">
        <v>1401</v>
      </c>
      <c r="UTR31" s="127" t="s">
        <v>77</v>
      </c>
      <c r="UTS31" s="128">
        <v>1413</v>
      </c>
      <c r="UTT31" s="127" t="s">
        <v>7</v>
      </c>
      <c r="UTU31" s="127" t="s">
        <v>8</v>
      </c>
      <c r="UTV31" s="127" t="s">
        <v>1400</v>
      </c>
      <c r="UTW31" s="127" t="s">
        <v>768</v>
      </c>
      <c r="UTX31" s="127" t="s">
        <v>769</v>
      </c>
      <c r="UTY31" s="127" t="s">
        <v>1401</v>
      </c>
      <c r="UTZ31" s="127" t="s">
        <v>77</v>
      </c>
      <c r="UUA31" s="128">
        <v>1413</v>
      </c>
      <c r="UUB31" s="127" t="s">
        <v>7</v>
      </c>
      <c r="UUC31" s="127" t="s">
        <v>8</v>
      </c>
      <c r="UUD31" s="127" t="s">
        <v>1400</v>
      </c>
      <c r="UUE31" s="127" t="s">
        <v>768</v>
      </c>
      <c r="UUF31" s="127" t="s">
        <v>769</v>
      </c>
      <c r="UUG31" s="127" t="s">
        <v>1401</v>
      </c>
      <c r="UUH31" s="127" t="s">
        <v>77</v>
      </c>
      <c r="UUI31" s="128">
        <v>1413</v>
      </c>
      <c r="UUJ31" s="127" t="s">
        <v>7</v>
      </c>
      <c r="UUK31" s="127" t="s">
        <v>8</v>
      </c>
      <c r="UUL31" s="127" t="s">
        <v>1400</v>
      </c>
      <c r="UUM31" s="127" t="s">
        <v>768</v>
      </c>
      <c r="UUN31" s="127" t="s">
        <v>769</v>
      </c>
      <c r="UUO31" s="127" t="s">
        <v>1401</v>
      </c>
      <c r="UUP31" s="127" t="s">
        <v>77</v>
      </c>
      <c r="UUQ31" s="128">
        <v>1413</v>
      </c>
      <c r="UUR31" s="127" t="s">
        <v>7</v>
      </c>
      <c r="UUS31" s="127" t="s">
        <v>8</v>
      </c>
      <c r="UUT31" s="127" t="s">
        <v>1400</v>
      </c>
      <c r="UUU31" s="127" t="s">
        <v>768</v>
      </c>
      <c r="UUV31" s="127" t="s">
        <v>769</v>
      </c>
      <c r="UUW31" s="127" t="s">
        <v>1401</v>
      </c>
      <c r="UUX31" s="127" t="s">
        <v>77</v>
      </c>
      <c r="UUY31" s="128">
        <v>1413</v>
      </c>
      <c r="UUZ31" s="127" t="s">
        <v>7</v>
      </c>
      <c r="UVA31" s="127" t="s">
        <v>8</v>
      </c>
      <c r="UVB31" s="127" t="s">
        <v>1400</v>
      </c>
      <c r="UVC31" s="127" t="s">
        <v>768</v>
      </c>
      <c r="UVD31" s="127" t="s">
        <v>769</v>
      </c>
      <c r="UVE31" s="127" t="s">
        <v>1401</v>
      </c>
      <c r="UVF31" s="127" t="s">
        <v>77</v>
      </c>
      <c r="UVG31" s="128">
        <v>1413</v>
      </c>
      <c r="UVH31" s="127" t="s">
        <v>7</v>
      </c>
      <c r="UVI31" s="127" t="s">
        <v>8</v>
      </c>
      <c r="UVJ31" s="127" t="s">
        <v>1400</v>
      </c>
      <c r="UVK31" s="127" t="s">
        <v>768</v>
      </c>
      <c r="UVL31" s="127" t="s">
        <v>769</v>
      </c>
      <c r="UVM31" s="127" t="s">
        <v>1401</v>
      </c>
      <c r="UVN31" s="127" t="s">
        <v>77</v>
      </c>
      <c r="UVO31" s="128">
        <v>1413</v>
      </c>
      <c r="UVP31" s="127" t="s">
        <v>7</v>
      </c>
      <c r="UVQ31" s="127" t="s">
        <v>8</v>
      </c>
      <c r="UVR31" s="127" t="s">
        <v>1400</v>
      </c>
      <c r="UVS31" s="127" t="s">
        <v>768</v>
      </c>
      <c r="UVT31" s="127" t="s">
        <v>769</v>
      </c>
      <c r="UVU31" s="127" t="s">
        <v>1401</v>
      </c>
      <c r="UVV31" s="127" t="s">
        <v>77</v>
      </c>
      <c r="UVW31" s="128">
        <v>1413</v>
      </c>
      <c r="UVX31" s="127" t="s">
        <v>7</v>
      </c>
      <c r="UVY31" s="127" t="s">
        <v>8</v>
      </c>
      <c r="UVZ31" s="127" t="s">
        <v>1400</v>
      </c>
      <c r="UWA31" s="127" t="s">
        <v>768</v>
      </c>
      <c r="UWB31" s="127" t="s">
        <v>769</v>
      </c>
      <c r="UWC31" s="127" t="s">
        <v>1401</v>
      </c>
      <c r="UWD31" s="127" t="s">
        <v>77</v>
      </c>
      <c r="UWE31" s="128">
        <v>1413</v>
      </c>
      <c r="UWF31" s="127" t="s">
        <v>7</v>
      </c>
      <c r="UWG31" s="127" t="s">
        <v>8</v>
      </c>
      <c r="UWH31" s="127" t="s">
        <v>1400</v>
      </c>
      <c r="UWI31" s="127" t="s">
        <v>768</v>
      </c>
      <c r="UWJ31" s="127" t="s">
        <v>769</v>
      </c>
      <c r="UWK31" s="127" t="s">
        <v>1401</v>
      </c>
      <c r="UWL31" s="127" t="s">
        <v>77</v>
      </c>
      <c r="UWM31" s="128">
        <v>1413</v>
      </c>
      <c r="UWN31" s="127" t="s">
        <v>7</v>
      </c>
      <c r="UWO31" s="127" t="s">
        <v>8</v>
      </c>
      <c r="UWP31" s="127" t="s">
        <v>1400</v>
      </c>
      <c r="UWQ31" s="127" t="s">
        <v>768</v>
      </c>
      <c r="UWR31" s="127" t="s">
        <v>769</v>
      </c>
      <c r="UWS31" s="127" t="s">
        <v>1401</v>
      </c>
      <c r="UWT31" s="127" t="s">
        <v>77</v>
      </c>
      <c r="UWU31" s="128">
        <v>1413</v>
      </c>
      <c r="UWV31" s="127" t="s">
        <v>7</v>
      </c>
      <c r="UWW31" s="127" t="s">
        <v>8</v>
      </c>
      <c r="UWX31" s="127" t="s">
        <v>1400</v>
      </c>
      <c r="UWY31" s="127" t="s">
        <v>768</v>
      </c>
      <c r="UWZ31" s="127" t="s">
        <v>769</v>
      </c>
      <c r="UXA31" s="127" t="s">
        <v>1401</v>
      </c>
      <c r="UXB31" s="127" t="s">
        <v>77</v>
      </c>
      <c r="UXC31" s="128">
        <v>1413</v>
      </c>
      <c r="UXD31" s="127" t="s">
        <v>7</v>
      </c>
      <c r="UXE31" s="127" t="s">
        <v>8</v>
      </c>
      <c r="UXF31" s="127" t="s">
        <v>1400</v>
      </c>
      <c r="UXG31" s="127" t="s">
        <v>768</v>
      </c>
      <c r="UXH31" s="127" t="s">
        <v>769</v>
      </c>
      <c r="UXI31" s="127" t="s">
        <v>1401</v>
      </c>
      <c r="UXJ31" s="127" t="s">
        <v>77</v>
      </c>
      <c r="UXK31" s="128">
        <v>1413</v>
      </c>
      <c r="UXL31" s="127" t="s">
        <v>7</v>
      </c>
      <c r="UXM31" s="127" t="s">
        <v>8</v>
      </c>
      <c r="UXN31" s="127" t="s">
        <v>1400</v>
      </c>
      <c r="UXO31" s="127" t="s">
        <v>768</v>
      </c>
      <c r="UXP31" s="127" t="s">
        <v>769</v>
      </c>
      <c r="UXQ31" s="127" t="s">
        <v>1401</v>
      </c>
      <c r="UXR31" s="127" t="s">
        <v>77</v>
      </c>
      <c r="UXS31" s="128">
        <v>1413</v>
      </c>
      <c r="UXT31" s="127" t="s">
        <v>7</v>
      </c>
      <c r="UXU31" s="127" t="s">
        <v>8</v>
      </c>
      <c r="UXV31" s="127" t="s">
        <v>1400</v>
      </c>
      <c r="UXW31" s="127" t="s">
        <v>768</v>
      </c>
      <c r="UXX31" s="127" t="s">
        <v>769</v>
      </c>
      <c r="UXY31" s="127" t="s">
        <v>1401</v>
      </c>
      <c r="UXZ31" s="127" t="s">
        <v>77</v>
      </c>
      <c r="UYA31" s="128">
        <v>1413</v>
      </c>
      <c r="UYB31" s="127" t="s">
        <v>7</v>
      </c>
      <c r="UYC31" s="127" t="s">
        <v>8</v>
      </c>
      <c r="UYD31" s="127" t="s">
        <v>1400</v>
      </c>
      <c r="UYE31" s="127" t="s">
        <v>768</v>
      </c>
      <c r="UYF31" s="127" t="s">
        <v>769</v>
      </c>
      <c r="UYG31" s="127" t="s">
        <v>1401</v>
      </c>
      <c r="UYH31" s="127" t="s">
        <v>77</v>
      </c>
      <c r="UYI31" s="128">
        <v>1413</v>
      </c>
      <c r="UYJ31" s="127" t="s">
        <v>7</v>
      </c>
      <c r="UYK31" s="127" t="s">
        <v>8</v>
      </c>
      <c r="UYL31" s="127" t="s">
        <v>1400</v>
      </c>
      <c r="UYM31" s="127" t="s">
        <v>768</v>
      </c>
      <c r="UYN31" s="127" t="s">
        <v>769</v>
      </c>
      <c r="UYO31" s="127" t="s">
        <v>1401</v>
      </c>
      <c r="UYP31" s="127" t="s">
        <v>77</v>
      </c>
      <c r="UYQ31" s="128">
        <v>1413</v>
      </c>
      <c r="UYR31" s="127" t="s">
        <v>7</v>
      </c>
      <c r="UYS31" s="127" t="s">
        <v>8</v>
      </c>
      <c r="UYT31" s="127" t="s">
        <v>1400</v>
      </c>
      <c r="UYU31" s="127" t="s">
        <v>768</v>
      </c>
      <c r="UYV31" s="127" t="s">
        <v>769</v>
      </c>
      <c r="UYW31" s="127" t="s">
        <v>1401</v>
      </c>
      <c r="UYX31" s="127" t="s">
        <v>77</v>
      </c>
      <c r="UYY31" s="128">
        <v>1413</v>
      </c>
      <c r="UYZ31" s="127" t="s">
        <v>7</v>
      </c>
      <c r="UZA31" s="127" t="s">
        <v>8</v>
      </c>
      <c r="UZB31" s="127" t="s">
        <v>1400</v>
      </c>
      <c r="UZC31" s="127" t="s">
        <v>768</v>
      </c>
      <c r="UZD31" s="127" t="s">
        <v>769</v>
      </c>
      <c r="UZE31" s="127" t="s">
        <v>1401</v>
      </c>
      <c r="UZF31" s="127" t="s">
        <v>77</v>
      </c>
      <c r="UZG31" s="128">
        <v>1413</v>
      </c>
      <c r="UZH31" s="127" t="s">
        <v>7</v>
      </c>
      <c r="UZI31" s="127" t="s">
        <v>8</v>
      </c>
      <c r="UZJ31" s="127" t="s">
        <v>1400</v>
      </c>
      <c r="UZK31" s="127" t="s">
        <v>768</v>
      </c>
      <c r="UZL31" s="127" t="s">
        <v>769</v>
      </c>
      <c r="UZM31" s="127" t="s">
        <v>1401</v>
      </c>
      <c r="UZN31" s="127" t="s">
        <v>77</v>
      </c>
      <c r="UZO31" s="128">
        <v>1413</v>
      </c>
      <c r="UZP31" s="127" t="s">
        <v>7</v>
      </c>
      <c r="UZQ31" s="127" t="s">
        <v>8</v>
      </c>
      <c r="UZR31" s="127" t="s">
        <v>1400</v>
      </c>
      <c r="UZS31" s="127" t="s">
        <v>768</v>
      </c>
      <c r="UZT31" s="127" t="s">
        <v>769</v>
      </c>
      <c r="UZU31" s="127" t="s">
        <v>1401</v>
      </c>
      <c r="UZV31" s="127" t="s">
        <v>77</v>
      </c>
      <c r="UZW31" s="128">
        <v>1413</v>
      </c>
      <c r="UZX31" s="127" t="s">
        <v>7</v>
      </c>
      <c r="UZY31" s="127" t="s">
        <v>8</v>
      </c>
      <c r="UZZ31" s="127" t="s">
        <v>1400</v>
      </c>
      <c r="VAA31" s="127" t="s">
        <v>768</v>
      </c>
      <c r="VAB31" s="127" t="s">
        <v>769</v>
      </c>
      <c r="VAC31" s="127" t="s">
        <v>1401</v>
      </c>
      <c r="VAD31" s="127" t="s">
        <v>77</v>
      </c>
      <c r="VAE31" s="128">
        <v>1413</v>
      </c>
      <c r="VAF31" s="127" t="s">
        <v>7</v>
      </c>
      <c r="VAG31" s="127" t="s">
        <v>8</v>
      </c>
      <c r="VAH31" s="127" t="s">
        <v>1400</v>
      </c>
      <c r="VAI31" s="127" t="s">
        <v>768</v>
      </c>
      <c r="VAJ31" s="127" t="s">
        <v>769</v>
      </c>
      <c r="VAK31" s="127" t="s">
        <v>1401</v>
      </c>
      <c r="VAL31" s="127" t="s">
        <v>77</v>
      </c>
      <c r="VAM31" s="128">
        <v>1413</v>
      </c>
      <c r="VAN31" s="127" t="s">
        <v>7</v>
      </c>
      <c r="VAO31" s="127" t="s">
        <v>8</v>
      </c>
      <c r="VAP31" s="127" t="s">
        <v>1400</v>
      </c>
      <c r="VAQ31" s="127" t="s">
        <v>768</v>
      </c>
      <c r="VAR31" s="127" t="s">
        <v>769</v>
      </c>
      <c r="VAS31" s="127" t="s">
        <v>1401</v>
      </c>
      <c r="VAT31" s="127" t="s">
        <v>77</v>
      </c>
      <c r="VAU31" s="128">
        <v>1413</v>
      </c>
      <c r="VAV31" s="127" t="s">
        <v>7</v>
      </c>
      <c r="VAW31" s="127" t="s">
        <v>8</v>
      </c>
      <c r="VAX31" s="127" t="s">
        <v>1400</v>
      </c>
      <c r="VAY31" s="127" t="s">
        <v>768</v>
      </c>
      <c r="VAZ31" s="127" t="s">
        <v>769</v>
      </c>
      <c r="VBA31" s="127" t="s">
        <v>1401</v>
      </c>
      <c r="VBB31" s="127" t="s">
        <v>77</v>
      </c>
      <c r="VBC31" s="128">
        <v>1413</v>
      </c>
      <c r="VBD31" s="127" t="s">
        <v>7</v>
      </c>
      <c r="VBE31" s="127" t="s">
        <v>8</v>
      </c>
      <c r="VBF31" s="127" t="s">
        <v>1400</v>
      </c>
      <c r="VBG31" s="127" t="s">
        <v>768</v>
      </c>
      <c r="VBH31" s="127" t="s">
        <v>769</v>
      </c>
      <c r="VBI31" s="127" t="s">
        <v>1401</v>
      </c>
      <c r="VBJ31" s="127" t="s">
        <v>77</v>
      </c>
      <c r="VBK31" s="128">
        <v>1413</v>
      </c>
      <c r="VBL31" s="127" t="s">
        <v>7</v>
      </c>
      <c r="VBM31" s="127" t="s">
        <v>8</v>
      </c>
      <c r="VBN31" s="127" t="s">
        <v>1400</v>
      </c>
      <c r="VBO31" s="127" t="s">
        <v>768</v>
      </c>
      <c r="VBP31" s="127" t="s">
        <v>769</v>
      </c>
      <c r="VBQ31" s="127" t="s">
        <v>1401</v>
      </c>
      <c r="VBR31" s="127" t="s">
        <v>77</v>
      </c>
      <c r="VBS31" s="128">
        <v>1413</v>
      </c>
      <c r="VBT31" s="127" t="s">
        <v>7</v>
      </c>
      <c r="VBU31" s="127" t="s">
        <v>8</v>
      </c>
      <c r="VBV31" s="127" t="s">
        <v>1400</v>
      </c>
      <c r="VBW31" s="127" t="s">
        <v>768</v>
      </c>
      <c r="VBX31" s="127" t="s">
        <v>769</v>
      </c>
      <c r="VBY31" s="127" t="s">
        <v>1401</v>
      </c>
      <c r="VBZ31" s="127" t="s">
        <v>77</v>
      </c>
      <c r="VCA31" s="128">
        <v>1413</v>
      </c>
      <c r="VCB31" s="127" t="s">
        <v>7</v>
      </c>
      <c r="VCC31" s="127" t="s">
        <v>8</v>
      </c>
      <c r="VCD31" s="127" t="s">
        <v>1400</v>
      </c>
      <c r="VCE31" s="127" t="s">
        <v>768</v>
      </c>
      <c r="VCF31" s="127" t="s">
        <v>769</v>
      </c>
      <c r="VCG31" s="127" t="s">
        <v>1401</v>
      </c>
      <c r="VCH31" s="127" t="s">
        <v>77</v>
      </c>
      <c r="VCI31" s="128">
        <v>1413</v>
      </c>
      <c r="VCJ31" s="127" t="s">
        <v>7</v>
      </c>
      <c r="VCK31" s="127" t="s">
        <v>8</v>
      </c>
      <c r="VCL31" s="127" t="s">
        <v>1400</v>
      </c>
      <c r="VCM31" s="127" t="s">
        <v>768</v>
      </c>
      <c r="VCN31" s="127" t="s">
        <v>769</v>
      </c>
      <c r="VCO31" s="127" t="s">
        <v>1401</v>
      </c>
      <c r="VCP31" s="127" t="s">
        <v>77</v>
      </c>
      <c r="VCQ31" s="128">
        <v>1413</v>
      </c>
      <c r="VCR31" s="127" t="s">
        <v>7</v>
      </c>
      <c r="VCS31" s="127" t="s">
        <v>8</v>
      </c>
      <c r="VCT31" s="127" t="s">
        <v>1400</v>
      </c>
      <c r="VCU31" s="127" t="s">
        <v>768</v>
      </c>
      <c r="VCV31" s="127" t="s">
        <v>769</v>
      </c>
      <c r="VCW31" s="127" t="s">
        <v>1401</v>
      </c>
      <c r="VCX31" s="127" t="s">
        <v>77</v>
      </c>
      <c r="VCY31" s="128">
        <v>1413</v>
      </c>
      <c r="VCZ31" s="127" t="s">
        <v>7</v>
      </c>
      <c r="VDA31" s="127" t="s">
        <v>8</v>
      </c>
      <c r="VDB31" s="127" t="s">
        <v>1400</v>
      </c>
      <c r="VDC31" s="127" t="s">
        <v>768</v>
      </c>
      <c r="VDD31" s="127" t="s">
        <v>769</v>
      </c>
      <c r="VDE31" s="127" t="s">
        <v>1401</v>
      </c>
      <c r="VDF31" s="127" t="s">
        <v>77</v>
      </c>
      <c r="VDG31" s="128">
        <v>1413</v>
      </c>
      <c r="VDH31" s="127" t="s">
        <v>7</v>
      </c>
      <c r="VDI31" s="127" t="s">
        <v>8</v>
      </c>
      <c r="VDJ31" s="127" t="s">
        <v>1400</v>
      </c>
      <c r="VDK31" s="127" t="s">
        <v>768</v>
      </c>
      <c r="VDL31" s="127" t="s">
        <v>769</v>
      </c>
      <c r="VDM31" s="127" t="s">
        <v>1401</v>
      </c>
      <c r="VDN31" s="127" t="s">
        <v>77</v>
      </c>
      <c r="VDO31" s="128">
        <v>1413</v>
      </c>
      <c r="VDP31" s="127" t="s">
        <v>7</v>
      </c>
      <c r="VDQ31" s="127" t="s">
        <v>8</v>
      </c>
      <c r="VDR31" s="127" t="s">
        <v>1400</v>
      </c>
      <c r="VDS31" s="127" t="s">
        <v>768</v>
      </c>
      <c r="VDT31" s="127" t="s">
        <v>769</v>
      </c>
      <c r="VDU31" s="127" t="s">
        <v>1401</v>
      </c>
      <c r="VDV31" s="127" t="s">
        <v>77</v>
      </c>
      <c r="VDW31" s="128">
        <v>1413</v>
      </c>
      <c r="VDX31" s="127" t="s">
        <v>7</v>
      </c>
      <c r="VDY31" s="127" t="s">
        <v>8</v>
      </c>
      <c r="VDZ31" s="127" t="s">
        <v>1400</v>
      </c>
      <c r="VEA31" s="127" t="s">
        <v>768</v>
      </c>
      <c r="VEB31" s="127" t="s">
        <v>769</v>
      </c>
      <c r="VEC31" s="127" t="s">
        <v>1401</v>
      </c>
      <c r="VED31" s="127" t="s">
        <v>77</v>
      </c>
      <c r="VEE31" s="128">
        <v>1413</v>
      </c>
      <c r="VEF31" s="127" t="s">
        <v>7</v>
      </c>
      <c r="VEG31" s="127" t="s">
        <v>8</v>
      </c>
      <c r="VEH31" s="127" t="s">
        <v>1400</v>
      </c>
      <c r="VEI31" s="127" t="s">
        <v>768</v>
      </c>
      <c r="VEJ31" s="127" t="s">
        <v>769</v>
      </c>
      <c r="VEK31" s="127" t="s">
        <v>1401</v>
      </c>
      <c r="VEL31" s="127" t="s">
        <v>77</v>
      </c>
      <c r="VEM31" s="128">
        <v>1413</v>
      </c>
      <c r="VEN31" s="127" t="s">
        <v>7</v>
      </c>
      <c r="VEO31" s="127" t="s">
        <v>8</v>
      </c>
      <c r="VEP31" s="127" t="s">
        <v>1400</v>
      </c>
      <c r="VEQ31" s="127" t="s">
        <v>768</v>
      </c>
      <c r="VER31" s="127" t="s">
        <v>769</v>
      </c>
      <c r="VES31" s="127" t="s">
        <v>1401</v>
      </c>
      <c r="VET31" s="127" t="s">
        <v>77</v>
      </c>
      <c r="VEU31" s="128">
        <v>1413</v>
      </c>
      <c r="VEV31" s="127" t="s">
        <v>7</v>
      </c>
      <c r="VEW31" s="127" t="s">
        <v>8</v>
      </c>
      <c r="VEX31" s="127" t="s">
        <v>1400</v>
      </c>
      <c r="VEY31" s="127" t="s">
        <v>768</v>
      </c>
      <c r="VEZ31" s="127" t="s">
        <v>769</v>
      </c>
      <c r="VFA31" s="127" t="s">
        <v>1401</v>
      </c>
      <c r="VFB31" s="127" t="s">
        <v>77</v>
      </c>
      <c r="VFC31" s="128">
        <v>1413</v>
      </c>
      <c r="VFD31" s="127" t="s">
        <v>7</v>
      </c>
      <c r="VFE31" s="127" t="s">
        <v>8</v>
      </c>
      <c r="VFF31" s="127" t="s">
        <v>1400</v>
      </c>
      <c r="VFG31" s="127" t="s">
        <v>768</v>
      </c>
      <c r="VFH31" s="127" t="s">
        <v>769</v>
      </c>
      <c r="VFI31" s="127" t="s">
        <v>1401</v>
      </c>
      <c r="VFJ31" s="127" t="s">
        <v>77</v>
      </c>
      <c r="VFK31" s="128">
        <v>1413</v>
      </c>
      <c r="VFL31" s="127" t="s">
        <v>7</v>
      </c>
      <c r="VFM31" s="127" t="s">
        <v>8</v>
      </c>
      <c r="VFN31" s="127" t="s">
        <v>1400</v>
      </c>
      <c r="VFO31" s="127" t="s">
        <v>768</v>
      </c>
      <c r="VFP31" s="127" t="s">
        <v>769</v>
      </c>
      <c r="VFQ31" s="127" t="s">
        <v>1401</v>
      </c>
      <c r="VFR31" s="127" t="s">
        <v>77</v>
      </c>
      <c r="VFS31" s="128">
        <v>1413</v>
      </c>
      <c r="VFT31" s="127" t="s">
        <v>7</v>
      </c>
      <c r="VFU31" s="127" t="s">
        <v>8</v>
      </c>
      <c r="VFV31" s="127" t="s">
        <v>1400</v>
      </c>
      <c r="VFW31" s="127" t="s">
        <v>768</v>
      </c>
      <c r="VFX31" s="127" t="s">
        <v>769</v>
      </c>
      <c r="VFY31" s="127" t="s">
        <v>1401</v>
      </c>
      <c r="VFZ31" s="127" t="s">
        <v>77</v>
      </c>
      <c r="VGA31" s="128">
        <v>1413</v>
      </c>
      <c r="VGB31" s="127" t="s">
        <v>7</v>
      </c>
      <c r="VGC31" s="127" t="s">
        <v>8</v>
      </c>
      <c r="VGD31" s="127" t="s">
        <v>1400</v>
      </c>
      <c r="VGE31" s="127" t="s">
        <v>768</v>
      </c>
      <c r="VGF31" s="127" t="s">
        <v>769</v>
      </c>
      <c r="VGG31" s="127" t="s">
        <v>1401</v>
      </c>
      <c r="VGH31" s="127" t="s">
        <v>77</v>
      </c>
      <c r="VGI31" s="128">
        <v>1413</v>
      </c>
      <c r="VGJ31" s="127" t="s">
        <v>7</v>
      </c>
      <c r="VGK31" s="127" t="s">
        <v>8</v>
      </c>
      <c r="VGL31" s="127" t="s">
        <v>1400</v>
      </c>
      <c r="VGM31" s="127" t="s">
        <v>768</v>
      </c>
      <c r="VGN31" s="127" t="s">
        <v>769</v>
      </c>
      <c r="VGO31" s="127" t="s">
        <v>1401</v>
      </c>
      <c r="VGP31" s="127" t="s">
        <v>77</v>
      </c>
      <c r="VGQ31" s="128">
        <v>1413</v>
      </c>
      <c r="VGR31" s="127" t="s">
        <v>7</v>
      </c>
      <c r="VGS31" s="127" t="s">
        <v>8</v>
      </c>
      <c r="VGT31" s="127" t="s">
        <v>1400</v>
      </c>
      <c r="VGU31" s="127" t="s">
        <v>768</v>
      </c>
      <c r="VGV31" s="127" t="s">
        <v>769</v>
      </c>
      <c r="VGW31" s="127" t="s">
        <v>1401</v>
      </c>
      <c r="VGX31" s="127" t="s">
        <v>77</v>
      </c>
      <c r="VGY31" s="128">
        <v>1413</v>
      </c>
      <c r="VGZ31" s="127" t="s">
        <v>7</v>
      </c>
      <c r="VHA31" s="127" t="s">
        <v>8</v>
      </c>
      <c r="VHB31" s="127" t="s">
        <v>1400</v>
      </c>
      <c r="VHC31" s="127" t="s">
        <v>768</v>
      </c>
      <c r="VHD31" s="127" t="s">
        <v>769</v>
      </c>
      <c r="VHE31" s="127" t="s">
        <v>1401</v>
      </c>
      <c r="VHF31" s="127" t="s">
        <v>77</v>
      </c>
      <c r="VHG31" s="128">
        <v>1413</v>
      </c>
      <c r="VHH31" s="127" t="s">
        <v>7</v>
      </c>
      <c r="VHI31" s="127" t="s">
        <v>8</v>
      </c>
      <c r="VHJ31" s="127" t="s">
        <v>1400</v>
      </c>
      <c r="VHK31" s="127" t="s">
        <v>768</v>
      </c>
      <c r="VHL31" s="127" t="s">
        <v>769</v>
      </c>
      <c r="VHM31" s="127" t="s">
        <v>1401</v>
      </c>
      <c r="VHN31" s="127" t="s">
        <v>77</v>
      </c>
      <c r="VHO31" s="128">
        <v>1413</v>
      </c>
      <c r="VHP31" s="127" t="s">
        <v>7</v>
      </c>
      <c r="VHQ31" s="127" t="s">
        <v>8</v>
      </c>
      <c r="VHR31" s="127" t="s">
        <v>1400</v>
      </c>
      <c r="VHS31" s="127" t="s">
        <v>768</v>
      </c>
      <c r="VHT31" s="127" t="s">
        <v>769</v>
      </c>
      <c r="VHU31" s="127" t="s">
        <v>1401</v>
      </c>
      <c r="VHV31" s="127" t="s">
        <v>77</v>
      </c>
      <c r="VHW31" s="128">
        <v>1413</v>
      </c>
      <c r="VHX31" s="127" t="s">
        <v>7</v>
      </c>
      <c r="VHY31" s="127" t="s">
        <v>8</v>
      </c>
      <c r="VHZ31" s="127" t="s">
        <v>1400</v>
      </c>
      <c r="VIA31" s="127" t="s">
        <v>768</v>
      </c>
      <c r="VIB31" s="127" t="s">
        <v>769</v>
      </c>
      <c r="VIC31" s="127" t="s">
        <v>1401</v>
      </c>
      <c r="VID31" s="127" t="s">
        <v>77</v>
      </c>
      <c r="VIE31" s="128">
        <v>1413</v>
      </c>
      <c r="VIF31" s="127" t="s">
        <v>7</v>
      </c>
      <c r="VIG31" s="127" t="s">
        <v>8</v>
      </c>
      <c r="VIH31" s="127" t="s">
        <v>1400</v>
      </c>
      <c r="VII31" s="127" t="s">
        <v>768</v>
      </c>
      <c r="VIJ31" s="127" t="s">
        <v>769</v>
      </c>
      <c r="VIK31" s="127" t="s">
        <v>1401</v>
      </c>
      <c r="VIL31" s="127" t="s">
        <v>77</v>
      </c>
      <c r="VIM31" s="128">
        <v>1413</v>
      </c>
      <c r="VIN31" s="127" t="s">
        <v>7</v>
      </c>
      <c r="VIO31" s="127" t="s">
        <v>8</v>
      </c>
      <c r="VIP31" s="127" t="s">
        <v>1400</v>
      </c>
      <c r="VIQ31" s="127" t="s">
        <v>768</v>
      </c>
      <c r="VIR31" s="127" t="s">
        <v>769</v>
      </c>
      <c r="VIS31" s="127" t="s">
        <v>1401</v>
      </c>
      <c r="VIT31" s="127" t="s">
        <v>77</v>
      </c>
      <c r="VIU31" s="128">
        <v>1413</v>
      </c>
      <c r="VIV31" s="127" t="s">
        <v>7</v>
      </c>
      <c r="VIW31" s="127" t="s">
        <v>8</v>
      </c>
      <c r="VIX31" s="127" t="s">
        <v>1400</v>
      </c>
      <c r="VIY31" s="127" t="s">
        <v>768</v>
      </c>
      <c r="VIZ31" s="127" t="s">
        <v>769</v>
      </c>
      <c r="VJA31" s="127" t="s">
        <v>1401</v>
      </c>
      <c r="VJB31" s="127" t="s">
        <v>77</v>
      </c>
      <c r="VJC31" s="128">
        <v>1413</v>
      </c>
      <c r="VJD31" s="127" t="s">
        <v>7</v>
      </c>
      <c r="VJE31" s="127" t="s">
        <v>8</v>
      </c>
      <c r="VJF31" s="127" t="s">
        <v>1400</v>
      </c>
      <c r="VJG31" s="127" t="s">
        <v>768</v>
      </c>
      <c r="VJH31" s="127" t="s">
        <v>769</v>
      </c>
      <c r="VJI31" s="127" t="s">
        <v>1401</v>
      </c>
      <c r="VJJ31" s="127" t="s">
        <v>77</v>
      </c>
      <c r="VJK31" s="128">
        <v>1413</v>
      </c>
      <c r="VJL31" s="127" t="s">
        <v>7</v>
      </c>
      <c r="VJM31" s="127" t="s">
        <v>8</v>
      </c>
      <c r="VJN31" s="127" t="s">
        <v>1400</v>
      </c>
      <c r="VJO31" s="127" t="s">
        <v>768</v>
      </c>
      <c r="VJP31" s="127" t="s">
        <v>769</v>
      </c>
      <c r="VJQ31" s="127" t="s">
        <v>1401</v>
      </c>
      <c r="VJR31" s="127" t="s">
        <v>77</v>
      </c>
      <c r="VJS31" s="128">
        <v>1413</v>
      </c>
      <c r="VJT31" s="127" t="s">
        <v>7</v>
      </c>
      <c r="VJU31" s="127" t="s">
        <v>8</v>
      </c>
      <c r="VJV31" s="127" t="s">
        <v>1400</v>
      </c>
      <c r="VJW31" s="127" t="s">
        <v>768</v>
      </c>
      <c r="VJX31" s="127" t="s">
        <v>769</v>
      </c>
      <c r="VJY31" s="127" t="s">
        <v>1401</v>
      </c>
      <c r="VJZ31" s="127" t="s">
        <v>77</v>
      </c>
      <c r="VKA31" s="128">
        <v>1413</v>
      </c>
      <c r="VKB31" s="127" t="s">
        <v>7</v>
      </c>
      <c r="VKC31" s="127" t="s">
        <v>8</v>
      </c>
      <c r="VKD31" s="127" t="s">
        <v>1400</v>
      </c>
      <c r="VKE31" s="127" t="s">
        <v>768</v>
      </c>
      <c r="VKF31" s="127" t="s">
        <v>769</v>
      </c>
      <c r="VKG31" s="127" t="s">
        <v>1401</v>
      </c>
      <c r="VKH31" s="127" t="s">
        <v>77</v>
      </c>
      <c r="VKI31" s="128">
        <v>1413</v>
      </c>
      <c r="VKJ31" s="127" t="s">
        <v>7</v>
      </c>
      <c r="VKK31" s="127" t="s">
        <v>8</v>
      </c>
      <c r="VKL31" s="127" t="s">
        <v>1400</v>
      </c>
      <c r="VKM31" s="127" t="s">
        <v>768</v>
      </c>
      <c r="VKN31" s="127" t="s">
        <v>769</v>
      </c>
      <c r="VKO31" s="127" t="s">
        <v>1401</v>
      </c>
      <c r="VKP31" s="127" t="s">
        <v>77</v>
      </c>
      <c r="VKQ31" s="128">
        <v>1413</v>
      </c>
      <c r="VKR31" s="127" t="s">
        <v>7</v>
      </c>
      <c r="VKS31" s="127" t="s">
        <v>8</v>
      </c>
      <c r="VKT31" s="127" t="s">
        <v>1400</v>
      </c>
      <c r="VKU31" s="127" t="s">
        <v>768</v>
      </c>
      <c r="VKV31" s="127" t="s">
        <v>769</v>
      </c>
      <c r="VKW31" s="127" t="s">
        <v>1401</v>
      </c>
      <c r="VKX31" s="127" t="s">
        <v>77</v>
      </c>
      <c r="VKY31" s="128">
        <v>1413</v>
      </c>
      <c r="VKZ31" s="127" t="s">
        <v>7</v>
      </c>
      <c r="VLA31" s="127" t="s">
        <v>8</v>
      </c>
      <c r="VLB31" s="127" t="s">
        <v>1400</v>
      </c>
      <c r="VLC31" s="127" t="s">
        <v>768</v>
      </c>
      <c r="VLD31" s="127" t="s">
        <v>769</v>
      </c>
      <c r="VLE31" s="127" t="s">
        <v>1401</v>
      </c>
      <c r="VLF31" s="127" t="s">
        <v>77</v>
      </c>
      <c r="VLG31" s="128">
        <v>1413</v>
      </c>
      <c r="VLH31" s="127" t="s">
        <v>7</v>
      </c>
      <c r="VLI31" s="127" t="s">
        <v>8</v>
      </c>
      <c r="VLJ31" s="127" t="s">
        <v>1400</v>
      </c>
      <c r="VLK31" s="127" t="s">
        <v>768</v>
      </c>
      <c r="VLL31" s="127" t="s">
        <v>769</v>
      </c>
      <c r="VLM31" s="127" t="s">
        <v>1401</v>
      </c>
      <c r="VLN31" s="127" t="s">
        <v>77</v>
      </c>
      <c r="VLO31" s="128">
        <v>1413</v>
      </c>
      <c r="VLP31" s="127" t="s">
        <v>7</v>
      </c>
      <c r="VLQ31" s="127" t="s">
        <v>8</v>
      </c>
      <c r="VLR31" s="127" t="s">
        <v>1400</v>
      </c>
      <c r="VLS31" s="127" t="s">
        <v>768</v>
      </c>
      <c r="VLT31" s="127" t="s">
        <v>769</v>
      </c>
      <c r="VLU31" s="127" t="s">
        <v>1401</v>
      </c>
      <c r="VLV31" s="127" t="s">
        <v>77</v>
      </c>
      <c r="VLW31" s="128">
        <v>1413</v>
      </c>
      <c r="VLX31" s="127" t="s">
        <v>7</v>
      </c>
      <c r="VLY31" s="127" t="s">
        <v>8</v>
      </c>
      <c r="VLZ31" s="127" t="s">
        <v>1400</v>
      </c>
      <c r="VMA31" s="127" t="s">
        <v>768</v>
      </c>
      <c r="VMB31" s="127" t="s">
        <v>769</v>
      </c>
      <c r="VMC31" s="127" t="s">
        <v>1401</v>
      </c>
      <c r="VMD31" s="127" t="s">
        <v>77</v>
      </c>
      <c r="VME31" s="128">
        <v>1413</v>
      </c>
      <c r="VMF31" s="127" t="s">
        <v>7</v>
      </c>
      <c r="VMG31" s="127" t="s">
        <v>8</v>
      </c>
      <c r="VMH31" s="127" t="s">
        <v>1400</v>
      </c>
      <c r="VMI31" s="127" t="s">
        <v>768</v>
      </c>
      <c r="VMJ31" s="127" t="s">
        <v>769</v>
      </c>
      <c r="VMK31" s="127" t="s">
        <v>1401</v>
      </c>
      <c r="VML31" s="127" t="s">
        <v>77</v>
      </c>
      <c r="VMM31" s="128">
        <v>1413</v>
      </c>
      <c r="VMN31" s="127" t="s">
        <v>7</v>
      </c>
      <c r="VMO31" s="127" t="s">
        <v>8</v>
      </c>
      <c r="VMP31" s="127" t="s">
        <v>1400</v>
      </c>
      <c r="VMQ31" s="127" t="s">
        <v>768</v>
      </c>
      <c r="VMR31" s="127" t="s">
        <v>769</v>
      </c>
      <c r="VMS31" s="127" t="s">
        <v>1401</v>
      </c>
      <c r="VMT31" s="127" t="s">
        <v>77</v>
      </c>
      <c r="VMU31" s="128">
        <v>1413</v>
      </c>
      <c r="VMV31" s="127" t="s">
        <v>7</v>
      </c>
      <c r="VMW31" s="127" t="s">
        <v>8</v>
      </c>
      <c r="VMX31" s="127" t="s">
        <v>1400</v>
      </c>
      <c r="VMY31" s="127" t="s">
        <v>768</v>
      </c>
      <c r="VMZ31" s="127" t="s">
        <v>769</v>
      </c>
      <c r="VNA31" s="127" t="s">
        <v>1401</v>
      </c>
      <c r="VNB31" s="127" t="s">
        <v>77</v>
      </c>
      <c r="VNC31" s="128">
        <v>1413</v>
      </c>
      <c r="VND31" s="127" t="s">
        <v>7</v>
      </c>
      <c r="VNE31" s="127" t="s">
        <v>8</v>
      </c>
      <c r="VNF31" s="127" t="s">
        <v>1400</v>
      </c>
      <c r="VNG31" s="127" t="s">
        <v>768</v>
      </c>
      <c r="VNH31" s="127" t="s">
        <v>769</v>
      </c>
      <c r="VNI31" s="127" t="s">
        <v>1401</v>
      </c>
      <c r="VNJ31" s="127" t="s">
        <v>77</v>
      </c>
      <c r="VNK31" s="128">
        <v>1413</v>
      </c>
      <c r="VNL31" s="127" t="s">
        <v>7</v>
      </c>
      <c r="VNM31" s="127" t="s">
        <v>8</v>
      </c>
      <c r="VNN31" s="127" t="s">
        <v>1400</v>
      </c>
      <c r="VNO31" s="127" t="s">
        <v>768</v>
      </c>
      <c r="VNP31" s="127" t="s">
        <v>769</v>
      </c>
      <c r="VNQ31" s="127" t="s">
        <v>1401</v>
      </c>
      <c r="VNR31" s="127" t="s">
        <v>77</v>
      </c>
      <c r="VNS31" s="128">
        <v>1413</v>
      </c>
      <c r="VNT31" s="127" t="s">
        <v>7</v>
      </c>
      <c r="VNU31" s="127" t="s">
        <v>8</v>
      </c>
      <c r="VNV31" s="127" t="s">
        <v>1400</v>
      </c>
      <c r="VNW31" s="127" t="s">
        <v>768</v>
      </c>
      <c r="VNX31" s="127" t="s">
        <v>769</v>
      </c>
      <c r="VNY31" s="127" t="s">
        <v>1401</v>
      </c>
      <c r="VNZ31" s="127" t="s">
        <v>77</v>
      </c>
      <c r="VOA31" s="128">
        <v>1413</v>
      </c>
      <c r="VOB31" s="127" t="s">
        <v>7</v>
      </c>
      <c r="VOC31" s="127" t="s">
        <v>8</v>
      </c>
      <c r="VOD31" s="127" t="s">
        <v>1400</v>
      </c>
      <c r="VOE31" s="127" t="s">
        <v>768</v>
      </c>
      <c r="VOF31" s="127" t="s">
        <v>769</v>
      </c>
      <c r="VOG31" s="127" t="s">
        <v>1401</v>
      </c>
      <c r="VOH31" s="127" t="s">
        <v>77</v>
      </c>
      <c r="VOI31" s="128">
        <v>1413</v>
      </c>
      <c r="VOJ31" s="127" t="s">
        <v>7</v>
      </c>
      <c r="VOK31" s="127" t="s">
        <v>8</v>
      </c>
      <c r="VOL31" s="127" t="s">
        <v>1400</v>
      </c>
      <c r="VOM31" s="127" t="s">
        <v>768</v>
      </c>
      <c r="VON31" s="127" t="s">
        <v>769</v>
      </c>
      <c r="VOO31" s="127" t="s">
        <v>1401</v>
      </c>
      <c r="VOP31" s="127" t="s">
        <v>77</v>
      </c>
      <c r="VOQ31" s="128">
        <v>1413</v>
      </c>
      <c r="VOR31" s="127" t="s">
        <v>7</v>
      </c>
      <c r="VOS31" s="127" t="s">
        <v>8</v>
      </c>
      <c r="VOT31" s="127" t="s">
        <v>1400</v>
      </c>
      <c r="VOU31" s="127" t="s">
        <v>768</v>
      </c>
      <c r="VOV31" s="127" t="s">
        <v>769</v>
      </c>
      <c r="VOW31" s="127" t="s">
        <v>1401</v>
      </c>
      <c r="VOX31" s="127" t="s">
        <v>77</v>
      </c>
      <c r="VOY31" s="128">
        <v>1413</v>
      </c>
      <c r="VOZ31" s="127" t="s">
        <v>7</v>
      </c>
      <c r="VPA31" s="127" t="s">
        <v>8</v>
      </c>
      <c r="VPB31" s="127" t="s">
        <v>1400</v>
      </c>
      <c r="VPC31" s="127" t="s">
        <v>768</v>
      </c>
      <c r="VPD31" s="127" t="s">
        <v>769</v>
      </c>
      <c r="VPE31" s="127" t="s">
        <v>1401</v>
      </c>
      <c r="VPF31" s="127" t="s">
        <v>77</v>
      </c>
      <c r="VPG31" s="128">
        <v>1413</v>
      </c>
      <c r="VPH31" s="127" t="s">
        <v>7</v>
      </c>
      <c r="VPI31" s="127" t="s">
        <v>8</v>
      </c>
      <c r="VPJ31" s="127" t="s">
        <v>1400</v>
      </c>
      <c r="VPK31" s="127" t="s">
        <v>768</v>
      </c>
      <c r="VPL31" s="127" t="s">
        <v>769</v>
      </c>
      <c r="VPM31" s="127" t="s">
        <v>1401</v>
      </c>
      <c r="VPN31" s="127" t="s">
        <v>77</v>
      </c>
      <c r="VPO31" s="128">
        <v>1413</v>
      </c>
      <c r="VPP31" s="127" t="s">
        <v>7</v>
      </c>
      <c r="VPQ31" s="127" t="s">
        <v>8</v>
      </c>
      <c r="VPR31" s="127" t="s">
        <v>1400</v>
      </c>
      <c r="VPS31" s="127" t="s">
        <v>768</v>
      </c>
      <c r="VPT31" s="127" t="s">
        <v>769</v>
      </c>
      <c r="VPU31" s="127" t="s">
        <v>1401</v>
      </c>
      <c r="VPV31" s="127" t="s">
        <v>77</v>
      </c>
      <c r="VPW31" s="128">
        <v>1413</v>
      </c>
      <c r="VPX31" s="127" t="s">
        <v>7</v>
      </c>
      <c r="VPY31" s="127" t="s">
        <v>8</v>
      </c>
      <c r="VPZ31" s="127" t="s">
        <v>1400</v>
      </c>
      <c r="VQA31" s="127" t="s">
        <v>768</v>
      </c>
      <c r="VQB31" s="127" t="s">
        <v>769</v>
      </c>
      <c r="VQC31" s="127" t="s">
        <v>1401</v>
      </c>
      <c r="VQD31" s="127" t="s">
        <v>77</v>
      </c>
      <c r="VQE31" s="128">
        <v>1413</v>
      </c>
      <c r="VQF31" s="127" t="s">
        <v>7</v>
      </c>
      <c r="VQG31" s="127" t="s">
        <v>8</v>
      </c>
      <c r="VQH31" s="127" t="s">
        <v>1400</v>
      </c>
      <c r="VQI31" s="127" t="s">
        <v>768</v>
      </c>
      <c r="VQJ31" s="127" t="s">
        <v>769</v>
      </c>
      <c r="VQK31" s="127" t="s">
        <v>1401</v>
      </c>
      <c r="VQL31" s="127" t="s">
        <v>77</v>
      </c>
      <c r="VQM31" s="128">
        <v>1413</v>
      </c>
      <c r="VQN31" s="127" t="s">
        <v>7</v>
      </c>
      <c r="VQO31" s="127" t="s">
        <v>8</v>
      </c>
      <c r="VQP31" s="127" t="s">
        <v>1400</v>
      </c>
      <c r="VQQ31" s="127" t="s">
        <v>768</v>
      </c>
      <c r="VQR31" s="127" t="s">
        <v>769</v>
      </c>
      <c r="VQS31" s="127" t="s">
        <v>1401</v>
      </c>
      <c r="VQT31" s="127" t="s">
        <v>77</v>
      </c>
      <c r="VQU31" s="128">
        <v>1413</v>
      </c>
      <c r="VQV31" s="127" t="s">
        <v>7</v>
      </c>
      <c r="VQW31" s="127" t="s">
        <v>8</v>
      </c>
      <c r="VQX31" s="127" t="s">
        <v>1400</v>
      </c>
      <c r="VQY31" s="127" t="s">
        <v>768</v>
      </c>
      <c r="VQZ31" s="127" t="s">
        <v>769</v>
      </c>
      <c r="VRA31" s="127" t="s">
        <v>1401</v>
      </c>
      <c r="VRB31" s="127" t="s">
        <v>77</v>
      </c>
      <c r="VRC31" s="128">
        <v>1413</v>
      </c>
      <c r="VRD31" s="127" t="s">
        <v>7</v>
      </c>
      <c r="VRE31" s="127" t="s">
        <v>8</v>
      </c>
      <c r="VRF31" s="127" t="s">
        <v>1400</v>
      </c>
      <c r="VRG31" s="127" t="s">
        <v>768</v>
      </c>
      <c r="VRH31" s="127" t="s">
        <v>769</v>
      </c>
      <c r="VRI31" s="127" t="s">
        <v>1401</v>
      </c>
      <c r="VRJ31" s="127" t="s">
        <v>77</v>
      </c>
      <c r="VRK31" s="128">
        <v>1413</v>
      </c>
      <c r="VRL31" s="127" t="s">
        <v>7</v>
      </c>
      <c r="VRM31" s="127" t="s">
        <v>8</v>
      </c>
      <c r="VRN31" s="127" t="s">
        <v>1400</v>
      </c>
      <c r="VRO31" s="127" t="s">
        <v>768</v>
      </c>
      <c r="VRP31" s="127" t="s">
        <v>769</v>
      </c>
      <c r="VRQ31" s="127" t="s">
        <v>1401</v>
      </c>
      <c r="VRR31" s="127" t="s">
        <v>77</v>
      </c>
      <c r="VRS31" s="128">
        <v>1413</v>
      </c>
      <c r="VRT31" s="127" t="s">
        <v>7</v>
      </c>
      <c r="VRU31" s="127" t="s">
        <v>8</v>
      </c>
      <c r="VRV31" s="127" t="s">
        <v>1400</v>
      </c>
      <c r="VRW31" s="127" t="s">
        <v>768</v>
      </c>
      <c r="VRX31" s="127" t="s">
        <v>769</v>
      </c>
      <c r="VRY31" s="127" t="s">
        <v>1401</v>
      </c>
      <c r="VRZ31" s="127" t="s">
        <v>77</v>
      </c>
      <c r="VSA31" s="128">
        <v>1413</v>
      </c>
      <c r="VSB31" s="127" t="s">
        <v>7</v>
      </c>
      <c r="VSC31" s="127" t="s">
        <v>8</v>
      </c>
      <c r="VSD31" s="127" t="s">
        <v>1400</v>
      </c>
      <c r="VSE31" s="127" t="s">
        <v>768</v>
      </c>
      <c r="VSF31" s="127" t="s">
        <v>769</v>
      </c>
      <c r="VSG31" s="127" t="s">
        <v>1401</v>
      </c>
      <c r="VSH31" s="127" t="s">
        <v>77</v>
      </c>
      <c r="VSI31" s="128">
        <v>1413</v>
      </c>
      <c r="VSJ31" s="127" t="s">
        <v>7</v>
      </c>
      <c r="VSK31" s="127" t="s">
        <v>8</v>
      </c>
      <c r="VSL31" s="127" t="s">
        <v>1400</v>
      </c>
      <c r="VSM31" s="127" t="s">
        <v>768</v>
      </c>
      <c r="VSN31" s="127" t="s">
        <v>769</v>
      </c>
      <c r="VSO31" s="127" t="s">
        <v>1401</v>
      </c>
      <c r="VSP31" s="127" t="s">
        <v>77</v>
      </c>
      <c r="VSQ31" s="128">
        <v>1413</v>
      </c>
      <c r="VSR31" s="127" t="s">
        <v>7</v>
      </c>
      <c r="VSS31" s="127" t="s">
        <v>8</v>
      </c>
      <c r="VST31" s="127" t="s">
        <v>1400</v>
      </c>
      <c r="VSU31" s="127" t="s">
        <v>768</v>
      </c>
      <c r="VSV31" s="127" t="s">
        <v>769</v>
      </c>
      <c r="VSW31" s="127" t="s">
        <v>1401</v>
      </c>
      <c r="VSX31" s="127" t="s">
        <v>77</v>
      </c>
      <c r="VSY31" s="128">
        <v>1413</v>
      </c>
      <c r="VSZ31" s="127" t="s">
        <v>7</v>
      </c>
      <c r="VTA31" s="127" t="s">
        <v>8</v>
      </c>
      <c r="VTB31" s="127" t="s">
        <v>1400</v>
      </c>
      <c r="VTC31" s="127" t="s">
        <v>768</v>
      </c>
      <c r="VTD31" s="127" t="s">
        <v>769</v>
      </c>
      <c r="VTE31" s="127" t="s">
        <v>1401</v>
      </c>
      <c r="VTF31" s="127" t="s">
        <v>77</v>
      </c>
      <c r="VTG31" s="128">
        <v>1413</v>
      </c>
      <c r="VTH31" s="127" t="s">
        <v>7</v>
      </c>
      <c r="VTI31" s="127" t="s">
        <v>8</v>
      </c>
      <c r="VTJ31" s="127" t="s">
        <v>1400</v>
      </c>
      <c r="VTK31" s="127" t="s">
        <v>768</v>
      </c>
      <c r="VTL31" s="127" t="s">
        <v>769</v>
      </c>
      <c r="VTM31" s="127" t="s">
        <v>1401</v>
      </c>
      <c r="VTN31" s="127" t="s">
        <v>77</v>
      </c>
      <c r="VTO31" s="128">
        <v>1413</v>
      </c>
      <c r="VTP31" s="127" t="s">
        <v>7</v>
      </c>
      <c r="VTQ31" s="127" t="s">
        <v>8</v>
      </c>
      <c r="VTR31" s="127" t="s">
        <v>1400</v>
      </c>
      <c r="VTS31" s="127" t="s">
        <v>768</v>
      </c>
      <c r="VTT31" s="127" t="s">
        <v>769</v>
      </c>
      <c r="VTU31" s="127" t="s">
        <v>1401</v>
      </c>
      <c r="VTV31" s="127" t="s">
        <v>77</v>
      </c>
      <c r="VTW31" s="128">
        <v>1413</v>
      </c>
      <c r="VTX31" s="127" t="s">
        <v>7</v>
      </c>
      <c r="VTY31" s="127" t="s">
        <v>8</v>
      </c>
      <c r="VTZ31" s="127" t="s">
        <v>1400</v>
      </c>
      <c r="VUA31" s="127" t="s">
        <v>768</v>
      </c>
      <c r="VUB31" s="127" t="s">
        <v>769</v>
      </c>
      <c r="VUC31" s="127" t="s">
        <v>1401</v>
      </c>
      <c r="VUD31" s="127" t="s">
        <v>77</v>
      </c>
      <c r="VUE31" s="128">
        <v>1413</v>
      </c>
      <c r="VUF31" s="127" t="s">
        <v>7</v>
      </c>
      <c r="VUG31" s="127" t="s">
        <v>8</v>
      </c>
      <c r="VUH31" s="127" t="s">
        <v>1400</v>
      </c>
      <c r="VUI31" s="127" t="s">
        <v>768</v>
      </c>
      <c r="VUJ31" s="127" t="s">
        <v>769</v>
      </c>
      <c r="VUK31" s="127" t="s">
        <v>1401</v>
      </c>
      <c r="VUL31" s="127" t="s">
        <v>77</v>
      </c>
      <c r="VUM31" s="128">
        <v>1413</v>
      </c>
      <c r="VUN31" s="127" t="s">
        <v>7</v>
      </c>
      <c r="VUO31" s="127" t="s">
        <v>8</v>
      </c>
      <c r="VUP31" s="127" t="s">
        <v>1400</v>
      </c>
      <c r="VUQ31" s="127" t="s">
        <v>768</v>
      </c>
      <c r="VUR31" s="127" t="s">
        <v>769</v>
      </c>
      <c r="VUS31" s="127" t="s">
        <v>1401</v>
      </c>
      <c r="VUT31" s="127" t="s">
        <v>77</v>
      </c>
      <c r="VUU31" s="128">
        <v>1413</v>
      </c>
      <c r="VUV31" s="127" t="s">
        <v>7</v>
      </c>
      <c r="VUW31" s="127" t="s">
        <v>8</v>
      </c>
      <c r="VUX31" s="127" t="s">
        <v>1400</v>
      </c>
      <c r="VUY31" s="127" t="s">
        <v>768</v>
      </c>
      <c r="VUZ31" s="127" t="s">
        <v>769</v>
      </c>
      <c r="VVA31" s="127" t="s">
        <v>1401</v>
      </c>
      <c r="VVB31" s="127" t="s">
        <v>77</v>
      </c>
      <c r="VVC31" s="128">
        <v>1413</v>
      </c>
      <c r="VVD31" s="127" t="s">
        <v>7</v>
      </c>
      <c r="VVE31" s="127" t="s">
        <v>8</v>
      </c>
      <c r="VVF31" s="127" t="s">
        <v>1400</v>
      </c>
      <c r="VVG31" s="127" t="s">
        <v>768</v>
      </c>
      <c r="VVH31" s="127" t="s">
        <v>769</v>
      </c>
      <c r="VVI31" s="127" t="s">
        <v>1401</v>
      </c>
      <c r="VVJ31" s="127" t="s">
        <v>77</v>
      </c>
      <c r="VVK31" s="128">
        <v>1413</v>
      </c>
      <c r="VVL31" s="127" t="s">
        <v>7</v>
      </c>
      <c r="VVM31" s="127" t="s">
        <v>8</v>
      </c>
      <c r="VVN31" s="127" t="s">
        <v>1400</v>
      </c>
      <c r="VVO31" s="127" t="s">
        <v>768</v>
      </c>
      <c r="VVP31" s="127" t="s">
        <v>769</v>
      </c>
      <c r="VVQ31" s="127" t="s">
        <v>1401</v>
      </c>
      <c r="VVR31" s="127" t="s">
        <v>77</v>
      </c>
      <c r="VVS31" s="128">
        <v>1413</v>
      </c>
      <c r="VVT31" s="127" t="s">
        <v>7</v>
      </c>
      <c r="VVU31" s="127" t="s">
        <v>8</v>
      </c>
      <c r="VVV31" s="127" t="s">
        <v>1400</v>
      </c>
      <c r="VVW31" s="127" t="s">
        <v>768</v>
      </c>
      <c r="VVX31" s="127" t="s">
        <v>769</v>
      </c>
      <c r="VVY31" s="127" t="s">
        <v>1401</v>
      </c>
      <c r="VVZ31" s="127" t="s">
        <v>77</v>
      </c>
      <c r="VWA31" s="128">
        <v>1413</v>
      </c>
      <c r="VWB31" s="127" t="s">
        <v>7</v>
      </c>
      <c r="VWC31" s="127" t="s">
        <v>8</v>
      </c>
      <c r="VWD31" s="127" t="s">
        <v>1400</v>
      </c>
      <c r="VWE31" s="127" t="s">
        <v>768</v>
      </c>
      <c r="VWF31" s="127" t="s">
        <v>769</v>
      </c>
      <c r="VWG31" s="127" t="s">
        <v>1401</v>
      </c>
      <c r="VWH31" s="127" t="s">
        <v>77</v>
      </c>
      <c r="VWI31" s="128">
        <v>1413</v>
      </c>
      <c r="VWJ31" s="127" t="s">
        <v>7</v>
      </c>
      <c r="VWK31" s="127" t="s">
        <v>8</v>
      </c>
      <c r="VWL31" s="127" t="s">
        <v>1400</v>
      </c>
      <c r="VWM31" s="127" t="s">
        <v>768</v>
      </c>
      <c r="VWN31" s="127" t="s">
        <v>769</v>
      </c>
      <c r="VWO31" s="127" t="s">
        <v>1401</v>
      </c>
      <c r="VWP31" s="127" t="s">
        <v>77</v>
      </c>
      <c r="VWQ31" s="128">
        <v>1413</v>
      </c>
      <c r="VWR31" s="127" t="s">
        <v>7</v>
      </c>
      <c r="VWS31" s="127" t="s">
        <v>8</v>
      </c>
      <c r="VWT31" s="127" t="s">
        <v>1400</v>
      </c>
      <c r="VWU31" s="127" t="s">
        <v>768</v>
      </c>
      <c r="VWV31" s="127" t="s">
        <v>769</v>
      </c>
      <c r="VWW31" s="127" t="s">
        <v>1401</v>
      </c>
      <c r="VWX31" s="127" t="s">
        <v>77</v>
      </c>
      <c r="VWY31" s="128">
        <v>1413</v>
      </c>
      <c r="VWZ31" s="127" t="s">
        <v>7</v>
      </c>
      <c r="VXA31" s="127" t="s">
        <v>8</v>
      </c>
      <c r="VXB31" s="127" t="s">
        <v>1400</v>
      </c>
      <c r="VXC31" s="127" t="s">
        <v>768</v>
      </c>
      <c r="VXD31" s="127" t="s">
        <v>769</v>
      </c>
      <c r="VXE31" s="127" t="s">
        <v>1401</v>
      </c>
      <c r="VXF31" s="127" t="s">
        <v>77</v>
      </c>
      <c r="VXG31" s="128">
        <v>1413</v>
      </c>
      <c r="VXH31" s="127" t="s">
        <v>7</v>
      </c>
      <c r="VXI31" s="127" t="s">
        <v>8</v>
      </c>
      <c r="VXJ31" s="127" t="s">
        <v>1400</v>
      </c>
      <c r="VXK31" s="127" t="s">
        <v>768</v>
      </c>
      <c r="VXL31" s="127" t="s">
        <v>769</v>
      </c>
      <c r="VXM31" s="127" t="s">
        <v>1401</v>
      </c>
      <c r="VXN31" s="127" t="s">
        <v>77</v>
      </c>
      <c r="VXO31" s="128">
        <v>1413</v>
      </c>
      <c r="VXP31" s="127" t="s">
        <v>7</v>
      </c>
      <c r="VXQ31" s="127" t="s">
        <v>8</v>
      </c>
      <c r="VXR31" s="127" t="s">
        <v>1400</v>
      </c>
      <c r="VXS31" s="127" t="s">
        <v>768</v>
      </c>
      <c r="VXT31" s="127" t="s">
        <v>769</v>
      </c>
      <c r="VXU31" s="127" t="s">
        <v>1401</v>
      </c>
      <c r="VXV31" s="127" t="s">
        <v>77</v>
      </c>
      <c r="VXW31" s="128">
        <v>1413</v>
      </c>
      <c r="VXX31" s="127" t="s">
        <v>7</v>
      </c>
      <c r="VXY31" s="127" t="s">
        <v>8</v>
      </c>
      <c r="VXZ31" s="127" t="s">
        <v>1400</v>
      </c>
      <c r="VYA31" s="127" t="s">
        <v>768</v>
      </c>
      <c r="VYB31" s="127" t="s">
        <v>769</v>
      </c>
      <c r="VYC31" s="127" t="s">
        <v>1401</v>
      </c>
      <c r="VYD31" s="127" t="s">
        <v>77</v>
      </c>
      <c r="VYE31" s="128">
        <v>1413</v>
      </c>
      <c r="VYF31" s="127" t="s">
        <v>7</v>
      </c>
      <c r="VYG31" s="127" t="s">
        <v>8</v>
      </c>
      <c r="VYH31" s="127" t="s">
        <v>1400</v>
      </c>
      <c r="VYI31" s="127" t="s">
        <v>768</v>
      </c>
      <c r="VYJ31" s="127" t="s">
        <v>769</v>
      </c>
      <c r="VYK31" s="127" t="s">
        <v>1401</v>
      </c>
      <c r="VYL31" s="127" t="s">
        <v>77</v>
      </c>
      <c r="VYM31" s="128">
        <v>1413</v>
      </c>
      <c r="VYN31" s="127" t="s">
        <v>7</v>
      </c>
      <c r="VYO31" s="127" t="s">
        <v>8</v>
      </c>
      <c r="VYP31" s="127" t="s">
        <v>1400</v>
      </c>
      <c r="VYQ31" s="127" t="s">
        <v>768</v>
      </c>
      <c r="VYR31" s="127" t="s">
        <v>769</v>
      </c>
      <c r="VYS31" s="127" t="s">
        <v>1401</v>
      </c>
      <c r="VYT31" s="127" t="s">
        <v>77</v>
      </c>
      <c r="VYU31" s="128">
        <v>1413</v>
      </c>
      <c r="VYV31" s="127" t="s">
        <v>7</v>
      </c>
      <c r="VYW31" s="127" t="s">
        <v>8</v>
      </c>
      <c r="VYX31" s="127" t="s">
        <v>1400</v>
      </c>
      <c r="VYY31" s="127" t="s">
        <v>768</v>
      </c>
      <c r="VYZ31" s="127" t="s">
        <v>769</v>
      </c>
      <c r="VZA31" s="127" t="s">
        <v>1401</v>
      </c>
      <c r="VZB31" s="127" t="s">
        <v>77</v>
      </c>
      <c r="VZC31" s="128">
        <v>1413</v>
      </c>
      <c r="VZD31" s="127" t="s">
        <v>7</v>
      </c>
      <c r="VZE31" s="127" t="s">
        <v>8</v>
      </c>
      <c r="VZF31" s="127" t="s">
        <v>1400</v>
      </c>
      <c r="VZG31" s="127" t="s">
        <v>768</v>
      </c>
      <c r="VZH31" s="127" t="s">
        <v>769</v>
      </c>
      <c r="VZI31" s="127" t="s">
        <v>1401</v>
      </c>
      <c r="VZJ31" s="127" t="s">
        <v>77</v>
      </c>
      <c r="VZK31" s="128">
        <v>1413</v>
      </c>
      <c r="VZL31" s="127" t="s">
        <v>7</v>
      </c>
      <c r="VZM31" s="127" t="s">
        <v>8</v>
      </c>
      <c r="VZN31" s="127" t="s">
        <v>1400</v>
      </c>
      <c r="VZO31" s="127" t="s">
        <v>768</v>
      </c>
      <c r="VZP31" s="127" t="s">
        <v>769</v>
      </c>
      <c r="VZQ31" s="127" t="s">
        <v>1401</v>
      </c>
      <c r="VZR31" s="127" t="s">
        <v>77</v>
      </c>
      <c r="VZS31" s="128">
        <v>1413</v>
      </c>
      <c r="VZT31" s="127" t="s">
        <v>7</v>
      </c>
      <c r="VZU31" s="127" t="s">
        <v>8</v>
      </c>
      <c r="VZV31" s="127" t="s">
        <v>1400</v>
      </c>
      <c r="VZW31" s="127" t="s">
        <v>768</v>
      </c>
      <c r="VZX31" s="127" t="s">
        <v>769</v>
      </c>
      <c r="VZY31" s="127" t="s">
        <v>1401</v>
      </c>
      <c r="VZZ31" s="127" t="s">
        <v>77</v>
      </c>
      <c r="WAA31" s="128">
        <v>1413</v>
      </c>
      <c r="WAB31" s="127" t="s">
        <v>7</v>
      </c>
      <c r="WAC31" s="127" t="s">
        <v>8</v>
      </c>
      <c r="WAD31" s="127" t="s">
        <v>1400</v>
      </c>
      <c r="WAE31" s="127" t="s">
        <v>768</v>
      </c>
      <c r="WAF31" s="127" t="s">
        <v>769</v>
      </c>
      <c r="WAG31" s="127" t="s">
        <v>1401</v>
      </c>
      <c r="WAH31" s="127" t="s">
        <v>77</v>
      </c>
      <c r="WAI31" s="128">
        <v>1413</v>
      </c>
      <c r="WAJ31" s="127" t="s">
        <v>7</v>
      </c>
      <c r="WAK31" s="127" t="s">
        <v>8</v>
      </c>
      <c r="WAL31" s="127" t="s">
        <v>1400</v>
      </c>
      <c r="WAM31" s="127" t="s">
        <v>768</v>
      </c>
      <c r="WAN31" s="127" t="s">
        <v>769</v>
      </c>
      <c r="WAO31" s="127" t="s">
        <v>1401</v>
      </c>
      <c r="WAP31" s="127" t="s">
        <v>77</v>
      </c>
      <c r="WAQ31" s="128">
        <v>1413</v>
      </c>
      <c r="WAR31" s="127" t="s">
        <v>7</v>
      </c>
      <c r="WAS31" s="127" t="s">
        <v>8</v>
      </c>
      <c r="WAT31" s="127" t="s">
        <v>1400</v>
      </c>
      <c r="WAU31" s="127" t="s">
        <v>768</v>
      </c>
      <c r="WAV31" s="127" t="s">
        <v>769</v>
      </c>
      <c r="WAW31" s="127" t="s">
        <v>1401</v>
      </c>
      <c r="WAX31" s="127" t="s">
        <v>77</v>
      </c>
      <c r="WAY31" s="128">
        <v>1413</v>
      </c>
      <c r="WAZ31" s="127" t="s">
        <v>7</v>
      </c>
      <c r="WBA31" s="127" t="s">
        <v>8</v>
      </c>
      <c r="WBB31" s="127" t="s">
        <v>1400</v>
      </c>
      <c r="WBC31" s="127" t="s">
        <v>768</v>
      </c>
      <c r="WBD31" s="127" t="s">
        <v>769</v>
      </c>
      <c r="WBE31" s="127" t="s">
        <v>1401</v>
      </c>
      <c r="WBF31" s="127" t="s">
        <v>77</v>
      </c>
      <c r="WBG31" s="128">
        <v>1413</v>
      </c>
      <c r="WBH31" s="127" t="s">
        <v>7</v>
      </c>
      <c r="WBI31" s="127" t="s">
        <v>8</v>
      </c>
      <c r="WBJ31" s="127" t="s">
        <v>1400</v>
      </c>
      <c r="WBK31" s="127" t="s">
        <v>768</v>
      </c>
      <c r="WBL31" s="127" t="s">
        <v>769</v>
      </c>
      <c r="WBM31" s="127" t="s">
        <v>1401</v>
      </c>
      <c r="WBN31" s="127" t="s">
        <v>77</v>
      </c>
      <c r="WBO31" s="128">
        <v>1413</v>
      </c>
      <c r="WBP31" s="127" t="s">
        <v>7</v>
      </c>
      <c r="WBQ31" s="127" t="s">
        <v>8</v>
      </c>
      <c r="WBR31" s="127" t="s">
        <v>1400</v>
      </c>
      <c r="WBS31" s="127" t="s">
        <v>768</v>
      </c>
      <c r="WBT31" s="127" t="s">
        <v>769</v>
      </c>
      <c r="WBU31" s="127" t="s">
        <v>1401</v>
      </c>
      <c r="WBV31" s="127" t="s">
        <v>77</v>
      </c>
      <c r="WBW31" s="128">
        <v>1413</v>
      </c>
      <c r="WBX31" s="127" t="s">
        <v>7</v>
      </c>
      <c r="WBY31" s="127" t="s">
        <v>8</v>
      </c>
      <c r="WBZ31" s="127" t="s">
        <v>1400</v>
      </c>
      <c r="WCA31" s="127" t="s">
        <v>768</v>
      </c>
      <c r="WCB31" s="127" t="s">
        <v>769</v>
      </c>
      <c r="WCC31" s="127" t="s">
        <v>1401</v>
      </c>
      <c r="WCD31" s="127" t="s">
        <v>77</v>
      </c>
      <c r="WCE31" s="128">
        <v>1413</v>
      </c>
      <c r="WCF31" s="127" t="s">
        <v>7</v>
      </c>
      <c r="WCG31" s="127" t="s">
        <v>8</v>
      </c>
      <c r="WCH31" s="127" t="s">
        <v>1400</v>
      </c>
      <c r="WCI31" s="127" t="s">
        <v>768</v>
      </c>
      <c r="WCJ31" s="127" t="s">
        <v>769</v>
      </c>
      <c r="WCK31" s="127" t="s">
        <v>1401</v>
      </c>
      <c r="WCL31" s="127" t="s">
        <v>77</v>
      </c>
      <c r="WCM31" s="128">
        <v>1413</v>
      </c>
      <c r="WCN31" s="127" t="s">
        <v>7</v>
      </c>
      <c r="WCO31" s="127" t="s">
        <v>8</v>
      </c>
      <c r="WCP31" s="127" t="s">
        <v>1400</v>
      </c>
      <c r="WCQ31" s="127" t="s">
        <v>768</v>
      </c>
      <c r="WCR31" s="127" t="s">
        <v>769</v>
      </c>
      <c r="WCS31" s="127" t="s">
        <v>1401</v>
      </c>
      <c r="WCT31" s="127" t="s">
        <v>77</v>
      </c>
      <c r="WCU31" s="128">
        <v>1413</v>
      </c>
      <c r="WCV31" s="127" t="s">
        <v>7</v>
      </c>
      <c r="WCW31" s="127" t="s">
        <v>8</v>
      </c>
      <c r="WCX31" s="127" t="s">
        <v>1400</v>
      </c>
      <c r="WCY31" s="127" t="s">
        <v>768</v>
      </c>
      <c r="WCZ31" s="127" t="s">
        <v>769</v>
      </c>
      <c r="WDA31" s="127" t="s">
        <v>1401</v>
      </c>
      <c r="WDB31" s="127" t="s">
        <v>77</v>
      </c>
      <c r="WDC31" s="128">
        <v>1413</v>
      </c>
      <c r="WDD31" s="127" t="s">
        <v>7</v>
      </c>
      <c r="WDE31" s="127" t="s">
        <v>8</v>
      </c>
      <c r="WDF31" s="127" t="s">
        <v>1400</v>
      </c>
      <c r="WDG31" s="127" t="s">
        <v>768</v>
      </c>
      <c r="WDH31" s="127" t="s">
        <v>769</v>
      </c>
      <c r="WDI31" s="127" t="s">
        <v>1401</v>
      </c>
      <c r="WDJ31" s="127" t="s">
        <v>77</v>
      </c>
      <c r="WDK31" s="128">
        <v>1413</v>
      </c>
      <c r="WDL31" s="127" t="s">
        <v>7</v>
      </c>
      <c r="WDM31" s="127" t="s">
        <v>8</v>
      </c>
      <c r="WDN31" s="127" t="s">
        <v>1400</v>
      </c>
      <c r="WDO31" s="127" t="s">
        <v>768</v>
      </c>
      <c r="WDP31" s="127" t="s">
        <v>769</v>
      </c>
      <c r="WDQ31" s="127" t="s">
        <v>1401</v>
      </c>
      <c r="WDR31" s="127" t="s">
        <v>77</v>
      </c>
      <c r="WDS31" s="128">
        <v>1413</v>
      </c>
      <c r="WDT31" s="127" t="s">
        <v>7</v>
      </c>
      <c r="WDU31" s="127" t="s">
        <v>8</v>
      </c>
      <c r="WDV31" s="127" t="s">
        <v>1400</v>
      </c>
      <c r="WDW31" s="127" t="s">
        <v>768</v>
      </c>
      <c r="WDX31" s="127" t="s">
        <v>769</v>
      </c>
      <c r="WDY31" s="127" t="s">
        <v>1401</v>
      </c>
      <c r="WDZ31" s="127" t="s">
        <v>77</v>
      </c>
      <c r="WEA31" s="128">
        <v>1413</v>
      </c>
      <c r="WEB31" s="127" t="s">
        <v>7</v>
      </c>
      <c r="WEC31" s="127" t="s">
        <v>8</v>
      </c>
      <c r="WED31" s="127" t="s">
        <v>1400</v>
      </c>
      <c r="WEE31" s="127" t="s">
        <v>768</v>
      </c>
      <c r="WEF31" s="127" t="s">
        <v>769</v>
      </c>
      <c r="WEG31" s="127" t="s">
        <v>1401</v>
      </c>
      <c r="WEH31" s="127" t="s">
        <v>77</v>
      </c>
      <c r="WEI31" s="128">
        <v>1413</v>
      </c>
      <c r="WEJ31" s="127" t="s">
        <v>7</v>
      </c>
      <c r="WEK31" s="127" t="s">
        <v>8</v>
      </c>
      <c r="WEL31" s="127" t="s">
        <v>1400</v>
      </c>
      <c r="WEM31" s="127" t="s">
        <v>768</v>
      </c>
      <c r="WEN31" s="127" t="s">
        <v>769</v>
      </c>
      <c r="WEO31" s="127" t="s">
        <v>1401</v>
      </c>
      <c r="WEP31" s="127" t="s">
        <v>77</v>
      </c>
      <c r="WEQ31" s="128">
        <v>1413</v>
      </c>
      <c r="WER31" s="127" t="s">
        <v>7</v>
      </c>
      <c r="WES31" s="127" t="s">
        <v>8</v>
      </c>
      <c r="WET31" s="127" t="s">
        <v>1400</v>
      </c>
      <c r="WEU31" s="127" t="s">
        <v>768</v>
      </c>
      <c r="WEV31" s="127" t="s">
        <v>769</v>
      </c>
      <c r="WEW31" s="127" t="s">
        <v>1401</v>
      </c>
      <c r="WEX31" s="127" t="s">
        <v>77</v>
      </c>
      <c r="WEY31" s="128">
        <v>1413</v>
      </c>
      <c r="WEZ31" s="127" t="s">
        <v>7</v>
      </c>
      <c r="WFA31" s="127" t="s">
        <v>8</v>
      </c>
      <c r="WFB31" s="127" t="s">
        <v>1400</v>
      </c>
      <c r="WFC31" s="127" t="s">
        <v>768</v>
      </c>
      <c r="WFD31" s="127" t="s">
        <v>769</v>
      </c>
      <c r="WFE31" s="127" t="s">
        <v>1401</v>
      </c>
      <c r="WFF31" s="127" t="s">
        <v>77</v>
      </c>
      <c r="WFG31" s="128">
        <v>1413</v>
      </c>
      <c r="WFH31" s="127" t="s">
        <v>7</v>
      </c>
      <c r="WFI31" s="127" t="s">
        <v>8</v>
      </c>
      <c r="WFJ31" s="127" t="s">
        <v>1400</v>
      </c>
      <c r="WFK31" s="127" t="s">
        <v>768</v>
      </c>
      <c r="WFL31" s="127" t="s">
        <v>769</v>
      </c>
      <c r="WFM31" s="127" t="s">
        <v>1401</v>
      </c>
      <c r="WFN31" s="127" t="s">
        <v>77</v>
      </c>
      <c r="WFO31" s="128">
        <v>1413</v>
      </c>
      <c r="WFP31" s="127" t="s">
        <v>7</v>
      </c>
      <c r="WFQ31" s="127" t="s">
        <v>8</v>
      </c>
      <c r="WFR31" s="127" t="s">
        <v>1400</v>
      </c>
      <c r="WFS31" s="127" t="s">
        <v>768</v>
      </c>
      <c r="WFT31" s="127" t="s">
        <v>769</v>
      </c>
      <c r="WFU31" s="127" t="s">
        <v>1401</v>
      </c>
      <c r="WFV31" s="127" t="s">
        <v>77</v>
      </c>
      <c r="WFW31" s="128">
        <v>1413</v>
      </c>
      <c r="WFX31" s="127" t="s">
        <v>7</v>
      </c>
      <c r="WFY31" s="127" t="s">
        <v>8</v>
      </c>
      <c r="WFZ31" s="127" t="s">
        <v>1400</v>
      </c>
      <c r="WGA31" s="127" t="s">
        <v>768</v>
      </c>
      <c r="WGB31" s="127" t="s">
        <v>769</v>
      </c>
      <c r="WGC31" s="127" t="s">
        <v>1401</v>
      </c>
      <c r="WGD31" s="127" t="s">
        <v>77</v>
      </c>
      <c r="WGE31" s="128">
        <v>1413</v>
      </c>
      <c r="WGF31" s="127" t="s">
        <v>7</v>
      </c>
      <c r="WGG31" s="127" t="s">
        <v>8</v>
      </c>
      <c r="WGH31" s="127" t="s">
        <v>1400</v>
      </c>
      <c r="WGI31" s="127" t="s">
        <v>768</v>
      </c>
      <c r="WGJ31" s="127" t="s">
        <v>769</v>
      </c>
      <c r="WGK31" s="127" t="s">
        <v>1401</v>
      </c>
      <c r="WGL31" s="127" t="s">
        <v>77</v>
      </c>
      <c r="WGM31" s="128">
        <v>1413</v>
      </c>
      <c r="WGN31" s="127" t="s">
        <v>7</v>
      </c>
      <c r="WGO31" s="127" t="s">
        <v>8</v>
      </c>
      <c r="WGP31" s="127" t="s">
        <v>1400</v>
      </c>
      <c r="WGQ31" s="127" t="s">
        <v>768</v>
      </c>
      <c r="WGR31" s="127" t="s">
        <v>769</v>
      </c>
      <c r="WGS31" s="127" t="s">
        <v>1401</v>
      </c>
      <c r="WGT31" s="127" t="s">
        <v>77</v>
      </c>
      <c r="WGU31" s="128">
        <v>1413</v>
      </c>
      <c r="WGV31" s="127" t="s">
        <v>7</v>
      </c>
      <c r="WGW31" s="127" t="s">
        <v>8</v>
      </c>
      <c r="WGX31" s="127" t="s">
        <v>1400</v>
      </c>
      <c r="WGY31" s="127" t="s">
        <v>768</v>
      </c>
      <c r="WGZ31" s="127" t="s">
        <v>769</v>
      </c>
      <c r="WHA31" s="127" t="s">
        <v>1401</v>
      </c>
      <c r="WHB31" s="127" t="s">
        <v>77</v>
      </c>
      <c r="WHC31" s="128">
        <v>1413</v>
      </c>
      <c r="WHD31" s="127" t="s">
        <v>7</v>
      </c>
      <c r="WHE31" s="127" t="s">
        <v>8</v>
      </c>
      <c r="WHF31" s="127" t="s">
        <v>1400</v>
      </c>
      <c r="WHG31" s="127" t="s">
        <v>768</v>
      </c>
      <c r="WHH31" s="127" t="s">
        <v>769</v>
      </c>
      <c r="WHI31" s="127" t="s">
        <v>1401</v>
      </c>
      <c r="WHJ31" s="127" t="s">
        <v>77</v>
      </c>
      <c r="WHK31" s="128">
        <v>1413</v>
      </c>
      <c r="WHL31" s="127" t="s">
        <v>7</v>
      </c>
      <c r="WHM31" s="127" t="s">
        <v>8</v>
      </c>
      <c r="WHN31" s="127" t="s">
        <v>1400</v>
      </c>
      <c r="WHO31" s="127" t="s">
        <v>768</v>
      </c>
      <c r="WHP31" s="127" t="s">
        <v>769</v>
      </c>
      <c r="WHQ31" s="127" t="s">
        <v>1401</v>
      </c>
      <c r="WHR31" s="127" t="s">
        <v>77</v>
      </c>
      <c r="WHS31" s="128">
        <v>1413</v>
      </c>
      <c r="WHT31" s="127" t="s">
        <v>7</v>
      </c>
      <c r="WHU31" s="127" t="s">
        <v>8</v>
      </c>
      <c r="WHV31" s="127" t="s">
        <v>1400</v>
      </c>
      <c r="WHW31" s="127" t="s">
        <v>768</v>
      </c>
      <c r="WHX31" s="127" t="s">
        <v>769</v>
      </c>
      <c r="WHY31" s="127" t="s">
        <v>1401</v>
      </c>
      <c r="WHZ31" s="127" t="s">
        <v>77</v>
      </c>
      <c r="WIA31" s="128">
        <v>1413</v>
      </c>
      <c r="WIB31" s="127" t="s">
        <v>7</v>
      </c>
      <c r="WIC31" s="127" t="s">
        <v>8</v>
      </c>
      <c r="WID31" s="127" t="s">
        <v>1400</v>
      </c>
      <c r="WIE31" s="127" t="s">
        <v>768</v>
      </c>
      <c r="WIF31" s="127" t="s">
        <v>769</v>
      </c>
      <c r="WIG31" s="127" t="s">
        <v>1401</v>
      </c>
      <c r="WIH31" s="127" t="s">
        <v>77</v>
      </c>
      <c r="WII31" s="128">
        <v>1413</v>
      </c>
      <c r="WIJ31" s="127" t="s">
        <v>7</v>
      </c>
      <c r="WIK31" s="127" t="s">
        <v>8</v>
      </c>
      <c r="WIL31" s="127" t="s">
        <v>1400</v>
      </c>
      <c r="WIM31" s="127" t="s">
        <v>768</v>
      </c>
      <c r="WIN31" s="127" t="s">
        <v>769</v>
      </c>
      <c r="WIO31" s="127" t="s">
        <v>1401</v>
      </c>
      <c r="WIP31" s="127" t="s">
        <v>77</v>
      </c>
      <c r="WIQ31" s="128">
        <v>1413</v>
      </c>
      <c r="WIR31" s="127" t="s">
        <v>7</v>
      </c>
      <c r="WIS31" s="127" t="s">
        <v>8</v>
      </c>
      <c r="WIT31" s="127" t="s">
        <v>1400</v>
      </c>
      <c r="WIU31" s="127" t="s">
        <v>768</v>
      </c>
      <c r="WIV31" s="127" t="s">
        <v>769</v>
      </c>
      <c r="WIW31" s="127" t="s">
        <v>1401</v>
      </c>
      <c r="WIX31" s="127" t="s">
        <v>77</v>
      </c>
      <c r="WIY31" s="128">
        <v>1413</v>
      </c>
      <c r="WIZ31" s="127" t="s">
        <v>7</v>
      </c>
      <c r="WJA31" s="127" t="s">
        <v>8</v>
      </c>
      <c r="WJB31" s="127" t="s">
        <v>1400</v>
      </c>
      <c r="WJC31" s="127" t="s">
        <v>768</v>
      </c>
      <c r="WJD31" s="127" t="s">
        <v>769</v>
      </c>
      <c r="WJE31" s="127" t="s">
        <v>1401</v>
      </c>
      <c r="WJF31" s="127" t="s">
        <v>77</v>
      </c>
      <c r="WJG31" s="128">
        <v>1413</v>
      </c>
      <c r="WJH31" s="127" t="s">
        <v>7</v>
      </c>
      <c r="WJI31" s="127" t="s">
        <v>8</v>
      </c>
      <c r="WJJ31" s="127" t="s">
        <v>1400</v>
      </c>
      <c r="WJK31" s="127" t="s">
        <v>768</v>
      </c>
      <c r="WJL31" s="127" t="s">
        <v>769</v>
      </c>
      <c r="WJM31" s="127" t="s">
        <v>1401</v>
      </c>
      <c r="WJN31" s="127" t="s">
        <v>77</v>
      </c>
      <c r="WJO31" s="128">
        <v>1413</v>
      </c>
      <c r="WJP31" s="127" t="s">
        <v>7</v>
      </c>
      <c r="WJQ31" s="127" t="s">
        <v>8</v>
      </c>
      <c r="WJR31" s="127" t="s">
        <v>1400</v>
      </c>
      <c r="WJS31" s="127" t="s">
        <v>768</v>
      </c>
      <c r="WJT31" s="127" t="s">
        <v>769</v>
      </c>
      <c r="WJU31" s="127" t="s">
        <v>1401</v>
      </c>
      <c r="WJV31" s="127" t="s">
        <v>77</v>
      </c>
      <c r="WJW31" s="128">
        <v>1413</v>
      </c>
      <c r="WJX31" s="127" t="s">
        <v>7</v>
      </c>
      <c r="WJY31" s="127" t="s">
        <v>8</v>
      </c>
      <c r="WJZ31" s="127" t="s">
        <v>1400</v>
      </c>
      <c r="WKA31" s="127" t="s">
        <v>768</v>
      </c>
      <c r="WKB31" s="127" t="s">
        <v>769</v>
      </c>
      <c r="WKC31" s="127" t="s">
        <v>1401</v>
      </c>
      <c r="WKD31" s="127" t="s">
        <v>77</v>
      </c>
      <c r="WKE31" s="128">
        <v>1413</v>
      </c>
      <c r="WKF31" s="127" t="s">
        <v>7</v>
      </c>
      <c r="WKG31" s="127" t="s">
        <v>8</v>
      </c>
      <c r="WKH31" s="127" t="s">
        <v>1400</v>
      </c>
      <c r="WKI31" s="127" t="s">
        <v>768</v>
      </c>
      <c r="WKJ31" s="127" t="s">
        <v>769</v>
      </c>
      <c r="WKK31" s="127" t="s">
        <v>1401</v>
      </c>
      <c r="WKL31" s="127" t="s">
        <v>77</v>
      </c>
      <c r="WKM31" s="128">
        <v>1413</v>
      </c>
      <c r="WKN31" s="127" t="s">
        <v>7</v>
      </c>
      <c r="WKO31" s="127" t="s">
        <v>8</v>
      </c>
      <c r="WKP31" s="127" t="s">
        <v>1400</v>
      </c>
      <c r="WKQ31" s="127" t="s">
        <v>768</v>
      </c>
      <c r="WKR31" s="127" t="s">
        <v>769</v>
      </c>
      <c r="WKS31" s="127" t="s">
        <v>1401</v>
      </c>
      <c r="WKT31" s="127" t="s">
        <v>77</v>
      </c>
      <c r="WKU31" s="128">
        <v>1413</v>
      </c>
      <c r="WKV31" s="127" t="s">
        <v>7</v>
      </c>
      <c r="WKW31" s="127" t="s">
        <v>8</v>
      </c>
      <c r="WKX31" s="127" t="s">
        <v>1400</v>
      </c>
      <c r="WKY31" s="127" t="s">
        <v>768</v>
      </c>
      <c r="WKZ31" s="127" t="s">
        <v>769</v>
      </c>
      <c r="WLA31" s="127" t="s">
        <v>1401</v>
      </c>
      <c r="WLB31" s="127" t="s">
        <v>77</v>
      </c>
      <c r="WLC31" s="128">
        <v>1413</v>
      </c>
      <c r="WLD31" s="127" t="s">
        <v>7</v>
      </c>
      <c r="WLE31" s="127" t="s">
        <v>8</v>
      </c>
      <c r="WLF31" s="127" t="s">
        <v>1400</v>
      </c>
      <c r="WLG31" s="127" t="s">
        <v>768</v>
      </c>
      <c r="WLH31" s="127" t="s">
        <v>769</v>
      </c>
      <c r="WLI31" s="127" t="s">
        <v>1401</v>
      </c>
      <c r="WLJ31" s="127" t="s">
        <v>77</v>
      </c>
      <c r="WLK31" s="128">
        <v>1413</v>
      </c>
      <c r="WLL31" s="127" t="s">
        <v>7</v>
      </c>
      <c r="WLM31" s="127" t="s">
        <v>8</v>
      </c>
      <c r="WLN31" s="127" t="s">
        <v>1400</v>
      </c>
      <c r="WLO31" s="127" t="s">
        <v>768</v>
      </c>
      <c r="WLP31" s="127" t="s">
        <v>769</v>
      </c>
      <c r="WLQ31" s="127" t="s">
        <v>1401</v>
      </c>
      <c r="WLR31" s="127" t="s">
        <v>77</v>
      </c>
      <c r="WLS31" s="128">
        <v>1413</v>
      </c>
      <c r="WLT31" s="127" t="s">
        <v>7</v>
      </c>
      <c r="WLU31" s="127" t="s">
        <v>8</v>
      </c>
      <c r="WLV31" s="127" t="s">
        <v>1400</v>
      </c>
      <c r="WLW31" s="127" t="s">
        <v>768</v>
      </c>
      <c r="WLX31" s="127" t="s">
        <v>769</v>
      </c>
      <c r="WLY31" s="127" t="s">
        <v>1401</v>
      </c>
      <c r="WLZ31" s="127" t="s">
        <v>77</v>
      </c>
      <c r="WMA31" s="128">
        <v>1413</v>
      </c>
      <c r="WMB31" s="127" t="s">
        <v>7</v>
      </c>
      <c r="WMC31" s="127" t="s">
        <v>8</v>
      </c>
      <c r="WMD31" s="127" t="s">
        <v>1400</v>
      </c>
      <c r="WME31" s="127" t="s">
        <v>768</v>
      </c>
      <c r="WMF31" s="127" t="s">
        <v>769</v>
      </c>
      <c r="WMG31" s="127" t="s">
        <v>1401</v>
      </c>
      <c r="WMH31" s="127" t="s">
        <v>77</v>
      </c>
      <c r="WMI31" s="128">
        <v>1413</v>
      </c>
      <c r="WMJ31" s="127" t="s">
        <v>7</v>
      </c>
      <c r="WMK31" s="127" t="s">
        <v>8</v>
      </c>
      <c r="WML31" s="127" t="s">
        <v>1400</v>
      </c>
      <c r="WMM31" s="127" t="s">
        <v>768</v>
      </c>
      <c r="WMN31" s="127" t="s">
        <v>769</v>
      </c>
      <c r="WMO31" s="127" t="s">
        <v>1401</v>
      </c>
      <c r="WMP31" s="127" t="s">
        <v>77</v>
      </c>
      <c r="WMQ31" s="128">
        <v>1413</v>
      </c>
      <c r="WMR31" s="127" t="s">
        <v>7</v>
      </c>
      <c r="WMS31" s="127" t="s">
        <v>8</v>
      </c>
      <c r="WMT31" s="127" t="s">
        <v>1400</v>
      </c>
      <c r="WMU31" s="127" t="s">
        <v>768</v>
      </c>
      <c r="WMV31" s="127" t="s">
        <v>769</v>
      </c>
      <c r="WMW31" s="127" t="s">
        <v>1401</v>
      </c>
      <c r="WMX31" s="127" t="s">
        <v>77</v>
      </c>
      <c r="WMY31" s="128">
        <v>1413</v>
      </c>
      <c r="WMZ31" s="127" t="s">
        <v>7</v>
      </c>
      <c r="WNA31" s="127" t="s">
        <v>8</v>
      </c>
      <c r="WNB31" s="127" t="s">
        <v>1400</v>
      </c>
      <c r="WNC31" s="127" t="s">
        <v>768</v>
      </c>
      <c r="WND31" s="127" t="s">
        <v>769</v>
      </c>
      <c r="WNE31" s="127" t="s">
        <v>1401</v>
      </c>
      <c r="WNF31" s="127" t="s">
        <v>77</v>
      </c>
      <c r="WNG31" s="128">
        <v>1413</v>
      </c>
      <c r="WNH31" s="127" t="s">
        <v>7</v>
      </c>
      <c r="WNI31" s="127" t="s">
        <v>8</v>
      </c>
      <c r="WNJ31" s="127" t="s">
        <v>1400</v>
      </c>
      <c r="WNK31" s="127" t="s">
        <v>768</v>
      </c>
      <c r="WNL31" s="127" t="s">
        <v>769</v>
      </c>
      <c r="WNM31" s="127" t="s">
        <v>1401</v>
      </c>
      <c r="WNN31" s="127" t="s">
        <v>77</v>
      </c>
      <c r="WNO31" s="128">
        <v>1413</v>
      </c>
      <c r="WNP31" s="127" t="s">
        <v>7</v>
      </c>
      <c r="WNQ31" s="127" t="s">
        <v>8</v>
      </c>
      <c r="WNR31" s="127" t="s">
        <v>1400</v>
      </c>
      <c r="WNS31" s="127" t="s">
        <v>768</v>
      </c>
      <c r="WNT31" s="127" t="s">
        <v>769</v>
      </c>
      <c r="WNU31" s="127" t="s">
        <v>1401</v>
      </c>
      <c r="WNV31" s="127" t="s">
        <v>77</v>
      </c>
      <c r="WNW31" s="128">
        <v>1413</v>
      </c>
      <c r="WNX31" s="127" t="s">
        <v>7</v>
      </c>
      <c r="WNY31" s="127" t="s">
        <v>8</v>
      </c>
      <c r="WNZ31" s="127" t="s">
        <v>1400</v>
      </c>
      <c r="WOA31" s="127" t="s">
        <v>768</v>
      </c>
      <c r="WOB31" s="127" t="s">
        <v>769</v>
      </c>
      <c r="WOC31" s="127" t="s">
        <v>1401</v>
      </c>
      <c r="WOD31" s="127" t="s">
        <v>77</v>
      </c>
      <c r="WOE31" s="128">
        <v>1413</v>
      </c>
      <c r="WOF31" s="127" t="s">
        <v>7</v>
      </c>
      <c r="WOG31" s="127" t="s">
        <v>8</v>
      </c>
      <c r="WOH31" s="127" t="s">
        <v>1400</v>
      </c>
      <c r="WOI31" s="127" t="s">
        <v>768</v>
      </c>
      <c r="WOJ31" s="127" t="s">
        <v>769</v>
      </c>
      <c r="WOK31" s="127" t="s">
        <v>1401</v>
      </c>
      <c r="WOL31" s="127" t="s">
        <v>77</v>
      </c>
      <c r="WOM31" s="128">
        <v>1413</v>
      </c>
      <c r="WON31" s="127" t="s">
        <v>7</v>
      </c>
      <c r="WOO31" s="127" t="s">
        <v>8</v>
      </c>
      <c r="WOP31" s="127" t="s">
        <v>1400</v>
      </c>
      <c r="WOQ31" s="127" t="s">
        <v>768</v>
      </c>
      <c r="WOR31" s="127" t="s">
        <v>769</v>
      </c>
      <c r="WOS31" s="127" t="s">
        <v>1401</v>
      </c>
      <c r="WOT31" s="127" t="s">
        <v>77</v>
      </c>
      <c r="WOU31" s="128">
        <v>1413</v>
      </c>
      <c r="WOV31" s="127" t="s">
        <v>7</v>
      </c>
      <c r="WOW31" s="127" t="s">
        <v>8</v>
      </c>
      <c r="WOX31" s="127" t="s">
        <v>1400</v>
      </c>
      <c r="WOY31" s="127" t="s">
        <v>768</v>
      </c>
      <c r="WOZ31" s="127" t="s">
        <v>769</v>
      </c>
      <c r="WPA31" s="127" t="s">
        <v>1401</v>
      </c>
      <c r="WPB31" s="127" t="s">
        <v>77</v>
      </c>
      <c r="WPC31" s="128">
        <v>1413</v>
      </c>
      <c r="WPD31" s="127" t="s">
        <v>7</v>
      </c>
      <c r="WPE31" s="127" t="s">
        <v>8</v>
      </c>
      <c r="WPF31" s="127" t="s">
        <v>1400</v>
      </c>
      <c r="WPG31" s="127" t="s">
        <v>768</v>
      </c>
      <c r="WPH31" s="127" t="s">
        <v>769</v>
      </c>
      <c r="WPI31" s="127" t="s">
        <v>1401</v>
      </c>
      <c r="WPJ31" s="127" t="s">
        <v>77</v>
      </c>
      <c r="WPK31" s="128">
        <v>1413</v>
      </c>
      <c r="WPL31" s="127" t="s">
        <v>7</v>
      </c>
      <c r="WPM31" s="127" t="s">
        <v>8</v>
      </c>
      <c r="WPN31" s="127" t="s">
        <v>1400</v>
      </c>
      <c r="WPO31" s="127" t="s">
        <v>768</v>
      </c>
      <c r="WPP31" s="127" t="s">
        <v>769</v>
      </c>
      <c r="WPQ31" s="127" t="s">
        <v>1401</v>
      </c>
      <c r="WPR31" s="127" t="s">
        <v>77</v>
      </c>
      <c r="WPS31" s="128">
        <v>1413</v>
      </c>
      <c r="WPT31" s="127" t="s">
        <v>7</v>
      </c>
      <c r="WPU31" s="127" t="s">
        <v>8</v>
      </c>
      <c r="WPV31" s="127" t="s">
        <v>1400</v>
      </c>
      <c r="WPW31" s="127" t="s">
        <v>768</v>
      </c>
      <c r="WPX31" s="127" t="s">
        <v>769</v>
      </c>
      <c r="WPY31" s="127" t="s">
        <v>1401</v>
      </c>
      <c r="WPZ31" s="127" t="s">
        <v>77</v>
      </c>
      <c r="WQA31" s="128">
        <v>1413</v>
      </c>
      <c r="WQB31" s="127" t="s">
        <v>7</v>
      </c>
      <c r="WQC31" s="127" t="s">
        <v>8</v>
      </c>
      <c r="WQD31" s="127" t="s">
        <v>1400</v>
      </c>
      <c r="WQE31" s="127" t="s">
        <v>768</v>
      </c>
      <c r="WQF31" s="127" t="s">
        <v>769</v>
      </c>
      <c r="WQG31" s="127" t="s">
        <v>1401</v>
      </c>
      <c r="WQH31" s="127" t="s">
        <v>77</v>
      </c>
      <c r="WQI31" s="128">
        <v>1413</v>
      </c>
      <c r="WQJ31" s="127" t="s">
        <v>7</v>
      </c>
      <c r="WQK31" s="127" t="s">
        <v>8</v>
      </c>
      <c r="WQL31" s="127" t="s">
        <v>1400</v>
      </c>
      <c r="WQM31" s="127" t="s">
        <v>768</v>
      </c>
      <c r="WQN31" s="127" t="s">
        <v>769</v>
      </c>
      <c r="WQO31" s="127" t="s">
        <v>1401</v>
      </c>
      <c r="WQP31" s="127" t="s">
        <v>77</v>
      </c>
      <c r="WQQ31" s="128">
        <v>1413</v>
      </c>
      <c r="WQR31" s="127" t="s">
        <v>7</v>
      </c>
      <c r="WQS31" s="127" t="s">
        <v>8</v>
      </c>
      <c r="WQT31" s="127" t="s">
        <v>1400</v>
      </c>
      <c r="WQU31" s="127" t="s">
        <v>768</v>
      </c>
      <c r="WQV31" s="127" t="s">
        <v>769</v>
      </c>
      <c r="WQW31" s="127" t="s">
        <v>1401</v>
      </c>
      <c r="WQX31" s="127" t="s">
        <v>77</v>
      </c>
      <c r="WQY31" s="128">
        <v>1413</v>
      </c>
      <c r="WQZ31" s="127" t="s">
        <v>7</v>
      </c>
      <c r="WRA31" s="127" t="s">
        <v>8</v>
      </c>
      <c r="WRB31" s="127" t="s">
        <v>1400</v>
      </c>
      <c r="WRC31" s="127" t="s">
        <v>768</v>
      </c>
      <c r="WRD31" s="127" t="s">
        <v>769</v>
      </c>
      <c r="WRE31" s="127" t="s">
        <v>1401</v>
      </c>
      <c r="WRF31" s="127" t="s">
        <v>77</v>
      </c>
      <c r="WRG31" s="128">
        <v>1413</v>
      </c>
      <c r="WRH31" s="127" t="s">
        <v>7</v>
      </c>
      <c r="WRI31" s="127" t="s">
        <v>8</v>
      </c>
      <c r="WRJ31" s="127" t="s">
        <v>1400</v>
      </c>
      <c r="WRK31" s="127" t="s">
        <v>768</v>
      </c>
      <c r="WRL31" s="127" t="s">
        <v>769</v>
      </c>
      <c r="WRM31" s="127" t="s">
        <v>1401</v>
      </c>
      <c r="WRN31" s="127" t="s">
        <v>77</v>
      </c>
      <c r="WRO31" s="128">
        <v>1413</v>
      </c>
      <c r="WRP31" s="127" t="s">
        <v>7</v>
      </c>
      <c r="WRQ31" s="127" t="s">
        <v>8</v>
      </c>
      <c r="WRR31" s="127" t="s">
        <v>1400</v>
      </c>
      <c r="WRS31" s="127" t="s">
        <v>768</v>
      </c>
      <c r="WRT31" s="127" t="s">
        <v>769</v>
      </c>
      <c r="WRU31" s="127" t="s">
        <v>1401</v>
      </c>
      <c r="WRV31" s="127" t="s">
        <v>77</v>
      </c>
      <c r="WRW31" s="128">
        <v>1413</v>
      </c>
      <c r="WRX31" s="127" t="s">
        <v>7</v>
      </c>
      <c r="WRY31" s="127" t="s">
        <v>8</v>
      </c>
      <c r="WRZ31" s="127" t="s">
        <v>1400</v>
      </c>
      <c r="WSA31" s="127" t="s">
        <v>768</v>
      </c>
      <c r="WSB31" s="127" t="s">
        <v>769</v>
      </c>
      <c r="WSC31" s="127" t="s">
        <v>1401</v>
      </c>
      <c r="WSD31" s="127" t="s">
        <v>77</v>
      </c>
      <c r="WSE31" s="128">
        <v>1413</v>
      </c>
      <c r="WSF31" s="127" t="s">
        <v>7</v>
      </c>
      <c r="WSG31" s="127" t="s">
        <v>8</v>
      </c>
      <c r="WSH31" s="127" t="s">
        <v>1400</v>
      </c>
      <c r="WSI31" s="127" t="s">
        <v>768</v>
      </c>
      <c r="WSJ31" s="127" t="s">
        <v>769</v>
      </c>
      <c r="WSK31" s="127" t="s">
        <v>1401</v>
      </c>
      <c r="WSL31" s="127" t="s">
        <v>77</v>
      </c>
      <c r="WSM31" s="128">
        <v>1413</v>
      </c>
      <c r="WSN31" s="127" t="s">
        <v>7</v>
      </c>
      <c r="WSO31" s="127" t="s">
        <v>8</v>
      </c>
      <c r="WSP31" s="127" t="s">
        <v>1400</v>
      </c>
      <c r="WSQ31" s="127" t="s">
        <v>768</v>
      </c>
      <c r="WSR31" s="127" t="s">
        <v>769</v>
      </c>
      <c r="WSS31" s="127" t="s">
        <v>1401</v>
      </c>
      <c r="WST31" s="127" t="s">
        <v>77</v>
      </c>
      <c r="WSU31" s="128">
        <v>1413</v>
      </c>
      <c r="WSV31" s="127" t="s">
        <v>7</v>
      </c>
      <c r="WSW31" s="127" t="s">
        <v>8</v>
      </c>
      <c r="WSX31" s="127" t="s">
        <v>1400</v>
      </c>
      <c r="WSY31" s="127" t="s">
        <v>768</v>
      </c>
      <c r="WSZ31" s="127" t="s">
        <v>769</v>
      </c>
      <c r="WTA31" s="127" t="s">
        <v>1401</v>
      </c>
      <c r="WTB31" s="127" t="s">
        <v>77</v>
      </c>
      <c r="WTC31" s="128">
        <v>1413</v>
      </c>
      <c r="WTD31" s="127" t="s">
        <v>7</v>
      </c>
      <c r="WTE31" s="127" t="s">
        <v>8</v>
      </c>
      <c r="WTF31" s="127" t="s">
        <v>1400</v>
      </c>
      <c r="WTG31" s="127" t="s">
        <v>768</v>
      </c>
      <c r="WTH31" s="127" t="s">
        <v>769</v>
      </c>
      <c r="WTI31" s="127" t="s">
        <v>1401</v>
      </c>
      <c r="WTJ31" s="127" t="s">
        <v>77</v>
      </c>
      <c r="WTK31" s="128">
        <v>1413</v>
      </c>
      <c r="WTL31" s="127" t="s">
        <v>7</v>
      </c>
      <c r="WTM31" s="127" t="s">
        <v>8</v>
      </c>
      <c r="WTN31" s="127" t="s">
        <v>1400</v>
      </c>
      <c r="WTO31" s="127" t="s">
        <v>768</v>
      </c>
      <c r="WTP31" s="127" t="s">
        <v>769</v>
      </c>
      <c r="WTQ31" s="127" t="s">
        <v>1401</v>
      </c>
      <c r="WTR31" s="127" t="s">
        <v>77</v>
      </c>
      <c r="WTS31" s="128">
        <v>1413</v>
      </c>
      <c r="WTT31" s="127" t="s">
        <v>7</v>
      </c>
      <c r="WTU31" s="127" t="s">
        <v>8</v>
      </c>
      <c r="WTV31" s="127" t="s">
        <v>1400</v>
      </c>
      <c r="WTW31" s="127" t="s">
        <v>768</v>
      </c>
      <c r="WTX31" s="127" t="s">
        <v>769</v>
      </c>
      <c r="WTY31" s="127" t="s">
        <v>1401</v>
      </c>
      <c r="WTZ31" s="127" t="s">
        <v>77</v>
      </c>
      <c r="WUA31" s="128">
        <v>1413</v>
      </c>
      <c r="WUB31" s="127" t="s">
        <v>7</v>
      </c>
      <c r="WUC31" s="127" t="s">
        <v>8</v>
      </c>
      <c r="WUD31" s="127" t="s">
        <v>1400</v>
      </c>
      <c r="WUE31" s="127" t="s">
        <v>768</v>
      </c>
      <c r="WUF31" s="127" t="s">
        <v>769</v>
      </c>
      <c r="WUG31" s="127" t="s">
        <v>1401</v>
      </c>
      <c r="WUH31" s="127" t="s">
        <v>77</v>
      </c>
      <c r="WUI31" s="128">
        <v>1413</v>
      </c>
      <c r="WUJ31" s="127" t="s">
        <v>7</v>
      </c>
      <c r="WUK31" s="127" t="s">
        <v>8</v>
      </c>
      <c r="WUL31" s="127" t="s">
        <v>1400</v>
      </c>
      <c r="WUM31" s="127" t="s">
        <v>768</v>
      </c>
      <c r="WUN31" s="127" t="s">
        <v>769</v>
      </c>
      <c r="WUO31" s="127" t="s">
        <v>1401</v>
      </c>
      <c r="WUP31" s="127" t="s">
        <v>77</v>
      </c>
      <c r="WUQ31" s="128">
        <v>1413</v>
      </c>
      <c r="WUR31" s="127" t="s">
        <v>7</v>
      </c>
      <c r="WUS31" s="127" t="s">
        <v>8</v>
      </c>
      <c r="WUT31" s="127" t="s">
        <v>1400</v>
      </c>
      <c r="WUU31" s="127" t="s">
        <v>768</v>
      </c>
      <c r="WUV31" s="127" t="s">
        <v>769</v>
      </c>
      <c r="WUW31" s="127" t="s">
        <v>1401</v>
      </c>
      <c r="WUX31" s="127" t="s">
        <v>77</v>
      </c>
      <c r="WUY31" s="128">
        <v>1413</v>
      </c>
      <c r="WUZ31" s="127" t="s">
        <v>7</v>
      </c>
      <c r="WVA31" s="127" t="s">
        <v>8</v>
      </c>
      <c r="WVB31" s="127" t="s">
        <v>1400</v>
      </c>
      <c r="WVC31" s="127" t="s">
        <v>768</v>
      </c>
      <c r="WVD31" s="127" t="s">
        <v>769</v>
      </c>
      <c r="WVE31" s="127" t="s">
        <v>1401</v>
      </c>
      <c r="WVF31" s="127" t="s">
        <v>77</v>
      </c>
      <c r="WVG31" s="128">
        <v>1413</v>
      </c>
      <c r="WVH31" s="127" t="s">
        <v>7</v>
      </c>
      <c r="WVI31" s="127" t="s">
        <v>8</v>
      </c>
      <c r="WVJ31" s="127" t="s">
        <v>1400</v>
      </c>
      <c r="WVK31" s="127" t="s">
        <v>768</v>
      </c>
      <c r="WVL31" s="127" t="s">
        <v>769</v>
      </c>
      <c r="WVM31" s="127" t="s">
        <v>1401</v>
      </c>
      <c r="WVN31" s="127" t="s">
        <v>77</v>
      </c>
      <c r="WVO31" s="128">
        <v>1413</v>
      </c>
      <c r="WVP31" s="127" t="s">
        <v>7</v>
      </c>
      <c r="WVQ31" s="127" t="s">
        <v>8</v>
      </c>
      <c r="WVR31" s="127" t="s">
        <v>1400</v>
      </c>
      <c r="WVS31" s="127" t="s">
        <v>768</v>
      </c>
      <c r="WVT31" s="127" t="s">
        <v>769</v>
      </c>
      <c r="WVU31" s="127" t="s">
        <v>1401</v>
      </c>
      <c r="WVV31" s="127" t="s">
        <v>77</v>
      </c>
      <c r="WVW31" s="128">
        <v>1413</v>
      </c>
      <c r="WVX31" s="127" t="s">
        <v>7</v>
      </c>
      <c r="WVY31" s="127" t="s">
        <v>8</v>
      </c>
      <c r="WVZ31" s="127" t="s">
        <v>1400</v>
      </c>
      <c r="WWA31" s="127" t="s">
        <v>768</v>
      </c>
      <c r="WWB31" s="127" t="s">
        <v>769</v>
      </c>
      <c r="WWC31" s="127" t="s">
        <v>1401</v>
      </c>
      <c r="WWD31" s="127" t="s">
        <v>77</v>
      </c>
      <c r="WWE31" s="128">
        <v>1413</v>
      </c>
      <c r="WWF31" s="127" t="s">
        <v>7</v>
      </c>
      <c r="WWG31" s="127" t="s">
        <v>8</v>
      </c>
      <c r="WWH31" s="127" t="s">
        <v>1400</v>
      </c>
      <c r="WWI31" s="127" t="s">
        <v>768</v>
      </c>
      <c r="WWJ31" s="127" t="s">
        <v>769</v>
      </c>
      <c r="WWK31" s="127" t="s">
        <v>1401</v>
      </c>
      <c r="WWL31" s="127" t="s">
        <v>77</v>
      </c>
      <c r="WWM31" s="128">
        <v>1413</v>
      </c>
      <c r="WWN31" s="127" t="s">
        <v>7</v>
      </c>
      <c r="WWO31" s="127" t="s">
        <v>8</v>
      </c>
      <c r="WWP31" s="127" t="s">
        <v>1400</v>
      </c>
      <c r="WWQ31" s="127" t="s">
        <v>768</v>
      </c>
      <c r="WWR31" s="127" t="s">
        <v>769</v>
      </c>
      <c r="WWS31" s="127" t="s">
        <v>1401</v>
      </c>
      <c r="WWT31" s="127" t="s">
        <v>77</v>
      </c>
      <c r="WWU31" s="128">
        <v>1413</v>
      </c>
      <c r="WWV31" s="127" t="s">
        <v>7</v>
      </c>
      <c r="WWW31" s="127" t="s">
        <v>8</v>
      </c>
      <c r="WWX31" s="127" t="s">
        <v>1400</v>
      </c>
      <c r="WWY31" s="127" t="s">
        <v>768</v>
      </c>
      <c r="WWZ31" s="127" t="s">
        <v>769</v>
      </c>
      <c r="WXA31" s="127" t="s">
        <v>1401</v>
      </c>
      <c r="WXB31" s="127" t="s">
        <v>77</v>
      </c>
      <c r="WXC31" s="128">
        <v>1413</v>
      </c>
      <c r="WXD31" s="127" t="s">
        <v>7</v>
      </c>
      <c r="WXE31" s="127" t="s">
        <v>8</v>
      </c>
      <c r="WXF31" s="127" t="s">
        <v>1400</v>
      </c>
      <c r="WXG31" s="127" t="s">
        <v>768</v>
      </c>
      <c r="WXH31" s="127" t="s">
        <v>769</v>
      </c>
      <c r="WXI31" s="127" t="s">
        <v>1401</v>
      </c>
      <c r="WXJ31" s="127" t="s">
        <v>77</v>
      </c>
      <c r="WXK31" s="128">
        <v>1413</v>
      </c>
      <c r="WXL31" s="127" t="s">
        <v>7</v>
      </c>
      <c r="WXM31" s="127" t="s">
        <v>8</v>
      </c>
      <c r="WXN31" s="127" t="s">
        <v>1400</v>
      </c>
      <c r="WXO31" s="127" t="s">
        <v>768</v>
      </c>
      <c r="WXP31" s="127" t="s">
        <v>769</v>
      </c>
      <c r="WXQ31" s="127" t="s">
        <v>1401</v>
      </c>
      <c r="WXR31" s="127" t="s">
        <v>77</v>
      </c>
      <c r="WXS31" s="128">
        <v>1413</v>
      </c>
      <c r="WXT31" s="127" t="s">
        <v>7</v>
      </c>
      <c r="WXU31" s="127" t="s">
        <v>8</v>
      </c>
      <c r="WXV31" s="127" t="s">
        <v>1400</v>
      </c>
      <c r="WXW31" s="127" t="s">
        <v>768</v>
      </c>
      <c r="WXX31" s="127" t="s">
        <v>769</v>
      </c>
      <c r="WXY31" s="127" t="s">
        <v>1401</v>
      </c>
      <c r="WXZ31" s="127" t="s">
        <v>77</v>
      </c>
      <c r="WYA31" s="128">
        <v>1413</v>
      </c>
      <c r="WYB31" s="127" t="s">
        <v>7</v>
      </c>
      <c r="WYC31" s="127" t="s">
        <v>8</v>
      </c>
      <c r="WYD31" s="127" t="s">
        <v>1400</v>
      </c>
      <c r="WYE31" s="127" t="s">
        <v>768</v>
      </c>
      <c r="WYF31" s="127" t="s">
        <v>769</v>
      </c>
      <c r="WYG31" s="127" t="s">
        <v>1401</v>
      </c>
      <c r="WYH31" s="127" t="s">
        <v>77</v>
      </c>
      <c r="WYI31" s="128">
        <v>1413</v>
      </c>
      <c r="WYJ31" s="127" t="s">
        <v>7</v>
      </c>
      <c r="WYK31" s="127" t="s">
        <v>8</v>
      </c>
      <c r="WYL31" s="127" t="s">
        <v>1400</v>
      </c>
      <c r="WYM31" s="127" t="s">
        <v>768</v>
      </c>
      <c r="WYN31" s="127" t="s">
        <v>769</v>
      </c>
      <c r="WYO31" s="127" t="s">
        <v>1401</v>
      </c>
      <c r="WYP31" s="127" t="s">
        <v>77</v>
      </c>
      <c r="WYQ31" s="128">
        <v>1413</v>
      </c>
      <c r="WYR31" s="127" t="s">
        <v>7</v>
      </c>
      <c r="WYS31" s="127" t="s">
        <v>8</v>
      </c>
      <c r="WYT31" s="127" t="s">
        <v>1400</v>
      </c>
      <c r="WYU31" s="127" t="s">
        <v>768</v>
      </c>
      <c r="WYV31" s="127" t="s">
        <v>769</v>
      </c>
      <c r="WYW31" s="127" t="s">
        <v>1401</v>
      </c>
      <c r="WYX31" s="127" t="s">
        <v>77</v>
      </c>
      <c r="WYY31" s="128">
        <v>1413</v>
      </c>
      <c r="WYZ31" s="127" t="s">
        <v>7</v>
      </c>
      <c r="WZA31" s="127" t="s">
        <v>8</v>
      </c>
      <c r="WZB31" s="127" t="s">
        <v>1400</v>
      </c>
      <c r="WZC31" s="127" t="s">
        <v>768</v>
      </c>
      <c r="WZD31" s="127" t="s">
        <v>769</v>
      </c>
      <c r="WZE31" s="127" t="s">
        <v>1401</v>
      </c>
      <c r="WZF31" s="127" t="s">
        <v>77</v>
      </c>
      <c r="WZG31" s="128">
        <v>1413</v>
      </c>
      <c r="WZH31" s="127" t="s">
        <v>7</v>
      </c>
      <c r="WZI31" s="127" t="s">
        <v>8</v>
      </c>
      <c r="WZJ31" s="127" t="s">
        <v>1400</v>
      </c>
      <c r="WZK31" s="127" t="s">
        <v>768</v>
      </c>
      <c r="WZL31" s="127" t="s">
        <v>769</v>
      </c>
      <c r="WZM31" s="127" t="s">
        <v>1401</v>
      </c>
      <c r="WZN31" s="127" t="s">
        <v>77</v>
      </c>
      <c r="WZO31" s="128">
        <v>1413</v>
      </c>
      <c r="WZP31" s="127" t="s">
        <v>7</v>
      </c>
      <c r="WZQ31" s="127" t="s">
        <v>8</v>
      </c>
      <c r="WZR31" s="127" t="s">
        <v>1400</v>
      </c>
      <c r="WZS31" s="127" t="s">
        <v>768</v>
      </c>
      <c r="WZT31" s="127" t="s">
        <v>769</v>
      </c>
      <c r="WZU31" s="127" t="s">
        <v>1401</v>
      </c>
      <c r="WZV31" s="127" t="s">
        <v>77</v>
      </c>
      <c r="WZW31" s="128">
        <v>1413</v>
      </c>
      <c r="WZX31" s="127" t="s">
        <v>7</v>
      </c>
      <c r="WZY31" s="127" t="s">
        <v>8</v>
      </c>
      <c r="WZZ31" s="127" t="s">
        <v>1400</v>
      </c>
      <c r="XAA31" s="127" t="s">
        <v>768</v>
      </c>
      <c r="XAB31" s="127" t="s">
        <v>769</v>
      </c>
      <c r="XAC31" s="127" t="s">
        <v>1401</v>
      </c>
      <c r="XAD31" s="127" t="s">
        <v>77</v>
      </c>
      <c r="XAE31" s="128">
        <v>1413</v>
      </c>
      <c r="XAF31" s="127" t="s">
        <v>7</v>
      </c>
      <c r="XAG31" s="127" t="s">
        <v>8</v>
      </c>
      <c r="XAH31" s="127" t="s">
        <v>1400</v>
      </c>
      <c r="XAI31" s="127" t="s">
        <v>768</v>
      </c>
      <c r="XAJ31" s="127" t="s">
        <v>769</v>
      </c>
      <c r="XAK31" s="127" t="s">
        <v>1401</v>
      </c>
      <c r="XAL31" s="127" t="s">
        <v>77</v>
      </c>
      <c r="XAM31" s="128">
        <v>1413</v>
      </c>
      <c r="XAN31" s="127" t="s">
        <v>7</v>
      </c>
      <c r="XAO31" s="127" t="s">
        <v>8</v>
      </c>
      <c r="XAP31" s="127" t="s">
        <v>1400</v>
      </c>
      <c r="XAQ31" s="127" t="s">
        <v>768</v>
      </c>
      <c r="XAR31" s="127" t="s">
        <v>769</v>
      </c>
      <c r="XAS31" s="127" t="s">
        <v>1401</v>
      </c>
      <c r="XAT31" s="127" t="s">
        <v>77</v>
      </c>
      <c r="XAU31" s="128">
        <v>1413</v>
      </c>
      <c r="XAV31" s="127" t="s">
        <v>7</v>
      </c>
      <c r="XAW31" s="127" t="s">
        <v>8</v>
      </c>
      <c r="XAX31" s="127" t="s">
        <v>1400</v>
      </c>
      <c r="XAY31" s="127" t="s">
        <v>768</v>
      </c>
      <c r="XAZ31" s="127" t="s">
        <v>769</v>
      </c>
      <c r="XBA31" s="127" t="s">
        <v>1401</v>
      </c>
      <c r="XBB31" s="127" t="s">
        <v>77</v>
      </c>
      <c r="XBC31" s="128">
        <v>1413</v>
      </c>
      <c r="XBD31" s="127" t="s">
        <v>7</v>
      </c>
      <c r="XBE31" s="127" t="s">
        <v>8</v>
      </c>
      <c r="XBF31" s="127" t="s">
        <v>1400</v>
      </c>
      <c r="XBG31" s="127" t="s">
        <v>768</v>
      </c>
      <c r="XBH31" s="127" t="s">
        <v>769</v>
      </c>
      <c r="XBI31" s="127" t="s">
        <v>1401</v>
      </c>
      <c r="XBJ31" s="127" t="s">
        <v>77</v>
      </c>
      <c r="XBK31" s="128">
        <v>1413</v>
      </c>
      <c r="XBL31" s="127" t="s">
        <v>7</v>
      </c>
      <c r="XBM31" s="127" t="s">
        <v>8</v>
      </c>
      <c r="XBN31" s="127" t="s">
        <v>1400</v>
      </c>
      <c r="XBO31" s="127" t="s">
        <v>768</v>
      </c>
      <c r="XBP31" s="127" t="s">
        <v>769</v>
      </c>
      <c r="XBQ31" s="127" t="s">
        <v>1401</v>
      </c>
      <c r="XBR31" s="127" t="s">
        <v>77</v>
      </c>
      <c r="XBS31" s="128">
        <v>1413</v>
      </c>
      <c r="XBT31" s="127" t="s">
        <v>7</v>
      </c>
      <c r="XBU31" s="127" t="s">
        <v>8</v>
      </c>
      <c r="XBV31" s="127" t="s">
        <v>1400</v>
      </c>
      <c r="XBW31" s="127" t="s">
        <v>768</v>
      </c>
      <c r="XBX31" s="127" t="s">
        <v>769</v>
      </c>
      <c r="XBY31" s="127" t="s">
        <v>1401</v>
      </c>
      <c r="XBZ31" s="127" t="s">
        <v>77</v>
      </c>
      <c r="XCA31" s="128">
        <v>1413</v>
      </c>
      <c r="XCB31" s="127" t="s">
        <v>7</v>
      </c>
      <c r="XCC31" s="127" t="s">
        <v>8</v>
      </c>
      <c r="XCD31" s="127" t="s">
        <v>1400</v>
      </c>
      <c r="XCE31" s="127" t="s">
        <v>768</v>
      </c>
      <c r="XCF31" s="127" t="s">
        <v>769</v>
      </c>
      <c r="XCG31" s="127" t="s">
        <v>1401</v>
      </c>
      <c r="XCH31" s="127" t="s">
        <v>77</v>
      </c>
      <c r="XCI31" s="128">
        <v>1413</v>
      </c>
      <c r="XCJ31" s="127" t="s">
        <v>7</v>
      </c>
      <c r="XCK31" s="127" t="s">
        <v>8</v>
      </c>
      <c r="XCL31" s="127" t="s">
        <v>1400</v>
      </c>
      <c r="XCM31" s="127" t="s">
        <v>768</v>
      </c>
      <c r="XCN31" s="127" t="s">
        <v>769</v>
      </c>
      <c r="XCO31" s="127" t="s">
        <v>1401</v>
      </c>
      <c r="XCP31" s="127" t="s">
        <v>77</v>
      </c>
      <c r="XCQ31" s="128">
        <v>1413</v>
      </c>
      <c r="XCR31" s="127" t="s">
        <v>7</v>
      </c>
      <c r="XCS31" s="127" t="s">
        <v>8</v>
      </c>
      <c r="XCT31" s="127" t="s">
        <v>1400</v>
      </c>
      <c r="XCU31" s="127" t="s">
        <v>768</v>
      </c>
      <c r="XCV31" s="127" t="s">
        <v>769</v>
      </c>
      <c r="XCW31" s="127" t="s">
        <v>1401</v>
      </c>
      <c r="XCX31" s="127" t="s">
        <v>77</v>
      </c>
      <c r="XCY31" s="128">
        <v>1413</v>
      </c>
      <c r="XCZ31" s="127" t="s">
        <v>7</v>
      </c>
      <c r="XDA31" s="127" t="s">
        <v>8</v>
      </c>
      <c r="XDB31" s="127" t="s">
        <v>1400</v>
      </c>
      <c r="XDC31" s="127" t="s">
        <v>768</v>
      </c>
      <c r="XDD31" s="127" t="s">
        <v>769</v>
      </c>
      <c r="XDE31" s="127" t="s">
        <v>1401</v>
      </c>
      <c r="XDF31" s="127" t="s">
        <v>77</v>
      </c>
      <c r="XDG31" s="128">
        <v>1413</v>
      </c>
      <c r="XDH31" s="127" t="s">
        <v>7</v>
      </c>
      <c r="XDI31" s="127" t="s">
        <v>8</v>
      </c>
      <c r="XDJ31" s="127" t="s">
        <v>1400</v>
      </c>
      <c r="XDK31" s="127" t="s">
        <v>768</v>
      </c>
      <c r="XDL31" s="127" t="s">
        <v>769</v>
      </c>
      <c r="XDM31" s="127" t="s">
        <v>1401</v>
      </c>
      <c r="XDN31" s="127" t="s">
        <v>77</v>
      </c>
      <c r="XDO31" s="128">
        <v>1413</v>
      </c>
      <c r="XDP31" s="127" t="s">
        <v>7</v>
      </c>
      <c r="XDQ31" s="127" t="s">
        <v>8</v>
      </c>
      <c r="XDR31" s="127" t="s">
        <v>1400</v>
      </c>
      <c r="XDS31" s="127" t="s">
        <v>768</v>
      </c>
      <c r="XDT31" s="127" t="s">
        <v>769</v>
      </c>
      <c r="XDU31" s="127" t="s">
        <v>1401</v>
      </c>
      <c r="XDV31" s="127" t="s">
        <v>77</v>
      </c>
      <c r="XDW31" s="128">
        <v>1413</v>
      </c>
      <c r="XDX31" s="127" t="s">
        <v>7</v>
      </c>
      <c r="XDY31" s="127" t="s">
        <v>8</v>
      </c>
      <c r="XDZ31" s="127" t="s">
        <v>1400</v>
      </c>
      <c r="XEA31" s="127" t="s">
        <v>768</v>
      </c>
      <c r="XEB31" s="127" t="s">
        <v>769</v>
      </c>
      <c r="XEC31" s="127" t="s">
        <v>1401</v>
      </c>
      <c r="XED31" s="127" t="s">
        <v>77</v>
      </c>
      <c r="XEE31" s="128">
        <v>1413</v>
      </c>
      <c r="XEF31" s="127" t="s">
        <v>7</v>
      </c>
      <c r="XEG31" s="127" t="s">
        <v>8</v>
      </c>
      <c r="XEH31" s="127" t="s">
        <v>1400</v>
      </c>
      <c r="XEI31" s="127" t="s">
        <v>768</v>
      </c>
      <c r="XEJ31" s="127" t="s">
        <v>769</v>
      </c>
      <c r="XEK31" s="127" t="s">
        <v>1401</v>
      </c>
      <c r="XEL31" s="127" t="s">
        <v>77</v>
      </c>
      <c r="XEM31" s="128">
        <v>1413</v>
      </c>
      <c r="XEN31" s="127" t="s">
        <v>7</v>
      </c>
      <c r="XEO31" s="127" t="s">
        <v>8</v>
      </c>
      <c r="XEP31" s="127" t="s">
        <v>1400</v>
      </c>
      <c r="XEQ31" s="127" t="s">
        <v>768</v>
      </c>
      <c r="XER31" s="127" t="s">
        <v>769</v>
      </c>
      <c r="XES31" s="127" t="s">
        <v>1401</v>
      </c>
      <c r="XET31" s="127" t="s">
        <v>77</v>
      </c>
      <c r="XEU31" s="128">
        <v>1413</v>
      </c>
      <c r="XEV31" s="127" t="s">
        <v>7</v>
      </c>
      <c r="XEW31" s="127" t="s">
        <v>8</v>
      </c>
      <c r="XEX31" s="127" t="s">
        <v>1400</v>
      </c>
      <c r="XEY31" s="127" t="s">
        <v>768</v>
      </c>
      <c r="XEZ31" s="127" t="s">
        <v>769</v>
      </c>
      <c r="XFA31" s="127" t="s">
        <v>1401</v>
      </c>
      <c r="XFB31" s="127" t="s">
        <v>77</v>
      </c>
      <c r="XFC31" s="128">
        <v>1413</v>
      </c>
    </row>
    <row r="32" spans="1:16383" s="17" customFormat="1" x14ac:dyDescent="0.25">
      <c r="A32" s="19" t="s">
        <v>4165</v>
      </c>
      <c r="B32" s="25" t="s">
        <v>2113</v>
      </c>
      <c r="C32" s="25"/>
      <c r="D32" s="25" t="s">
        <v>3620</v>
      </c>
      <c r="E32" s="25" t="s">
        <v>3633</v>
      </c>
      <c r="F32" s="137" t="s">
        <v>77</v>
      </c>
      <c r="G32" s="26">
        <v>2000</v>
      </c>
    </row>
    <row r="33" spans="1:7" s="17" customFormat="1" x14ac:dyDescent="0.25">
      <c r="A33" s="19" t="s">
        <v>4165</v>
      </c>
      <c r="B33" s="25" t="s">
        <v>2461</v>
      </c>
      <c r="C33" s="25" t="s">
        <v>768</v>
      </c>
      <c r="D33" s="25" t="s">
        <v>769</v>
      </c>
      <c r="E33" s="25" t="s">
        <v>3619</v>
      </c>
      <c r="F33" s="137" t="s">
        <v>77</v>
      </c>
      <c r="G33" s="26">
        <v>1413</v>
      </c>
    </row>
    <row r="34" spans="1:7" s="17" customFormat="1" x14ac:dyDescent="0.25">
      <c r="A34" s="19" t="s">
        <v>4184</v>
      </c>
      <c r="B34" s="25" t="s">
        <v>2425</v>
      </c>
      <c r="C34" s="25"/>
      <c r="D34" s="25" t="s">
        <v>3620</v>
      </c>
      <c r="E34" s="25" t="s">
        <v>3634</v>
      </c>
      <c r="F34" s="137" t="s">
        <v>77</v>
      </c>
      <c r="G34" s="26">
        <v>288.95999999999998</v>
      </c>
    </row>
    <row r="35" spans="1:7" s="17" customFormat="1" x14ac:dyDescent="0.25">
      <c r="E35" s="130" t="s">
        <v>4327</v>
      </c>
      <c r="F35" s="139"/>
      <c r="G35" s="131">
        <f>SUM(G5:G34)</f>
        <v>246384.21999999997</v>
      </c>
    </row>
    <row r="36" spans="1:7" s="17" customFormat="1" x14ac:dyDescent="0.25">
      <c r="F36" s="140"/>
      <c r="G36" s="129"/>
    </row>
    <row r="37" spans="1:7" s="17" customFormat="1" x14ac:dyDescent="0.25">
      <c r="F37" s="140"/>
      <c r="G37" s="129"/>
    </row>
    <row r="40" spans="1:7" x14ac:dyDescent="0.25">
      <c r="A40" s="12" t="s">
        <v>7324</v>
      </c>
    </row>
  </sheetData>
  <mergeCells count="2">
    <mergeCell ref="E2:G2"/>
    <mergeCell ref="A3:G3"/>
  </mergeCells>
  <pageMargins left="0.7" right="0.7" top="0.75" bottom="0.75" header="0.3" footer="0.3"/>
  <pageSetup paperSize="9"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53"/>
  <sheetViews>
    <sheetView topLeftCell="A975" zoomScale="90" zoomScaleNormal="90" zoomScaleSheetLayoutView="55" workbookViewId="0">
      <selection activeCell="D993" sqref="D993"/>
    </sheetView>
  </sheetViews>
  <sheetFormatPr defaultColWidth="9.109375" defaultRowHeight="13.2" x14ac:dyDescent="0.25"/>
  <cols>
    <col min="1" max="1" width="29.77734375" style="17" bestFit="1" customWidth="1"/>
    <col min="2" max="2" width="9.109375" style="17"/>
    <col min="3" max="3" width="10.88671875" style="17" bestFit="1" customWidth="1"/>
    <col min="4" max="4" width="52.109375" style="17" customWidth="1"/>
    <col min="5" max="5" width="61.88671875" style="17" bestFit="1" customWidth="1"/>
    <col min="6" max="6" width="9" style="140" customWidth="1"/>
    <col min="7" max="7" width="12.6640625" style="129" customWidth="1"/>
    <col min="8" max="16384" width="9.109375" style="17"/>
  </cols>
  <sheetData>
    <row r="1" spans="1:56" s="6" customFormat="1" ht="11.4" x14ac:dyDescent="0.2">
      <c r="F1" s="14"/>
      <c r="G1" s="4"/>
      <c r="H1" s="5"/>
      <c r="I1" s="5"/>
      <c r="J1" s="5"/>
      <c r="K1" s="4"/>
    </row>
    <row r="2" spans="1:56" s="6" customFormat="1" ht="36" customHeight="1" x14ac:dyDescent="0.2">
      <c r="E2" s="296" t="s">
        <v>7402</v>
      </c>
      <c r="F2" s="296"/>
      <c r="G2" s="296"/>
      <c r="H2" s="5"/>
      <c r="I2" s="5"/>
      <c r="J2" s="5"/>
      <c r="K2" s="4"/>
    </row>
    <row r="3" spans="1:56" s="10" customFormat="1" ht="40.65" customHeight="1" thickBot="1" x14ac:dyDescent="0.3">
      <c r="A3" s="297" t="s">
        <v>7397</v>
      </c>
      <c r="B3" s="297"/>
      <c r="C3" s="297"/>
      <c r="D3" s="297"/>
      <c r="E3" s="297"/>
      <c r="F3" s="297"/>
      <c r="G3" s="297"/>
      <c r="H3" s="6"/>
      <c r="I3" s="6"/>
      <c r="J3" s="6"/>
      <c r="L3" s="6"/>
      <c r="M3" s="6"/>
      <c r="N3" s="6"/>
      <c r="O3" s="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s="6" customFormat="1" ht="24" x14ac:dyDescent="0.25">
      <c r="A4" s="275" t="s">
        <v>3</v>
      </c>
      <c r="B4" s="276" t="s">
        <v>0</v>
      </c>
      <c r="C4" s="276" t="s">
        <v>1</v>
      </c>
      <c r="D4" s="276" t="s">
        <v>2</v>
      </c>
      <c r="E4" s="276" t="s">
        <v>5</v>
      </c>
      <c r="F4" s="277" t="s">
        <v>4</v>
      </c>
      <c r="G4" s="278" t="s">
        <v>3557</v>
      </c>
    </row>
    <row r="5" spans="1:56" x14ac:dyDescent="0.25">
      <c r="A5" s="19" t="s">
        <v>7379</v>
      </c>
      <c r="B5" s="132" t="s">
        <v>116</v>
      </c>
      <c r="C5" s="132" t="s">
        <v>117</v>
      </c>
      <c r="D5" s="132" t="s">
        <v>118</v>
      </c>
      <c r="E5" s="135" t="s">
        <v>4214</v>
      </c>
      <c r="F5" s="138" t="s">
        <v>6</v>
      </c>
      <c r="G5" s="133">
        <v>2000</v>
      </c>
    </row>
    <row r="6" spans="1:56" x14ac:dyDescent="0.25">
      <c r="A6" s="19" t="s">
        <v>7379</v>
      </c>
      <c r="B6" s="25" t="s">
        <v>119</v>
      </c>
      <c r="C6" s="25" t="s">
        <v>120</v>
      </c>
      <c r="D6" s="25" t="s">
        <v>121</v>
      </c>
      <c r="E6" s="135" t="s">
        <v>123</v>
      </c>
      <c r="F6" s="137" t="s">
        <v>122</v>
      </c>
      <c r="G6" s="26">
        <v>1500</v>
      </c>
    </row>
    <row r="7" spans="1:56" x14ac:dyDescent="0.25">
      <c r="A7" s="19" t="s">
        <v>7379</v>
      </c>
      <c r="B7" s="132" t="s">
        <v>268</v>
      </c>
      <c r="C7" s="132" t="s">
        <v>269</v>
      </c>
      <c r="D7" s="132" t="s">
        <v>270</v>
      </c>
      <c r="E7" s="135" t="s">
        <v>271</v>
      </c>
      <c r="F7" s="138" t="s">
        <v>6</v>
      </c>
      <c r="G7" s="133">
        <v>4000</v>
      </c>
    </row>
    <row r="8" spans="1:56" x14ac:dyDescent="0.25">
      <c r="A8" s="19" t="s">
        <v>7379</v>
      </c>
      <c r="B8" s="132" t="s">
        <v>291</v>
      </c>
      <c r="C8" s="132" t="s">
        <v>292</v>
      </c>
      <c r="D8" s="132" t="s">
        <v>293</v>
      </c>
      <c r="E8" s="135" t="s">
        <v>4215</v>
      </c>
      <c r="F8" s="138" t="s">
        <v>6</v>
      </c>
      <c r="G8" s="133">
        <v>2500</v>
      </c>
    </row>
    <row r="9" spans="1:56" x14ac:dyDescent="0.25">
      <c r="A9" s="19" t="s">
        <v>7379</v>
      </c>
      <c r="B9" s="132" t="s">
        <v>298</v>
      </c>
      <c r="C9" s="132" t="s">
        <v>299</v>
      </c>
      <c r="D9" s="132" t="s">
        <v>300</v>
      </c>
      <c r="E9" s="135" t="s">
        <v>301</v>
      </c>
      <c r="F9" s="138" t="s">
        <v>6</v>
      </c>
      <c r="G9" s="133">
        <v>2000</v>
      </c>
    </row>
    <row r="10" spans="1:56" x14ac:dyDescent="0.25">
      <c r="A10" s="19" t="s">
        <v>7379</v>
      </c>
      <c r="B10" s="132" t="s">
        <v>317</v>
      </c>
      <c r="C10" s="132" t="s">
        <v>318</v>
      </c>
      <c r="D10" s="132" t="s">
        <v>319</v>
      </c>
      <c r="E10" s="135" t="s">
        <v>320</v>
      </c>
      <c r="F10" s="138" t="s">
        <v>6</v>
      </c>
      <c r="G10" s="133">
        <v>1800</v>
      </c>
    </row>
    <row r="11" spans="1:56" x14ac:dyDescent="0.25">
      <c r="A11" s="19" t="s">
        <v>7379</v>
      </c>
      <c r="B11" s="132" t="s">
        <v>321</v>
      </c>
      <c r="C11" s="132" t="s">
        <v>318</v>
      </c>
      <c r="D11" s="132" t="s">
        <v>319</v>
      </c>
      <c r="E11" s="135" t="s">
        <v>322</v>
      </c>
      <c r="F11" s="138" t="s">
        <v>6</v>
      </c>
      <c r="G11" s="133">
        <v>2000</v>
      </c>
    </row>
    <row r="12" spans="1:56" x14ac:dyDescent="0.25">
      <c r="A12" s="19" t="s">
        <v>7379</v>
      </c>
      <c r="B12" s="132" t="s">
        <v>392</v>
      </c>
      <c r="C12" s="132" t="s">
        <v>286</v>
      </c>
      <c r="D12" s="132" t="s">
        <v>287</v>
      </c>
      <c r="E12" s="135" t="s">
        <v>393</v>
      </c>
      <c r="F12" s="138" t="s">
        <v>6</v>
      </c>
      <c r="G12" s="133">
        <v>3200</v>
      </c>
    </row>
    <row r="13" spans="1:56" x14ac:dyDescent="0.25">
      <c r="A13" s="19" t="s">
        <v>7379</v>
      </c>
      <c r="B13" s="132" t="s">
        <v>415</v>
      </c>
      <c r="C13" s="132" t="s">
        <v>416</v>
      </c>
      <c r="D13" s="132" t="s">
        <v>417</v>
      </c>
      <c r="E13" s="135" t="s">
        <v>4216</v>
      </c>
      <c r="F13" s="138" t="s">
        <v>6</v>
      </c>
      <c r="G13" s="133">
        <v>2000</v>
      </c>
    </row>
    <row r="14" spans="1:56" x14ac:dyDescent="0.25">
      <c r="A14" s="19" t="s">
        <v>7379</v>
      </c>
      <c r="B14" s="132" t="s">
        <v>419</v>
      </c>
      <c r="C14" s="132" t="s">
        <v>420</v>
      </c>
      <c r="D14" s="132" t="s">
        <v>421</v>
      </c>
      <c r="E14" s="135" t="s">
        <v>3638</v>
      </c>
      <c r="F14" s="138" t="s">
        <v>6</v>
      </c>
      <c r="G14" s="133">
        <v>4000</v>
      </c>
    </row>
    <row r="15" spans="1:56" x14ac:dyDescent="0.25">
      <c r="A15" s="19" t="s">
        <v>7379</v>
      </c>
      <c r="B15" s="132" t="s">
        <v>587</v>
      </c>
      <c r="C15" s="132" t="s">
        <v>588</v>
      </c>
      <c r="D15" s="132" t="s">
        <v>589</v>
      </c>
      <c r="E15" s="135" t="s">
        <v>4217</v>
      </c>
      <c r="F15" s="138" t="s">
        <v>590</v>
      </c>
      <c r="G15" s="133">
        <v>5100.3900000000003</v>
      </c>
    </row>
    <row r="16" spans="1:56" x14ac:dyDescent="0.25">
      <c r="A16" s="19" t="s">
        <v>7379</v>
      </c>
      <c r="B16" s="132" t="s">
        <v>591</v>
      </c>
      <c r="C16" s="132" t="s">
        <v>592</v>
      </c>
      <c r="D16" s="132" t="s">
        <v>593</v>
      </c>
      <c r="E16" s="135" t="s">
        <v>4218</v>
      </c>
      <c r="F16" s="138" t="s">
        <v>590</v>
      </c>
      <c r="G16" s="133">
        <v>5000</v>
      </c>
    </row>
    <row r="17" spans="1:7" x14ac:dyDescent="0.25">
      <c r="A17" s="19" t="s">
        <v>7379</v>
      </c>
      <c r="B17" s="132" t="s">
        <v>763</v>
      </c>
      <c r="C17" s="132" t="s">
        <v>764</v>
      </c>
      <c r="D17" s="132" t="s">
        <v>765</v>
      </c>
      <c r="E17" s="135" t="s">
        <v>766</v>
      </c>
      <c r="F17" s="138" t="s">
        <v>6</v>
      </c>
      <c r="G17" s="133">
        <v>4000</v>
      </c>
    </row>
    <row r="18" spans="1:7" x14ac:dyDescent="0.25">
      <c r="A18" s="19" t="s">
        <v>7379</v>
      </c>
      <c r="B18" s="132" t="s">
        <v>782</v>
      </c>
      <c r="C18" s="132" t="s">
        <v>162</v>
      </c>
      <c r="D18" s="132" t="s">
        <v>163</v>
      </c>
      <c r="E18" s="135" t="s">
        <v>783</v>
      </c>
      <c r="F18" s="138" t="s">
        <v>6</v>
      </c>
      <c r="G18" s="133">
        <v>1000</v>
      </c>
    </row>
    <row r="19" spans="1:7" x14ac:dyDescent="0.25">
      <c r="A19" s="19" t="s">
        <v>7379</v>
      </c>
      <c r="B19" s="132" t="s">
        <v>851</v>
      </c>
      <c r="C19" s="132" t="s">
        <v>382</v>
      </c>
      <c r="D19" s="132" t="s">
        <v>383</v>
      </c>
      <c r="E19" s="135" t="s">
        <v>4219</v>
      </c>
      <c r="F19" s="138" t="s">
        <v>6</v>
      </c>
      <c r="G19" s="133">
        <v>2000</v>
      </c>
    </row>
    <row r="20" spans="1:7" x14ac:dyDescent="0.25">
      <c r="A20" s="19" t="s">
        <v>7379</v>
      </c>
      <c r="B20" s="132" t="s">
        <v>863</v>
      </c>
      <c r="C20" s="132" t="s">
        <v>864</v>
      </c>
      <c r="D20" s="132" t="s">
        <v>865</v>
      </c>
      <c r="E20" s="135" t="s">
        <v>866</v>
      </c>
      <c r="F20" s="138" t="s">
        <v>6</v>
      </c>
      <c r="G20" s="133">
        <v>5650</v>
      </c>
    </row>
    <row r="21" spans="1:7" x14ac:dyDescent="0.25">
      <c r="A21" s="19" t="s">
        <v>7379</v>
      </c>
      <c r="B21" s="132" t="s">
        <v>867</v>
      </c>
      <c r="C21" s="132" t="s">
        <v>868</v>
      </c>
      <c r="D21" s="132" t="s">
        <v>869</v>
      </c>
      <c r="E21" s="135" t="s">
        <v>4220</v>
      </c>
      <c r="F21" s="138" t="s">
        <v>6</v>
      </c>
      <c r="G21" s="133">
        <v>1000</v>
      </c>
    </row>
    <row r="22" spans="1:7" x14ac:dyDescent="0.25">
      <c r="A22" s="19" t="s">
        <v>7379</v>
      </c>
      <c r="B22" s="132" t="s">
        <v>937</v>
      </c>
      <c r="C22" s="132" t="s">
        <v>938</v>
      </c>
      <c r="D22" s="19" t="s">
        <v>4453</v>
      </c>
      <c r="E22" s="135" t="s">
        <v>4221</v>
      </c>
      <c r="F22" s="138" t="s">
        <v>6</v>
      </c>
      <c r="G22" s="133">
        <v>2000</v>
      </c>
    </row>
    <row r="23" spans="1:7" x14ac:dyDescent="0.25">
      <c r="A23" s="19" t="s">
        <v>7379</v>
      </c>
      <c r="B23" s="132" t="s">
        <v>939</v>
      </c>
      <c r="C23" s="132" t="s">
        <v>938</v>
      </c>
      <c r="D23" s="19" t="s">
        <v>4453</v>
      </c>
      <c r="E23" s="135" t="s">
        <v>4222</v>
      </c>
      <c r="F23" s="138" t="s">
        <v>6</v>
      </c>
      <c r="G23" s="133">
        <v>2000</v>
      </c>
    </row>
    <row r="24" spans="1:7" x14ac:dyDescent="0.25">
      <c r="A24" s="19" t="s">
        <v>7379</v>
      </c>
      <c r="B24" s="132" t="s">
        <v>961</v>
      </c>
      <c r="C24" s="132" t="s">
        <v>962</v>
      </c>
      <c r="D24" s="132" t="s">
        <v>963</v>
      </c>
      <c r="E24" s="135" t="s">
        <v>964</v>
      </c>
      <c r="F24" s="138" t="s">
        <v>6</v>
      </c>
      <c r="G24" s="133">
        <v>23927</v>
      </c>
    </row>
    <row r="25" spans="1:7" x14ac:dyDescent="0.25">
      <c r="A25" s="19" t="s">
        <v>7379</v>
      </c>
      <c r="B25" s="132" t="s">
        <v>965</v>
      </c>
      <c r="C25" s="132" t="s">
        <v>420</v>
      </c>
      <c r="D25" s="132" t="s">
        <v>421</v>
      </c>
      <c r="E25" s="135" t="s">
        <v>3639</v>
      </c>
      <c r="F25" s="138" t="s">
        <v>6</v>
      </c>
      <c r="G25" s="133">
        <v>3000</v>
      </c>
    </row>
    <row r="26" spans="1:7" x14ac:dyDescent="0.25">
      <c r="A26" s="19" t="s">
        <v>7379</v>
      </c>
      <c r="B26" s="132" t="s">
        <v>1112</v>
      </c>
      <c r="C26" s="132" t="s">
        <v>25</v>
      </c>
      <c r="D26" s="132" t="s">
        <v>26</v>
      </c>
      <c r="E26" s="135" t="s">
        <v>4223</v>
      </c>
      <c r="F26" s="138" t="s">
        <v>590</v>
      </c>
      <c r="G26" s="133">
        <v>9000</v>
      </c>
    </row>
    <row r="27" spans="1:7" x14ac:dyDescent="0.25">
      <c r="A27" s="19" t="s">
        <v>7379</v>
      </c>
      <c r="B27" s="132" t="s">
        <v>1190</v>
      </c>
      <c r="C27" s="132" t="s">
        <v>1191</v>
      </c>
      <c r="D27" s="132" t="s">
        <v>1192</v>
      </c>
      <c r="E27" s="135" t="s">
        <v>1193</v>
      </c>
      <c r="F27" s="138" t="s">
        <v>6</v>
      </c>
      <c r="G27" s="133">
        <v>1330</v>
      </c>
    </row>
    <row r="28" spans="1:7" x14ac:dyDescent="0.25">
      <c r="A28" s="19" t="s">
        <v>7379</v>
      </c>
      <c r="B28" s="132" t="s">
        <v>1197</v>
      </c>
      <c r="C28" s="132" t="s">
        <v>668</v>
      </c>
      <c r="D28" s="132" t="s">
        <v>669</v>
      </c>
      <c r="E28" s="135" t="s">
        <v>4224</v>
      </c>
      <c r="F28" s="138" t="s">
        <v>6</v>
      </c>
      <c r="G28" s="133">
        <v>800</v>
      </c>
    </row>
    <row r="29" spans="1:7" x14ac:dyDescent="0.25">
      <c r="A29" s="19" t="s">
        <v>7379</v>
      </c>
      <c r="B29" s="132" t="s">
        <v>1229</v>
      </c>
      <c r="C29" s="132" t="s">
        <v>1230</v>
      </c>
      <c r="D29" s="132" t="s">
        <v>1231</v>
      </c>
      <c r="E29" s="135" t="s">
        <v>4225</v>
      </c>
      <c r="F29" s="138" t="s">
        <v>6</v>
      </c>
      <c r="G29" s="133">
        <v>2000</v>
      </c>
    </row>
    <row r="30" spans="1:7" x14ac:dyDescent="0.25">
      <c r="A30" s="19" t="s">
        <v>7379</v>
      </c>
      <c r="B30" s="132" t="s">
        <v>1232</v>
      </c>
      <c r="C30" s="132" t="s">
        <v>1233</v>
      </c>
      <c r="D30" s="132" t="s">
        <v>1234</v>
      </c>
      <c r="E30" s="135" t="s">
        <v>1235</v>
      </c>
      <c r="F30" s="138" t="s">
        <v>6</v>
      </c>
      <c r="G30" s="133">
        <v>1500</v>
      </c>
    </row>
    <row r="31" spans="1:7" x14ac:dyDescent="0.25">
      <c r="A31" s="19" t="s">
        <v>7379</v>
      </c>
      <c r="B31" s="132" t="s">
        <v>1266</v>
      </c>
      <c r="C31" s="132" t="s">
        <v>1267</v>
      </c>
      <c r="D31" s="132" t="s">
        <v>1268</v>
      </c>
      <c r="E31" s="135" t="s">
        <v>3640</v>
      </c>
      <c r="F31" s="138" t="s">
        <v>6</v>
      </c>
      <c r="G31" s="133">
        <v>5400</v>
      </c>
    </row>
    <row r="32" spans="1:7" x14ac:dyDescent="0.25">
      <c r="A32" s="19" t="s">
        <v>7379</v>
      </c>
      <c r="B32" s="132" t="s">
        <v>1269</v>
      </c>
      <c r="C32" s="132" t="s">
        <v>1267</v>
      </c>
      <c r="D32" s="132" t="s">
        <v>1268</v>
      </c>
      <c r="E32" s="135" t="s">
        <v>4226</v>
      </c>
      <c r="F32" s="138" t="s">
        <v>6</v>
      </c>
      <c r="G32" s="133">
        <v>3000</v>
      </c>
    </row>
    <row r="33" spans="1:7" x14ac:dyDescent="0.25">
      <c r="A33" s="19" t="s">
        <v>7379</v>
      </c>
      <c r="B33" s="132" t="s">
        <v>1279</v>
      </c>
      <c r="C33" s="132" t="s">
        <v>162</v>
      </c>
      <c r="D33" s="132" t="s">
        <v>163</v>
      </c>
      <c r="E33" s="135" t="s">
        <v>1280</v>
      </c>
      <c r="F33" s="138" t="s">
        <v>6</v>
      </c>
      <c r="G33" s="133">
        <v>2000</v>
      </c>
    </row>
    <row r="34" spans="1:7" x14ac:dyDescent="0.25">
      <c r="A34" s="19" t="s">
        <v>7379</v>
      </c>
      <c r="B34" s="132" t="s">
        <v>1307</v>
      </c>
      <c r="C34" s="132" t="s">
        <v>1308</v>
      </c>
      <c r="D34" s="132" t="s">
        <v>1309</v>
      </c>
      <c r="E34" s="135" t="s">
        <v>1310</v>
      </c>
      <c r="F34" s="138" t="s">
        <v>6</v>
      </c>
      <c r="G34" s="133">
        <v>2700</v>
      </c>
    </row>
    <row r="35" spans="1:7" x14ac:dyDescent="0.25">
      <c r="A35" s="19" t="s">
        <v>7379</v>
      </c>
      <c r="B35" s="132" t="s">
        <v>1321</v>
      </c>
      <c r="C35" s="132" t="s">
        <v>295</v>
      </c>
      <c r="D35" s="132" t="s">
        <v>296</v>
      </c>
      <c r="E35" s="135" t="s">
        <v>1322</v>
      </c>
      <c r="F35" s="138" t="s">
        <v>6</v>
      </c>
      <c r="G35" s="133">
        <v>1500</v>
      </c>
    </row>
    <row r="36" spans="1:7" x14ac:dyDescent="0.25">
      <c r="A36" s="19" t="s">
        <v>7379</v>
      </c>
      <c r="B36" s="132" t="s">
        <v>1344</v>
      </c>
      <c r="C36" s="132" t="s">
        <v>382</v>
      </c>
      <c r="D36" s="132" t="s">
        <v>383</v>
      </c>
      <c r="E36" s="135" t="s">
        <v>4227</v>
      </c>
      <c r="F36" s="138" t="s">
        <v>6</v>
      </c>
      <c r="G36" s="133">
        <v>5000</v>
      </c>
    </row>
    <row r="37" spans="1:7" x14ac:dyDescent="0.25">
      <c r="A37" s="19" t="s">
        <v>7379</v>
      </c>
      <c r="B37" s="132" t="s">
        <v>1348</v>
      </c>
      <c r="C37" s="132" t="s">
        <v>318</v>
      </c>
      <c r="D37" s="132" t="s">
        <v>319</v>
      </c>
      <c r="E37" s="135" t="s">
        <v>1349</v>
      </c>
      <c r="F37" s="138" t="s">
        <v>6</v>
      </c>
      <c r="G37" s="133">
        <v>2000</v>
      </c>
    </row>
    <row r="38" spans="1:7" x14ac:dyDescent="0.25">
      <c r="A38" s="19" t="s">
        <v>7379</v>
      </c>
      <c r="B38" s="132" t="s">
        <v>1677</v>
      </c>
      <c r="C38" s="132" t="s">
        <v>1230</v>
      </c>
      <c r="D38" s="132" t="s">
        <v>1231</v>
      </c>
      <c r="E38" s="135" t="s">
        <v>4228</v>
      </c>
      <c r="F38" s="138" t="s">
        <v>6</v>
      </c>
      <c r="G38" s="133">
        <v>1500</v>
      </c>
    </row>
    <row r="39" spans="1:7" x14ac:dyDescent="0.25">
      <c r="A39" s="19" t="s">
        <v>7379</v>
      </c>
      <c r="B39" s="132" t="s">
        <v>1678</v>
      </c>
      <c r="C39" s="132" t="s">
        <v>1679</v>
      </c>
      <c r="D39" s="132" t="s">
        <v>1680</v>
      </c>
      <c r="E39" s="135" t="s">
        <v>1681</v>
      </c>
      <c r="F39" s="138" t="s">
        <v>6</v>
      </c>
      <c r="G39" s="133">
        <v>3500</v>
      </c>
    </row>
    <row r="40" spans="1:7" x14ac:dyDescent="0.25">
      <c r="A40" s="19" t="s">
        <v>7379</v>
      </c>
      <c r="B40" s="132" t="s">
        <v>1700</v>
      </c>
      <c r="C40" s="132" t="s">
        <v>1701</v>
      </c>
      <c r="D40" s="132" t="s">
        <v>1702</v>
      </c>
      <c r="E40" s="135" t="s">
        <v>4229</v>
      </c>
      <c r="F40" s="138" t="s">
        <v>6</v>
      </c>
      <c r="G40" s="133">
        <v>3200</v>
      </c>
    </row>
    <row r="41" spans="1:7" x14ac:dyDescent="0.25">
      <c r="A41" s="19" t="s">
        <v>7379</v>
      </c>
      <c r="B41" s="132" t="s">
        <v>1747</v>
      </c>
      <c r="C41" s="132" t="s">
        <v>1748</v>
      </c>
      <c r="D41" s="132" t="s">
        <v>1749</v>
      </c>
      <c r="E41" s="135" t="s">
        <v>1750</v>
      </c>
      <c r="F41" s="138" t="s">
        <v>6</v>
      </c>
      <c r="G41" s="133">
        <v>2500</v>
      </c>
    </row>
    <row r="42" spans="1:7" x14ac:dyDescent="0.25">
      <c r="A42" s="19" t="s">
        <v>7379</v>
      </c>
      <c r="B42" s="132" t="s">
        <v>1780</v>
      </c>
      <c r="C42" s="132" t="s">
        <v>1781</v>
      </c>
      <c r="D42" s="132" t="s">
        <v>1782</v>
      </c>
      <c r="E42" s="135" t="s">
        <v>4230</v>
      </c>
      <c r="F42" s="138" t="s">
        <v>6</v>
      </c>
      <c r="G42" s="133">
        <v>3600</v>
      </c>
    </row>
    <row r="43" spans="1:7" x14ac:dyDescent="0.25">
      <c r="A43" s="19" t="s">
        <v>7379</v>
      </c>
      <c r="B43" s="132" t="s">
        <v>1790</v>
      </c>
      <c r="C43" s="132" t="s">
        <v>382</v>
      </c>
      <c r="D43" s="132" t="s">
        <v>383</v>
      </c>
      <c r="E43" s="135" t="s">
        <v>4231</v>
      </c>
      <c r="F43" s="138" t="s">
        <v>6</v>
      </c>
      <c r="G43" s="133">
        <v>3500</v>
      </c>
    </row>
    <row r="44" spans="1:7" x14ac:dyDescent="0.25">
      <c r="A44" s="19" t="s">
        <v>7379</v>
      </c>
      <c r="B44" s="132" t="s">
        <v>1795</v>
      </c>
      <c r="C44" s="132" t="s">
        <v>318</v>
      </c>
      <c r="D44" s="132" t="s">
        <v>319</v>
      </c>
      <c r="E44" s="135" t="s">
        <v>1796</v>
      </c>
      <c r="F44" s="138" t="s">
        <v>6</v>
      </c>
      <c r="G44" s="133">
        <v>2500</v>
      </c>
    </row>
    <row r="45" spans="1:7" x14ac:dyDescent="0.25">
      <c r="A45" s="19" t="s">
        <v>7379</v>
      </c>
      <c r="B45" s="132" t="s">
        <v>1844</v>
      </c>
      <c r="C45" s="132" t="s">
        <v>857</v>
      </c>
      <c r="D45" s="132" t="s">
        <v>3648</v>
      </c>
      <c r="E45" s="135" t="s">
        <v>859</v>
      </c>
      <c r="F45" s="138" t="s">
        <v>6</v>
      </c>
      <c r="G45" s="133">
        <v>4000</v>
      </c>
    </row>
    <row r="46" spans="1:7" x14ac:dyDescent="0.25">
      <c r="A46" s="19" t="s">
        <v>7379</v>
      </c>
      <c r="B46" s="132" t="s">
        <v>1856</v>
      </c>
      <c r="C46" s="132" t="s">
        <v>962</v>
      </c>
      <c r="D46" s="132" t="s">
        <v>963</v>
      </c>
      <c r="E46" s="135" t="s">
        <v>1857</v>
      </c>
      <c r="F46" s="138" t="s">
        <v>6</v>
      </c>
      <c r="G46" s="133">
        <v>4000</v>
      </c>
    </row>
    <row r="47" spans="1:7" x14ac:dyDescent="0.25">
      <c r="A47" s="19" t="s">
        <v>7379</v>
      </c>
      <c r="B47" s="132" t="s">
        <v>2177</v>
      </c>
      <c r="C47" s="132" t="s">
        <v>315</v>
      </c>
      <c r="D47" s="132" t="s">
        <v>316</v>
      </c>
      <c r="E47" s="135" t="s">
        <v>4232</v>
      </c>
      <c r="F47" s="138" t="s">
        <v>6</v>
      </c>
      <c r="G47" s="133">
        <v>3000</v>
      </c>
    </row>
    <row r="48" spans="1:7" x14ac:dyDescent="0.25">
      <c r="A48" s="19" t="s">
        <v>7379</v>
      </c>
      <c r="B48" s="132" t="s">
        <v>2182</v>
      </c>
      <c r="C48" s="132" t="s">
        <v>884</v>
      </c>
      <c r="D48" s="132" t="s">
        <v>885</v>
      </c>
      <c r="E48" s="135" t="s">
        <v>2183</v>
      </c>
      <c r="F48" s="138" t="s">
        <v>6</v>
      </c>
      <c r="G48" s="133">
        <v>2000</v>
      </c>
    </row>
    <row r="49" spans="1:7" x14ac:dyDescent="0.25">
      <c r="A49" s="19" t="s">
        <v>7379</v>
      </c>
      <c r="B49" s="25" t="s">
        <v>2242</v>
      </c>
      <c r="C49" s="25" t="s">
        <v>7357</v>
      </c>
      <c r="D49" s="25" t="s">
        <v>7358</v>
      </c>
      <c r="E49" s="135" t="s">
        <v>4233</v>
      </c>
      <c r="F49" s="137" t="s">
        <v>122</v>
      </c>
      <c r="G49" s="26">
        <v>750</v>
      </c>
    </row>
    <row r="50" spans="1:7" x14ac:dyDescent="0.25">
      <c r="A50" s="19" t="s">
        <v>7379</v>
      </c>
      <c r="B50" s="132" t="s">
        <v>2354</v>
      </c>
      <c r="C50" s="132" t="s">
        <v>153</v>
      </c>
      <c r="D50" s="132" t="s">
        <v>154</v>
      </c>
      <c r="E50" s="135" t="s">
        <v>4234</v>
      </c>
      <c r="F50" s="138" t="s">
        <v>590</v>
      </c>
      <c r="G50" s="133">
        <v>8387.0499999999993</v>
      </c>
    </row>
    <row r="51" spans="1:7" x14ac:dyDescent="0.25">
      <c r="A51" s="19" t="s">
        <v>7379</v>
      </c>
      <c r="B51" s="132" t="s">
        <v>2416</v>
      </c>
      <c r="C51" s="132" t="s">
        <v>1191</v>
      </c>
      <c r="D51" s="132" t="s">
        <v>1192</v>
      </c>
      <c r="E51" s="135" t="s">
        <v>2417</v>
      </c>
      <c r="F51" s="138" t="s">
        <v>6</v>
      </c>
      <c r="G51" s="133">
        <v>1000</v>
      </c>
    </row>
    <row r="52" spans="1:7" x14ac:dyDescent="0.25">
      <c r="A52" s="19" t="s">
        <v>7379</v>
      </c>
      <c r="B52" s="132" t="s">
        <v>2465</v>
      </c>
      <c r="C52" s="132" t="s">
        <v>1267</v>
      </c>
      <c r="D52" s="132" t="s">
        <v>1268</v>
      </c>
      <c r="E52" s="135" t="s">
        <v>3641</v>
      </c>
      <c r="F52" s="138" t="s">
        <v>6</v>
      </c>
      <c r="G52" s="133">
        <v>1700</v>
      </c>
    </row>
    <row r="53" spans="1:7" x14ac:dyDescent="0.25">
      <c r="A53" s="19" t="s">
        <v>7379</v>
      </c>
      <c r="B53" s="132" t="s">
        <v>2497</v>
      </c>
      <c r="C53" s="132" t="s">
        <v>269</v>
      </c>
      <c r="D53" s="132" t="s">
        <v>270</v>
      </c>
      <c r="E53" s="135" t="s">
        <v>2498</v>
      </c>
      <c r="F53" s="138" t="s">
        <v>6</v>
      </c>
      <c r="G53" s="133">
        <v>2500</v>
      </c>
    </row>
    <row r="54" spans="1:7" x14ac:dyDescent="0.25">
      <c r="A54" s="19" t="s">
        <v>7379</v>
      </c>
      <c r="B54" s="132" t="s">
        <v>2507</v>
      </c>
      <c r="C54" s="132" t="s">
        <v>295</v>
      </c>
      <c r="D54" s="132" t="s">
        <v>296</v>
      </c>
      <c r="E54" s="135" t="s">
        <v>2508</v>
      </c>
      <c r="F54" s="138" t="s">
        <v>6</v>
      </c>
      <c r="G54" s="133">
        <v>2000</v>
      </c>
    </row>
    <row r="55" spans="1:7" x14ac:dyDescent="0.25">
      <c r="A55" s="19" t="s">
        <v>7379</v>
      </c>
      <c r="B55" s="132" t="s">
        <v>2509</v>
      </c>
      <c r="C55" s="132" t="s">
        <v>944</v>
      </c>
      <c r="D55" s="132" t="s">
        <v>945</v>
      </c>
      <c r="E55" s="135" t="s">
        <v>4235</v>
      </c>
      <c r="F55" s="138" t="s">
        <v>6</v>
      </c>
      <c r="G55" s="133">
        <v>3275</v>
      </c>
    </row>
    <row r="56" spans="1:7" x14ac:dyDescent="0.25">
      <c r="A56" s="19" t="s">
        <v>7379</v>
      </c>
      <c r="B56" s="132" t="s">
        <v>2510</v>
      </c>
      <c r="C56" s="132" t="s">
        <v>1781</v>
      </c>
      <c r="D56" s="132" t="s">
        <v>1782</v>
      </c>
      <c r="E56" s="135" t="s">
        <v>4236</v>
      </c>
      <c r="F56" s="138" t="s">
        <v>6</v>
      </c>
      <c r="G56" s="133">
        <v>1100</v>
      </c>
    </row>
    <row r="57" spans="1:7" x14ac:dyDescent="0.25">
      <c r="A57" s="19" t="s">
        <v>7379</v>
      </c>
      <c r="B57" s="132" t="s">
        <v>2567</v>
      </c>
      <c r="C57" s="132" t="s">
        <v>1506</v>
      </c>
      <c r="D57" s="132" t="s">
        <v>1507</v>
      </c>
      <c r="E57" s="135" t="s">
        <v>2568</v>
      </c>
      <c r="F57" s="138" t="s">
        <v>6</v>
      </c>
      <c r="G57" s="133">
        <v>2000</v>
      </c>
    </row>
    <row r="58" spans="1:7" x14ac:dyDescent="0.25">
      <c r="A58" s="19" t="s">
        <v>7379</v>
      </c>
      <c r="B58" s="132" t="s">
        <v>2582</v>
      </c>
      <c r="C58" s="132" t="s">
        <v>286</v>
      </c>
      <c r="D58" s="132" t="s">
        <v>287</v>
      </c>
      <c r="E58" s="135" t="s">
        <v>4237</v>
      </c>
      <c r="F58" s="138" t="s">
        <v>6</v>
      </c>
      <c r="G58" s="133">
        <v>2500</v>
      </c>
    </row>
    <row r="59" spans="1:7" x14ac:dyDescent="0.25">
      <c r="A59" s="19" t="s">
        <v>7379</v>
      </c>
      <c r="B59" s="132" t="s">
        <v>2589</v>
      </c>
      <c r="C59" s="132" t="s">
        <v>962</v>
      </c>
      <c r="D59" s="132" t="s">
        <v>963</v>
      </c>
      <c r="E59" s="135" t="s">
        <v>2590</v>
      </c>
      <c r="F59" s="138" t="s">
        <v>6</v>
      </c>
      <c r="G59" s="133">
        <v>155620.94</v>
      </c>
    </row>
    <row r="60" spans="1:7" x14ac:dyDescent="0.25">
      <c r="A60" s="19" t="s">
        <v>7379</v>
      </c>
      <c r="B60" s="132" t="s">
        <v>2688</v>
      </c>
      <c r="C60" s="132" t="s">
        <v>2689</v>
      </c>
      <c r="D60" s="132" t="s">
        <v>2690</v>
      </c>
      <c r="E60" s="135" t="s">
        <v>4238</v>
      </c>
      <c r="F60" s="138" t="s">
        <v>590</v>
      </c>
      <c r="G60" s="133">
        <v>9167.75</v>
      </c>
    </row>
    <row r="61" spans="1:7" x14ac:dyDescent="0.25">
      <c r="A61" s="19" t="s">
        <v>7379</v>
      </c>
      <c r="B61" s="132" t="s">
        <v>2691</v>
      </c>
      <c r="C61" s="132" t="s">
        <v>153</v>
      </c>
      <c r="D61" s="132" t="s">
        <v>154</v>
      </c>
      <c r="E61" s="135" t="s">
        <v>4239</v>
      </c>
      <c r="F61" s="138" t="s">
        <v>590</v>
      </c>
      <c r="G61" s="133">
        <v>6207.91</v>
      </c>
    </row>
    <row r="62" spans="1:7" x14ac:dyDescent="0.25">
      <c r="A62" s="19" t="s">
        <v>7379</v>
      </c>
      <c r="B62" s="132" t="s">
        <v>2772</v>
      </c>
      <c r="C62" s="132" t="s">
        <v>70</v>
      </c>
      <c r="D62" s="132" t="s">
        <v>71</v>
      </c>
      <c r="E62" s="135" t="s">
        <v>4240</v>
      </c>
      <c r="F62" s="138" t="s">
        <v>6</v>
      </c>
      <c r="G62" s="133">
        <v>15000</v>
      </c>
    </row>
    <row r="63" spans="1:7" x14ac:dyDescent="0.25">
      <c r="A63" s="19" t="s">
        <v>7379</v>
      </c>
      <c r="B63" s="132" t="s">
        <v>2773</v>
      </c>
      <c r="C63" s="132" t="s">
        <v>70</v>
      </c>
      <c r="D63" s="132" t="s">
        <v>71</v>
      </c>
      <c r="E63" s="135" t="s">
        <v>2774</v>
      </c>
      <c r="F63" s="138" t="s">
        <v>6</v>
      </c>
      <c r="G63" s="133">
        <v>2000</v>
      </c>
    </row>
    <row r="64" spans="1:7" x14ac:dyDescent="0.25">
      <c r="A64" s="19" t="s">
        <v>7379</v>
      </c>
      <c r="B64" s="132" t="s">
        <v>2805</v>
      </c>
      <c r="C64" s="132" t="s">
        <v>2806</v>
      </c>
      <c r="D64" s="132" t="s">
        <v>2807</v>
      </c>
      <c r="E64" s="135" t="s">
        <v>2808</v>
      </c>
      <c r="F64" s="138" t="s">
        <v>6</v>
      </c>
      <c r="G64" s="133">
        <v>1000</v>
      </c>
    </row>
    <row r="65" spans="1:7" x14ac:dyDescent="0.25">
      <c r="A65" s="19" t="s">
        <v>7379</v>
      </c>
      <c r="B65" s="132" t="s">
        <v>2809</v>
      </c>
      <c r="C65" s="132" t="s">
        <v>209</v>
      </c>
      <c r="D65" s="132" t="s">
        <v>210</v>
      </c>
      <c r="E65" s="135" t="s">
        <v>2810</v>
      </c>
      <c r="F65" s="138" t="s">
        <v>6</v>
      </c>
      <c r="G65" s="133">
        <v>2000</v>
      </c>
    </row>
    <row r="66" spans="1:7" x14ac:dyDescent="0.25">
      <c r="A66" s="19" t="s">
        <v>7379</v>
      </c>
      <c r="B66" s="132" t="s">
        <v>2862</v>
      </c>
      <c r="C66" s="132" t="s">
        <v>1328</v>
      </c>
      <c r="D66" s="132" t="s">
        <v>1329</v>
      </c>
      <c r="E66" s="135" t="s">
        <v>3642</v>
      </c>
      <c r="F66" s="138" t="s">
        <v>6</v>
      </c>
      <c r="G66" s="133">
        <v>1000</v>
      </c>
    </row>
    <row r="67" spans="1:7" x14ac:dyDescent="0.25">
      <c r="A67" s="19" t="s">
        <v>7379</v>
      </c>
      <c r="B67" s="132" t="s">
        <v>2872</v>
      </c>
      <c r="C67" s="132" t="s">
        <v>884</v>
      </c>
      <c r="D67" s="132" t="s">
        <v>885</v>
      </c>
      <c r="E67" s="135" t="s">
        <v>2179</v>
      </c>
      <c r="F67" s="138" t="s">
        <v>6</v>
      </c>
      <c r="G67" s="133">
        <v>3000</v>
      </c>
    </row>
    <row r="68" spans="1:7" x14ac:dyDescent="0.25">
      <c r="A68" s="19" t="s">
        <v>7379</v>
      </c>
      <c r="B68" s="25" t="s">
        <v>2929</v>
      </c>
      <c r="C68" s="25" t="s">
        <v>7357</v>
      </c>
      <c r="D68" s="25" t="s">
        <v>7358</v>
      </c>
      <c r="E68" s="135" t="s">
        <v>4241</v>
      </c>
      <c r="F68" s="137" t="s">
        <v>122</v>
      </c>
      <c r="G68" s="26">
        <v>750</v>
      </c>
    </row>
    <row r="69" spans="1:7" x14ac:dyDescent="0.25">
      <c r="A69" s="19" t="s">
        <v>7379</v>
      </c>
      <c r="B69" s="132" t="s">
        <v>2936</v>
      </c>
      <c r="C69" s="132" t="s">
        <v>1429</v>
      </c>
      <c r="D69" s="132" t="s">
        <v>1430</v>
      </c>
      <c r="E69" s="135" t="s">
        <v>4242</v>
      </c>
      <c r="F69" s="138" t="s">
        <v>6</v>
      </c>
      <c r="G69" s="133">
        <v>41178.5</v>
      </c>
    </row>
    <row r="70" spans="1:7" x14ac:dyDescent="0.25">
      <c r="A70" s="19" t="s">
        <v>7379</v>
      </c>
      <c r="B70" s="132" t="s">
        <v>2966</v>
      </c>
      <c r="C70" s="132" t="s">
        <v>479</v>
      </c>
      <c r="D70" s="132" t="s">
        <v>480</v>
      </c>
      <c r="E70" s="135" t="s">
        <v>3643</v>
      </c>
      <c r="F70" s="138" t="s">
        <v>6</v>
      </c>
      <c r="G70" s="133">
        <v>47520</v>
      </c>
    </row>
    <row r="71" spans="1:7" x14ac:dyDescent="0.25">
      <c r="A71" s="19" t="s">
        <v>7379</v>
      </c>
      <c r="B71" s="132" t="s">
        <v>3059</v>
      </c>
      <c r="C71" s="132" t="s">
        <v>1223</v>
      </c>
      <c r="D71" s="132" t="s">
        <v>1224</v>
      </c>
      <c r="E71" s="135" t="s">
        <v>4243</v>
      </c>
      <c r="F71" s="138" t="s">
        <v>590</v>
      </c>
      <c r="G71" s="133">
        <v>10000</v>
      </c>
    </row>
    <row r="72" spans="1:7" x14ac:dyDescent="0.25">
      <c r="A72" s="19" t="s">
        <v>7379</v>
      </c>
      <c r="B72" s="132" t="s">
        <v>3060</v>
      </c>
      <c r="C72" s="132" t="s">
        <v>711</v>
      </c>
      <c r="D72" s="132" t="s">
        <v>712</v>
      </c>
      <c r="E72" s="135" t="s">
        <v>4244</v>
      </c>
      <c r="F72" s="138" t="s">
        <v>590</v>
      </c>
      <c r="G72" s="133">
        <v>4500</v>
      </c>
    </row>
    <row r="73" spans="1:7" x14ac:dyDescent="0.25">
      <c r="A73" s="19" t="s">
        <v>7379</v>
      </c>
      <c r="B73" s="132" t="s">
        <v>3061</v>
      </c>
      <c r="C73" s="132" t="s">
        <v>12</v>
      </c>
      <c r="D73" s="132" t="s">
        <v>3649</v>
      </c>
      <c r="E73" s="135" t="s">
        <v>4245</v>
      </c>
      <c r="F73" s="138" t="s">
        <v>590</v>
      </c>
      <c r="G73" s="133">
        <v>6670</v>
      </c>
    </row>
    <row r="74" spans="1:7" x14ac:dyDescent="0.25">
      <c r="A74" s="19" t="s">
        <v>7379</v>
      </c>
      <c r="B74" s="132" t="s">
        <v>3062</v>
      </c>
      <c r="C74" s="132" t="s">
        <v>315</v>
      </c>
      <c r="D74" s="132" t="s">
        <v>316</v>
      </c>
      <c r="E74" s="135" t="s">
        <v>4246</v>
      </c>
      <c r="F74" s="138" t="s">
        <v>590</v>
      </c>
      <c r="G74" s="133">
        <v>6322.73</v>
      </c>
    </row>
    <row r="75" spans="1:7" x14ac:dyDescent="0.25">
      <c r="A75" s="19" t="s">
        <v>7379</v>
      </c>
      <c r="B75" s="132" t="s">
        <v>3153</v>
      </c>
      <c r="C75" s="132" t="s">
        <v>2792</v>
      </c>
      <c r="D75" s="132" t="s">
        <v>3650</v>
      </c>
      <c r="E75" s="135" t="s">
        <v>3154</v>
      </c>
      <c r="F75" s="138" t="s">
        <v>6</v>
      </c>
      <c r="G75" s="133">
        <v>4300</v>
      </c>
    </row>
    <row r="76" spans="1:7" x14ac:dyDescent="0.25">
      <c r="A76" s="19" t="s">
        <v>7379</v>
      </c>
      <c r="B76" s="132" t="s">
        <v>3190</v>
      </c>
      <c r="C76" s="132" t="s">
        <v>1233</v>
      </c>
      <c r="D76" s="132" t="s">
        <v>1234</v>
      </c>
      <c r="E76" s="135" t="s">
        <v>3191</v>
      </c>
      <c r="F76" s="138" t="s">
        <v>6</v>
      </c>
      <c r="G76" s="133">
        <v>4000</v>
      </c>
    </row>
    <row r="77" spans="1:7" x14ac:dyDescent="0.25">
      <c r="A77" s="19" t="s">
        <v>7379</v>
      </c>
      <c r="B77" s="132" t="s">
        <v>3192</v>
      </c>
      <c r="C77" s="132" t="s">
        <v>3193</v>
      </c>
      <c r="D77" s="19" t="s">
        <v>4454</v>
      </c>
      <c r="E77" s="135" t="s">
        <v>3194</v>
      </c>
      <c r="F77" s="138" t="s">
        <v>6</v>
      </c>
      <c r="G77" s="133">
        <v>2000</v>
      </c>
    </row>
    <row r="78" spans="1:7" x14ac:dyDescent="0.25">
      <c r="A78" s="19" t="s">
        <v>7379</v>
      </c>
      <c r="B78" s="132" t="s">
        <v>3211</v>
      </c>
      <c r="C78" s="132" t="s">
        <v>1217</v>
      </c>
      <c r="D78" s="132" t="s">
        <v>1218</v>
      </c>
      <c r="E78" s="135" t="s">
        <v>3212</v>
      </c>
      <c r="F78" s="138" t="s">
        <v>6</v>
      </c>
      <c r="G78" s="133">
        <v>15000</v>
      </c>
    </row>
    <row r="79" spans="1:7" x14ac:dyDescent="0.25">
      <c r="A79" s="19" t="s">
        <v>7379</v>
      </c>
      <c r="B79" s="132" t="s">
        <v>3238</v>
      </c>
      <c r="C79" s="132" t="s">
        <v>1308</v>
      </c>
      <c r="D79" s="132" t="s">
        <v>1309</v>
      </c>
      <c r="E79" s="135" t="s">
        <v>4247</v>
      </c>
      <c r="F79" s="138" t="s">
        <v>6</v>
      </c>
      <c r="G79" s="133">
        <v>2000</v>
      </c>
    </row>
    <row r="80" spans="1:7" x14ac:dyDescent="0.25">
      <c r="A80" s="19" t="s">
        <v>7379</v>
      </c>
      <c r="B80" s="132" t="s">
        <v>3269</v>
      </c>
      <c r="C80" s="132" t="s">
        <v>382</v>
      </c>
      <c r="D80" s="132" t="s">
        <v>383</v>
      </c>
      <c r="E80" s="135" t="s">
        <v>3644</v>
      </c>
      <c r="F80" s="138" t="s">
        <v>6</v>
      </c>
      <c r="G80" s="133">
        <v>9000</v>
      </c>
    </row>
    <row r="81" spans="1:7" x14ac:dyDescent="0.25">
      <c r="A81" s="19" t="s">
        <v>7379</v>
      </c>
      <c r="B81" s="132" t="s">
        <v>3277</v>
      </c>
      <c r="C81" s="132" t="s">
        <v>894</v>
      </c>
      <c r="D81" s="132" t="s">
        <v>895</v>
      </c>
      <c r="E81" s="135" t="s">
        <v>3278</v>
      </c>
      <c r="F81" s="138" t="s">
        <v>6</v>
      </c>
      <c r="G81" s="133">
        <v>1000</v>
      </c>
    </row>
    <row r="82" spans="1:7" x14ac:dyDescent="0.25">
      <c r="A82" s="19" t="s">
        <v>7379</v>
      </c>
      <c r="B82" s="132" t="s">
        <v>3280</v>
      </c>
      <c r="C82" s="132" t="s">
        <v>884</v>
      </c>
      <c r="D82" s="132" t="s">
        <v>885</v>
      </c>
      <c r="E82" s="135" t="s">
        <v>3281</v>
      </c>
      <c r="F82" s="138" t="s">
        <v>6</v>
      </c>
      <c r="G82" s="133">
        <v>3000</v>
      </c>
    </row>
    <row r="83" spans="1:7" x14ac:dyDescent="0.25">
      <c r="A83" s="19" t="s">
        <v>7379</v>
      </c>
      <c r="B83" s="132" t="s">
        <v>3315</v>
      </c>
      <c r="C83" s="132" t="s">
        <v>938</v>
      </c>
      <c r="D83" s="19" t="s">
        <v>4455</v>
      </c>
      <c r="E83" s="135" t="s">
        <v>4248</v>
      </c>
      <c r="F83" s="138" t="s">
        <v>6</v>
      </c>
      <c r="G83" s="133">
        <v>1800</v>
      </c>
    </row>
    <row r="84" spans="1:7" x14ac:dyDescent="0.25">
      <c r="A84" s="19" t="s">
        <v>7379</v>
      </c>
      <c r="B84" s="132" t="s">
        <v>3434</v>
      </c>
      <c r="C84" s="132" t="s">
        <v>221</v>
      </c>
      <c r="D84" s="132" t="s">
        <v>222</v>
      </c>
      <c r="E84" s="135" t="s">
        <v>4249</v>
      </c>
      <c r="F84" s="138" t="s">
        <v>590</v>
      </c>
      <c r="G84" s="133">
        <v>4815</v>
      </c>
    </row>
    <row r="85" spans="1:7" x14ac:dyDescent="0.25">
      <c r="A85" s="19" t="s">
        <v>7379</v>
      </c>
      <c r="B85" s="132" t="s">
        <v>3435</v>
      </c>
      <c r="C85" s="132" t="s">
        <v>2454</v>
      </c>
      <c r="D85" s="132" t="s">
        <v>2455</v>
      </c>
      <c r="E85" s="135" t="s">
        <v>4250</v>
      </c>
      <c r="F85" s="138" t="s">
        <v>590</v>
      </c>
      <c r="G85" s="133">
        <v>4659.17</v>
      </c>
    </row>
    <row r="86" spans="1:7" x14ac:dyDescent="0.25">
      <c r="A86" s="19" t="s">
        <v>7379</v>
      </c>
      <c r="B86" s="132" t="s">
        <v>3436</v>
      </c>
      <c r="C86" s="132" t="s">
        <v>2446</v>
      </c>
      <c r="D86" s="132" t="s">
        <v>2447</v>
      </c>
      <c r="E86" s="135" t="s">
        <v>4251</v>
      </c>
      <c r="F86" s="138" t="s">
        <v>590</v>
      </c>
      <c r="G86" s="133">
        <v>9000</v>
      </c>
    </row>
    <row r="87" spans="1:7" x14ac:dyDescent="0.25">
      <c r="A87" s="19" t="s">
        <v>7379</v>
      </c>
      <c r="B87" s="132" t="s">
        <v>3437</v>
      </c>
      <c r="C87" s="132" t="s">
        <v>3438</v>
      </c>
      <c r="D87" s="132" t="s">
        <v>3439</v>
      </c>
      <c r="E87" s="135" t="s">
        <v>4252</v>
      </c>
      <c r="F87" s="138" t="s">
        <v>590</v>
      </c>
      <c r="G87" s="133">
        <v>6670</v>
      </c>
    </row>
    <row r="88" spans="1:7" x14ac:dyDescent="0.25">
      <c r="A88" s="19" t="s">
        <v>7379</v>
      </c>
      <c r="B88" s="132" t="s">
        <v>3440</v>
      </c>
      <c r="C88" s="132" t="s">
        <v>83</v>
      </c>
      <c r="D88" s="132" t="s">
        <v>84</v>
      </c>
      <c r="E88" s="135" t="s">
        <v>4253</v>
      </c>
      <c r="F88" s="138" t="s">
        <v>590</v>
      </c>
      <c r="G88" s="133">
        <v>4500</v>
      </c>
    </row>
    <row r="89" spans="1:7" x14ac:dyDescent="0.25">
      <c r="A89" s="19" t="s">
        <v>7380</v>
      </c>
      <c r="B89" s="132" t="s">
        <v>327</v>
      </c>
      <c r="C89" s="132" t="s">
        <v>328</v>
      </c>
      <c r="D89" s="132" t="s">
        <v>3768</v>
      </c>
      <c r="E89" s="134" t="s">
        <v>329</v>
      </c>
      <c r="F89" s="138" t="s">
        <v>6</v>
      </c>
      <c r="G89" s="133">
        <v>1815</v>
      </c>
    </row>
    <row r="90" spans="1:7" x14ac:dyDescent="0.25">
      <c r="A90" s="19" t="s">
        <v>7380</v>
      </c>
      <c r="B90" s="132" t="s">
        <v>330</v>
      </c>
      <c r="C90" s="132" t="s">
        <v>331</v>
      </c>
      <c r="D90" s="132" t="s">
        <v>3769</v>
      </c>
      <c r="E90" s="134" t="s">
        <v>332</v>
      </c>
      <c r="F90" s="138" t="s">
        <v>6</v>
      </c>
      <c r="G90" s="133">
        <v>1385.45</v>
      </c>
    </row>
    <row r="91" spans="1:7" x14ac:dyDescent="0.25">
      <c r="A91" s="19" t="s">
        <v>7380</v>
      </c>
      <c r="B91" s="132" t="s">
        <v>333</v>
      </c>
      <c r="C91" s="132" t="s">
        <v>334</v>
      </c>
      <c r="D91" s="132" t="s">
        <v>335</v>
      </c>
      <c r="E91" s="134" t="s">
        <v>336</v>
      </c>
      <c r="F91" s="138" t="s">
        <v>6</v>
      </c>
      <c r="G91" s="133">
        <v>1450</v>
      </c>
    </row>
    <row r="92" spans="1:7" x14ac:dyDescent="0.25">
      <c r="A92" s="19" t="s">
        <v>7380</v>
      </c>
      <c r="B92" s="132" t="s">
        <v>337</v>
      </c>
      <c r="C92" s="132" t="s">
        <v>338</v>
      </c>
      <c r="D92" s="132" t="s">
        <v>3905</v>
      </c>
      <c r="E92" s="134" t="s">
        <v>339</v>
      </c>
      <c r="F92" s="138" t="s">
        <v>6</v>
      </c>
      <c r="G92" s="133">
        <v>27297.599999999999</v>
      </c>
    </row>
    <row r="93" spans="1:7" x14ac:dyDescent="0.25">
      <c r="A93" s="19" t="s">
        <v>7380</v>
      </c>
      <c r="B93" s="132" t="s">
        <v>340</v>
      </c>
      <c r="C93" s="132" t="s">
        <v>341</v>
      </c>
      <c r="D93" s="132" t="s">
        <v>3906</v>
      </c>
      <c r="E93" s="134" t="s">
        <v>342</v>
      </c>
      <c r="F93" s="138" t="s">
        <v>6</v>
      </c>
      <c r="G93" s="133">
        <v>1633.5</v>
      </c>
    </row>
    <row r="94" spans="1:7" x14ac:dyDescent="0.25">
      <c r="A94" s="19" t="s">
        <v>7380</v>
      </c>
      <c r="B94" s="132" t="s">
        <v>343</v>
      </c>
      <c r="C94" s="132" t="s">
        <v>344</v>
      </c>
      <c r="D94" s="132" t="s">
        <v>3770</v>
      </c>
      <c r="E94" s="134" t="s">
        <v>3771</v>
      </c>
      <c r="F94" s="138" t="s">
        <v>6</v>
      </c>
      <c r="G94" s="133">
        <v>4719</v>
      </c>
    </row>
    <row r="95" spans="1:7" x14ac:dyDescent="0.25">
      <c r="A95" s="19" t="s">
        <v>7380</v>
      </c>
      <c r="B95" s="132" t="s">
        <v>345</v>
      </c>
      <c r="C95" s="132" t="s">
        <v>346</v>
      </c>
      <c r="D95" s="132" t="s">
        <v>347</v>
      </c>
      <c r="E95" s="134" t="s">
        <v>3772</v>
      </c>
      <c r="F95" s="138" t="s">
        <v>6</v>
      </c>
      <c r="G95" s="133">
        <v>4930.75</v>
      </c>
    </row>
    <row r="96" spans="1:7" x14ac:dyDescent="0.25">
      <c r="A96" s="19" t="s">
        <v>7380</v>
      </c>
      <c r="B96" s="132" t="s">
        <v>348</v>
      </c>
      <c r="C96" s="132" t="s">
        <v>349</v>
      </c>
      <c r="D96" s="132" t="s">
        <v>350</v>
      </c>
      <c r="E96" s="134" t="s">
        <v>351</v>
      </c>
      <c r="F96" s="138" t="s">
        <v>6</v>
      </c>
      <c r="G96" s="133">
        <v>28689.1</v>
      </c>
    </row>
    <row r="97" spans="1:7" x14ac:dyDescent="0.25">
      <c r="A97" s="19" t="s">
        <v>7380</v>
      </c>
      <c r="B97" s="132" t="s">
        <v>352</v>
      </c>
      <c r="C97" s="132" t="s">
        <v>353</v>
      </c>
      <c r="D97" s="132" t="s">
        <v>354</v>
      </c>
      <c r="E97" s="134" t="s">
        <v>355</v>
      </c>
      <c r="F97" s="138" t="s">
        <v>6</v>
      </c>
      <c r="G97" s="133">
        <v>3052.37</v>
      </c>
    </row>
    <row r="98" spans="1:7" x14ac:dyDescent="0.25">
      <c r="A98" s="19" t="s">
        <v>7380</v>
      </c>
      <c r="B98" s="132" t="s">
        <v>911</v>
      </c>
      <c r="C98" s="132" t="s">
        <v>912</v>
      </c>
      <c r="D98" s="132" t="s">
        <v>3907</v>
      </c>
      <c r="E98" s="134" t="s">
        <v>913</v>
      </c>
      <c r="F98" s="138" t="s">
        <v>6</v>
      </c>
      <c r="G98" s="133">
        <v>6900</v>
      </c>
    </row>
    <row r="99" spans="1:7" x14ac:dyDescent="0.25">
      <c r="A99" s="19" t="s">
        <v>7380</v>
      </c>
      <c r="B99" s="132" t="s">
        <v>914</v>
      </c>
      <c r="C99" s="132" t="s">
        <v>915</v>
      </c>
      <c r="D99" s="132" t="s">
        <v>916</v>
      </c>
      <c r="E99" s="134" t="s">
        <v>917</v>
      </c>
      <c r="F99" s="138" t="s">
        <v>6</v>
      </c>
      <c r="G99" s="133">
        <v>4265.25</v>
      </c>
    </row>
    <row r="100" spans="1:7" x14ac:dyDescent="0.25">
      <c r="A100" s="19" t="s">
        <v>7380</v>
      </c>
      <c r="B100" s="132" t="s">
        <v>918</v>
      </c>
      <c r="C100" s="132" t="s">
        <v>919</v>
      </c>
      <c r="D100" s="132" t="s">
        <v>3654</v>
      </c>
      <c r="E100" s="134" t="s">
        <v>920</v>
      </c>
      <c r="F100" s="138" t="s">
        <v>6</v>
      </c>
      <c r="G100" s="133">
        <v>5892.7</v>
      </c>
    </row>
    <row r="101" spans="1:7" x14ac:dyDescent="0.25">
      <c r="A101" s="19" t="s">
        <v>7380</v>
      </c>
      <c r="B101" s="132" t="s">
        <v>921</v>
      </c>
      <c r="C101" s="132" t="s">
        <v>144</v>
      </c>
      <c r="D101" s="132" t="s">
        <v>3773</v>
      </c>
      <c r="E101" s="134" t="s">
        <v>3774</v>
      </c>
      <c r="F101" s="138" t="s">
        <v>6</v>
      </c>
      <c r="G101" s="133">
        <v>40000</v>
      </c>
    </row>
    <row r="102" spans="1:7" x14ac:dyDescent="0.25">
      <c r="A102" s="19" t="s">
        <v>7380</v>
      </c>
      <c r="B102" s="132" t="s">
        <v>922</v>
      </c>
      <c r="C102" s="132" t="s">
        <v>923</v>
      </c>
      <c r="D102" s="132" t="s">
        <v>924</v>
      </c>
      <c r="E102" s="134" t="s">
        <v>925</v>
      </c>
      <c r="F102" s="138" t="s">
        <v>6</v>
      </c>
      <c r="G102" s="133">
        <v>29390.29</v>
      </c>
    </row>
    <row r="103" spans="1:7" x14ac:dyDescent="0.25">
      <c r="A103" s="19" t="s">
        <v>7380</v>
      </c>
      <c r="B103" s="132" t="s">
        <v>926</v>
      </c>
      <c r="C103" s="132" t="s">
        <v>927</v>
      </c>
      <c r="D103" s="132" t="s">
        <v>3775</v>
      </c>
      <c r="E103" s="134" t="s">
        <v>928</v>
      </c>
      <c r="F103" s="138" t="s">
        <v>6</v>
      </c>
      <c r="G103" s="133">
        <v>37510</v>
      </c>
    </row>
    <row r="104" spans="1:7" x14ac:dyDescent="0.25">
      <c r="A104" s="19" t="s">
        <v>7380</v>
      </c>
      <c r="B104" s="132" t="s">
        <v>929</v>
      </c>
      <c r="C104" s="132" t="s">
        <v>67</v>
      </c>
      <c r="D104" s="132" t="s">
        <v>68</v>
      </c>
      <c r="E104" s="134" t="s">
        <v>3776</v>
      </c>
      <c r="F104" s="138" t="s">
        <v>6</v>
      </c>
      <c r="G104" s="133">
        <v>4000</v>
      </c>
    </row>
    <row r="105" spans="1:7" x14ac:dyDescent="0.25">
      <c r="A105" s="19" t="s">
        <v>7380</v>
      </c>
      <c r="B105" s="132" t="s">
        <v>930</v>
      </c>
      <c r="C105" s="132" t="s">
        <v>931</v>
      </c>
      <c r="D105" s="132" t="s">
        <v>932</v>
      </c>
      <c r="E105" s="134" t="s">
        <v>3777</v>
      </c>
      <c r="F105" s="138" t="s">
        <v>6</v>
      </c>
      <c r="G105" s="133">
        <v>4800</v>
      </c>
    </row>
    <row r="106" spans="1:7" x14ac:dyDescent="0.25">
      <c r="A106" s="19" t="s">
        <v>7380</v>
      </c>
      <c r="B106" s="132" t="s">
        <v>933</v>
      </c>
      <c r="C106" s="132" t="s">
        <v>934</v>
      </c>
      <c r="D106" s="132" t="s">
        <v>3778</v>
      </c>
      <c r="E106" s="134" t="s">
        <v>935</v>
      </c>
      <c r="F106" s="138" t="s">
        <v>6</v>
      </c>
      <c r="G106" s="133">
        <v>6000</v>
      </c>
    </row>
    <row r="107" spans="1:7" x14ac:dyDescent="0.25">
      <c r="A107" s="19" t="s">
        <v>7380</v>
      </c>
      <c r="B107" s="132" t="s">
        <v>1364</v>
      </c>
      <c r="C107" s="132" t="s">
        <v>1365</v>
      </c>
      <c r="D107" s="132" t="s">
        <v>1366</v>
      </c>
      <c r="E107" s="134" t="s">
        <v>3779</v>
      </c>
      <c r="F107" s="138" t="s">
        <v>6</v>
      </c>
      <c r="G107" s="133">
        <v>5000</v>
      </c>
    </row>
    <row r="108" spans="1:7" x14ac:dyDescent="0.25">
      <c r="A108" s="19" t="s">
        <v>7380</v>
      </c>
      <c r="B108" s="132" t="s">
        <v>1367</v>
      </c>
      <c r="C108" s="132" t="s">
        <v>1368</v>
      </c>
      <c r="D108" s="132" t="s">
        <v>1369</v>
      </c>
      <c r="E108" s="134" t="s">
        <v>1370</v>
      </c>
      <c r="F108" s="138" t="s">
        <v>6</v>
      </c>
      <c r="G108" s="133">
        <v>6276.87</v>
      </c>
    </row>
    <row r="109" spans="1:7" x14ac:dyDescent="0.25">
      <c r="A109" s="19" t="s">
        <v>7380</v>
      </c>
      <c r="B109" s="132" t="s">
        <v>1371</v>
      </c>
      <c r="C109" s="132" t="s">
        <v>1372</v>
      </c>
      <c r="D109" s="132" t="s">
        <v>3780</v>
      </c>
      <c r="E109" s="134" t="s">
        <v>1373</v>
      </c>
      <c r="F109" s="138" t="s">
        <v>6</v>
      </c>
      <c r="G109" s="133">
        <v>4174.5</v>
      </c>
    </row>
    <row r="110" spans="1:7" x14ac:dyDescent="0.25">
      <c r="A110" s="19" t="s">
        <v>7380</v>
      </c>
      <c r="B110" s="132" t="s">
        <v>1374</v>
      </c>
      <c r="C110" s="132" t="s">
        <v>1375</v>
      </c>
      <c r="D110" s="132" t="s">
        <v>1376</v>
      </c>
      <c r="E110" s="134" t="s">
        <v>1377</v>
      </c>
      <c r="F110" s="138" t="s">
        <v>6</v>
      </c>
      <c r="G110" s="133">
        <v>2994.75</v>
      </c>
    </row>
    <row r="111" spans="1:7" x14ac:dyDescent="0.25">
      <c r="A111" s="19" t="s">
        <v>7380</v>
      </c>
      <c r="B111" s="132" t="s">
        <v>1378</v>
      </c>
      <c r="C111" s="132" t="s">
        <v>660</v>
      </c>
      <c r="D111" s="132" t="s">
        <v>3781</v>
      </c>
      <c r="E111" s="134" t="s">
        <v>1379</v>
      </c>
      <c r="F111" s="138" t="s">
        <v>6</v>
      </c>
      <c r="G111" s="133">
        <v>7048.25</v>
      </c>
    </row>
    <row r="112" spans="1:7" x14ac:dyDescent="0.25">
      <c r="A112" s="19" t="s">
        <v>7380</v>
      </c>
      <c r="B112" s="132" t="s">
        <v>1380</v>
      </c>
      <c r="C112" s="132" t="s">
        <v>1381</v>
      </c>
      <c r="D112" s="132" t="s">
        <v>3782</v>
      </c>
      <c r="E112" s="134" t="s">
        <v>1382</v>
      </c>
      <c r="F112" s="138" t="s">
        <v>6</v>
      </c>
      <c r="G112" s="133">
        <v>20186.5</v>
      </c>
    </row>
    <row r="113" spans="1:7" x14ac:dyDescent="0.25">
      <c r="A113" s="19" t="s">
        <v>7380</v>
      </c>
      <c r="B113" s="132" t="s">
        <v>1383</v>
      </c>
      <c r="C113" s="132" t="s">
        <v>1384</v>
      </c>
      <c r="D113" s="132" t="s">
        <v>3783</v>
      </c>
      <c r="E113" s="134" t="s">
        <v>3784</v>
      </c>
      <c r="F113" s="138" t="s">
        <v>6</v>
      </c>
      <c r="G113" s="133">
        <v>18180.25</v>
      </c>
    </row>
    <row r="114" spans="1:7" x14ac:dyDescent="0.25">
      <c r="A114" s="19" t="s">
        <v>7380</v>
      </c>
      <c r="B114" s="132" t="s">
        <v>1385</v>
      </c>
      <c r="C114" s="132" t="s">
        <v>1386</v>
      </c>
      <c r="D114" s="132" t="s">
        <v>1387</v>
      </c>
      <c r="E114" s="134" t="s">
        <v>1388</v>
      </c>
      <c r="F114" s="138" t="s">
        <v>6</v>
      </c>
      <c r="G114" s="133">
        <v>610.5</v>
      </c>
    </row>
    <row r="115" spans="1:7" x14ac:dyDescent="0.25">
      <c r="A115" s="19" t="s">
        <v>7380</v>
      </c>
      <c r="B115" s="132" t="s">
        <v>1389</v>
      </c>
      <c r="C115" s="132" t="s">
        <v>1260</v>
      </c>
      <c r="D115" s="132" t="s">
        <v>3785</v>
      </c>
      <c r="E115" s="134" t="s">
        <v>1390</v>
      </c>
      <c r="F115" s="138" t="s">
        <v>6</v>
      </c>
      <c r="G115" s="133">
        <v>13754.07</v>
      </c>
    </row>
    <row r="116" spans="1:7" x14ac:dyDescent="0.25">
      <c r="A116" s="19" t="s">
        <v>7380</v>
      </c>
      <c r="B116" s="132" t="s">
        <v>1395</v>
      </c>
      <c r="C116" s="132" t="s">
        <v>1396</v>
      </c>
      <c r="D116" s="132" t="s">
        <v>3786</v>
      </c>
      <c r="E116" s="134" t="s">
        <v>1397</v>
      </c>
      <c r="F116" s="138" t="s">
        <v>6</v>
      </c>
      <c r="G116" s="133">
        <v>2570.46</v>
      </c>
    </row>
    <row r="117" spans="1:7" x14ac:dyDescent="0.25">
      <c r="A117" s="19" t="s">
        <v>7380</v>
      </c>
      <c r="B117" s="132" t="s">
        <v>1816</v>
      </c>
      <c r="C117" s="132" t="s">
        <v>1817</v>
      </c>
      <c r="D117" s="132" t="s">
        <v>1818</v>
      </c>
      <c r="E117" s="134" t="s">
        <v>1819</v>
      </c>
      <c r="F117" s="138" t="s">
        <v>6</v>
      </c>
      <c r="G117" s="133">
        <v>2722.5</v>
      </c>
    </row>
    <row r="118" spans="1:7" x14ac:dyDescent="0.25">
      <c r="A118" s="19" t="s">
        <v>7380</v>
      </c>
      <c r="B118" s="132" t="s">
        <v>1823</v>
      </c>
      <c r="C118" s="132" t="s">
        <v>1824</v>
      </c>
      <c r="D118" s="132" t="s">
        <v>3787</v>
      </c>
      <c r="E118" s="134" t="s">
        <v>1825</v>
      </c>
      <c r="F118" s="138" t="s">
        <v>6</v>
      </c>
      <c r="G118" s="133">
        <v>1385.45</v>
      </c>
    </row>
    <row r="119" spans="1:7" x14ac:dyDescent="0.25">
      <c r="A119" s="19" t="s">
        <v>7380</v>
      </c>
      <c r="B119" s="132" t="s">
        <v>1826</v>
      </c>
      <c r="C119" s="132" t="s">
        <v>762</v>
      </c>
      <c r="D119" s="132" t="s">
        <v>3908</v>
      </c>
      <c r="E119" s="134" t="s">
        <v>1827</v>
      </c>
      <c r="F119" s="138" t="s">
        <v>6</v>
      </c>
      <c r="G119" s="133">
        <v>33880</v>
      </c>
    </row>
    <row r="120" spans="1:7" x14ac:dyDescent="0.25">
      <c r="A120" s="19" t="s">
        <v>7380</v>
      </c>
      <c r="B120" s="132" t="s">
        <v>1828</v>
      </c>
      <c r="C120" s="132" t="s">
        <v>273</v>
      </c>
      <c r="D120" s="132" t="s">
        <v>3656</v>
      </c>
      <c r="E120" s="134" t="s">
        <v>1829</v>
      </c>
      <c r="F120" s="138" t="s">
        <v>6</v>
      </c>
      <c r="G120" s="133">
        <v>10000</v>
      </c>
    </row>
    <row r="121" spans="1:7" x14ac:dyDescent="0.25">
      <c r="A121" s="19" t="s">
        <v>7380</v>
      </c>
      <c r="B121" s="132" t="s">
        <v>1830</v>
      </c>
      <c r="C121" s="132" t="s">
        <v>1831</v>
      </c>
      <c r="D121" s="132" t="s">
        <v>3788</v>
      </c>
      <c r="E121" s="134" t="s">
        <v>3789</v>
      </c>
      <c r="F121" s="138" t="s">
        <v>6</v>
      </c>
      <c r="G121" s="133">
        <v>5000</v>
      </c>
    </row>
    <row r="122" spans="1:7" x14ac:dyDescent="0.25">
      <c r="A122" s="19" t="s">
        <v>7380</v>
      </c>
      <c r="B122" s="132" t="s">
        <v>1832</v>
      </c>
      <c r="C122" s="132" t="s">
        <v>1833</v>
      </c>
      <c r="D122" s="132" t="s">
        <v>3790</v>
      </c>
      <c r="E122" s="134" t="s">
        <v>1834</v>
      </c>
      <c r="F122" s="138" t="s">
        <v>6</v>
      </c>
      <c r="G122" s="133">
        <v>3811.5</v>
      </c>
    </row>
    <row r="123" spans="1:7" x14ac:dyDescent="0.25">
      <c r="A123" s="19" t="s">
        <v>7380</v>
      </c>
      <c r="B123" s="132" t="s">
        <v>1835</v>
      </c>
      <c r="C123" s="132" t="s">
        <v>1836</v>
      </c>
      <c r="D123" s="132" t="s">
        <v>3791</v>
      </c>
      <c r="E123" s="134" t="s">
        <v>1837</v>
      </c>
      <c r="F123" s="138" t="s">
        <v>6</v>
      </c>
      <c r="G123" s="133">
        <v>2268.75</v>
      </c>
    </row>
    <row r="124" spans="1:7" x14ac:dyDescent="0.25">
      <c r="A124" s="19" t="s">
        <v>7380</v>
      </c>
      <c r="B124" s="132" t="s">
        <v>1838</v>
      </c>
      <c r="C124" s="132" t="s">
        <v>1839</v>
      </c>
      <c r="D124" s="132" t="s">
        <v>3792</v>
      </c>
      <c r="E124" s="134" t="s">
        <v>1840</v>
      </c>
      <c r="F124" s="138" t="s">
        <v>6</v>
      </c>
      <c r="G124" s="133">
        <v>2783</v>
      </c>
    </row>
    <row r="125" spans="1:7" x14ac:dyDescent="0.25">
      <c r="A125" s="19" t="s">
        <v>7380</v>
      </c>
      <c r="B125" s="132" t="s">
        <v>1841</v>
      </c>
      <c r="C125" s="132" t="s">
        <v>1842</v>
      </c>
      <c r="D125" s="132" t="s">
        <v>3899</v>
      </c>
      <c r="E125" s="134" t="s">
        <v>1843</v>
      </c>
      <c r="F125" s="138" t="s">
        <v>6</v>
      </c>
      <c r="G125" s="133">
        <v>48608.12</v>
      </c>
    </row>
    <row r="126" spans="1:7" x14ac:dyDescent="0.25">
      <c r="A126" s="19" t="s">
        <v>7380</v>
      </c>
      <c r="B126" s="132" t="s">
        <v>2199</v>
      </c>
      <c r="C126" s="132" t="s">
        <v>2200</v>
      </c>
      <c r="D126" s="132" t="s">
        <v>3793</v>
      </c>
      <c r="E126" s="134" t="s">
        <v>2201</v>
      </c>
      <c r="F126" s="138" t="s">
        <v>6</v>
      </c>
      <c r="G126" s="133">
        <v>6231</v>
      </c>
    </row>
    <row r="127" spans="1:7" x14ac:dyDescent="0.25">
      <c r="A127" s="19" t="s">
        <v>7380</v>
      </c>
      <c r="B127" s="132" t="s">
        <v>2202</v>
      </c>
      <c r="C127" s="132" t="s">
        <v>2203</v>
      </c>
      <c r="D127" s="132" t="s">
        <v>2204</v>
      </c>
      <c r="E127" s="134" t="s">
        <v>3794</v>
      </c>
      <c r="F127" s="138" t="s">
        <v>6</v>
      </c>
      <c r="G127" s="133">
        <v>19355.78</v>
      </c>
    </row>
    <row r="128" spans="1:7" x14ac:dyDescent="0.25">
      <c r="A128" s="19" t="s">
        <v>7380</v>
      </c>
      <c r="B128" s="132" t="s">
        <v>2205</v>
      </c>
      <c r="C128" s="132" t="s">
        <v>2206</v>
      </c>
      <c r="D128" s="132" t="s">
        <v>3795</v>
      </c>
      <c r="E128" s="134" t="s">
        <v>3796</v>
      </c>
      <c r="F128" s="138" t="s">
        <v>6</v>
      </c>
      <c r="G128" s="133">
        <v>4182.6499999999996</v>
      </c>
    </row>
    <row r="129" spans="1:7" x14ac:dyDescent="0.25">
      <c r="A129" s="19" t="s">
        <v>7380</v>
      </c>
      <c r="B129" s="132" t="s">
        <v>2207</v>
      </c>
      <c r="C129" s="132" t="s">
        <v>1324</v>
      </c>
      <c r="D129" s="132" t="s">
        <v>3797</v>
      </c>
      <c r="E129" s="134" t="s">
        <v>2208</v>
      </c>
      <c r="F129" s="138" t="s">
        <v>6</v>
      </c>
      <c r="G129" s="133">
        <v>7235.8</v>
      </c>
    </row>
    <row r="130" spans="1:7" x14ac:dyDescent="0.25">
      <c r="A130" s="19" t="s">
        <v>7380</v>
      </c>
      <c r="B130" s="132" t="s">
        <v>2209</v>
      </c>
      <c r="C130" s="132" t="s">
        <v>149</v>
      </c>
      <c r="D130" s="132" t="s">
        <v>150</v>
      </c>
      <c r="E130" s="134" t="s">
        <v>2210</v>
      </c>
      <c r="F130" s="138" t="s">
        <v>6</v>
      </c>
      <c r="G130" s="133">
        <v>9486.4</v>
      </c>
    </row>
    <row r="131" spans="1:7" x14ac:dyDescent="0.25">
      <c r="A131" s="19" t="s">
        <v>7380</v>
      </c>
      <c r="B131" s="132" t="s">
        <v>2211</v>
      </c>
      <c r="C131" s="132" t="s">
        <v>2212</v>
      </c>
      <c r="D131" s="132" t="s">
        <v>2213</v>
      </c>
      <c r="E131" s="134" t="s">
        <v>2214</v>
      </c>
      <c r="F131" s="138" t="s">
        <v>6</v>
      </c>
      <c r="G131" s="133">
        <v>2444.1999999999998</v>
      </c>
    </row>
    <row r="132" spans="1:7" x14ac:dyDescent="0.25">
      <c r="A132" s="19" t="s">
        <v>7380</v>
      </c>
      <c r="B132" s="132" t="s">
        <v>2215</v>
      </c>
      <c r="C132" s="132" t="s">
        <v>2216</v>
      </c>
      <c r="D132" s="132" t="s">
        <v>3798</v>
      </c>
      <c r="E132" s="134" t="s">
        <v>2217</v>
      </c>
      <c r="F132" s="138" t="s">
        <v>6</v>
      </c>
      <c r="G132" s="133">
        <v>6171</v>
      </c>
    </row>
    <row r="133" spans="1:7" x14ac:dyDescent="0.25">
      <c r="A133" s="19" t="s">
        <v>7380</v>
      </c>
      <c r="B133" s="132" t="s">
        <v>2222</v>
      </c>
      <c r="C133" s="132" t="s">
        <v>2223</v>
      </c>
      <c r="D133" s="132" t="s">
        <v>2224</v>
      </c>
      <c r="E133" s="134" t="s">
        <v>2225</v>
      </c>
      <c r="F133" s="138" t="s">
        <v>6</v>
      </c>
      <c r="G133" s="133">
        <v>2752.75</v>
      </c>
    </row>
    <row r="134" spans="1:7" x14ac:dyDescent="0.25">
      <c r="A134" s="19" t="s">
        <v>7380</v>
      </c>
      <c r="B134" s="132" t="s">
        <v>2226</v>
      </c>
      <c r="C134" s="132" t="s">
        <v>2227</v>
      </c>
      <c r="D134" s="132" t="s">
        <v>3799</v>
      </c>
      <c r="E134" s="134" t="s">
        <v>2228</v>
      </c>
      <c r="F134" s="138" t="s">
        <v>6</v>
      </c>
      <c r="G134" s="133">
        <v>2500</v>
      </c>
    </row>
    <row r="135" spans="1:7" x14ac:dyDescent="0.25">
      <c r="A135" s="19" t="s">
        <v>7380</v>
      </c>
      <c r="B135" s="132" t="s">
        <v>2534</v>
      </c>
      <c r="C135" s="132" t="s">
        <v>2535</v>
      </c>
      <c r="D135" s="132" t="s">
        <v>3655</v>
      </c>
      <c r="E135" s="134" t="s">
        <v>2536</v>
      </c>
      <c r="F135" s="138" t="s">
        <v>6</v>
      </c>
      <c r="G135" s="133">
        <v>4912.6000000000004</v>
      </c>
    </row>
    <row r="136" spans="1:7" x14ac:dyDescent="0.25">
      <c r="A136" s="19" t="s">
        <v>7380</v>
      </c>
      <c r="B136" s="132" t="s">
        <v>2537</v>
      </c>
      <c r="C136" s="132" t="s">
        <v>2538</v>
      </c>
      <c r="D136" s="132" t="s">
        <v>3800</v>
      </c>
      <c r="E136" s="134" t="s">
        <v>2539</v>
      </c>
      <c r="F136" s="138" t="s">
        <v>6</v>
      </c>
      <c r="G136" s="133">
        <v>865.15</v>
      </c>
    </row>
    <row r="137" spans="1:7" x14ac:dyDescent="0.25">
      <c r="A137" s="19" t="s">
        <v>7380</v>
      </c>
      <c r="B137" s="132" t="s">
        <v>2540</v>
      </c>
      <c r="C137" s="132" t="s">
        <v>755</v>
      </c>
      <c r="D137" s="132" t="s">
        <v>3801</v>
      </c>
      <c r="E137" s="134" t="s">
        <v>2541</v>
      </c>
      <c r="F137" s="138" t="s">
        <v>6</v>
      </c>
      <c r="G137" s="133">
        <v>10272.9</v>
      </c>
    </row>
    <row r="138" spans="1:7" x14ac:dyDescent="0.25">
      <c r="A138" s="19" t="s">
        <v>7380</v>
      </c>
      <c r="B138" s="132" t="s">
        <v>2542</v>
      </c>
      <c r="C138" s="132" t="s">
        <v>2543</v>
      </c>
      <c r="D138" s="132" t="s">
        <v>2544</v>
      </c>
      <c r="E138" s="134" t="s">
        <v>2545</v>
      </c>
      <c r="F138" s="138" t="s">
        <v>6</v>
      </c>
      <c r="G138" s="133">
        <v>11797.5</v>
      </c>
    </row>
    <row r="139" spans="1:7" x14ac:dyDescent="0.25">
      <c r="A139" s="19" t="s">
        <v>7380</v>
      </c>
      <c r="B139" s="132" t="s">
        <v>2546</v>
      </c>
      <c r="C139" s="132" t="s">
        <v>2547</v>
      </c>
      <c r="D139" s="132" t="s">
        <v>3802</v>
      </c>
      <c r="E139" s="134" t="s">
        <v>2545</v>
      </c>
      <c r="F139" s="138" t="s">
        <v>6</v>
      </c>
      <c r="G139" s="133">
        <v>847</v>
      </c>
    </row>
    <row r="140" spans="1:7" x14ac:dyDescent="0.25">
      <c r="A140" s="19" t="s">
        <v>7380</v>
      </c>
      <c r="B140" s="132" t="s">
        <v>2548</v>
      </c>
      <c r="C140" s="132" t="s">
        <v>1196</v>
      </c>
      <c r="D140" s="132" t="s">
        <v>3803</v>
      </c>
      <c r="E140" s="134" t="s">
        <v>3804</v>
      </c>
      <c r="F140" s="138" t="s">
        <v>6</v>
      </c>
      <c r="G140" s="133">
        <v>3593.7</v>
      </c>
    </row>
    <row r="141" spans="1:7" x14ac:dyDescent="0.25">
      <c r="A141" s="19" t="s">
        <v>7380</v>
      </c>
      <c r="B141" s="132" t="s">
        <v>2549</v>
      </c>
      <c r="C141" s="132" t="s">
        <v>2550</v>
      </c>
      <c r="D141" s="132" t="s">
        <v>2551</v>
      </c>
      <c r="E141" s="134" t="s">
        <v>3805</v>
      </c>
      <c r="F141" s="138" t="s">
        <v>6</v>
      </c>
      <c r="G141" s="133">
        <v>8620.4699999999993</v>
      </c>
    </row>
    <row r="142" spans="1:7" x14ac:dyDescent="0.25">
      <c r="A142" s="19" t="s">
        <v>7380</v>
      </c>
      <c r="B142" s="132" t="s">
        <v>2552</v>
      </c>
      <c r="C142" s="132" t="s">
        <v>2553</v>
      </c>
      <c r="D142" s="132" t="s">
        <v>3657</v>
      </c>
      <c r="E142" s="134" t="s">
        <v>2554</v>
      </c>
      <c r="F142" s="138" t="s">
        <v>6</v>
      </c>
      <c r="G142" s="133">
        <v>3300</v>
      </c>
    </row>
    <row r="143" spans="1:7" x14ac:dyDescent="0.25">
      <c r="A143" s="19" t="s">
        <v>7380</v>
      </c>
      <c r="B143" s="132" t="s">
        <v>2555</v>
      </c>
      <c r="C143" s="132" t="s">
        <v>1386</v>
      </c>
      <c r="D143" s="132" t="s">
        <v>1387</v>
      </c>
      <c r="E143" s="134" t="s">
        <v>2556</v>
      </c>
      <c r="F143" s="138" t="s">
        <v>6</v>
      </c>
      <c r="G143" s="133">
        <v>3388</v>
      </c>
    </row>
    <row r="144" spans="1:7" x14ac:dyDescent="0.25">
      <c r="A144" s="19" t="s">
        <v>7380</v>
      </c>
      <c r="B144" s="132" t="s">
        <v>2557</v>
      </c>
      <c r="C144" s="132" t="s">
        <v>2459</v>
      </c>
      <c r="D144" s="132" t="s">
        <v>2460</v>
      </c>
      <c r="E144" s="134" t="s">
        <v>2558</v>
      </c>
      <c r="F144" s="138" t="s">
        <v>6</v>
      </c>
      <c r="G144" s="133">
        <v>7708.91</v>
      </c>
    </row>
    <row r="145" spans="1:7" x14ac:dyDescent="0.25">
      <c r="A145" s="19" t="s">
        <v>7380</v>
      </c>
      <c r="B145" s="132" t="s">
        <v>2559</v>
      </c>
      <c r="C145" s="132" t="s">
        <v>2560</v>
      </c>
      <c r="D145" s="132" t="s">
        <v>2561</v>
      </c>
      <c r="E145" s="134" t="s">
        <v>2562</v>
      </c>
      <c r="F145" s="138" t="s">
        <v>6</v>
      </c>
      <c r="G145" s="133">
        <v>4470.95</v>
      </c>
    </row>
    <row r="146" spans="1:7" x14ac:dyDescent="0.25">
      <c r="A146" s="19" t="s">
        <v>7380</v>
      </c>
      <c r="B146" s="132" t="s">
        <v>2564</v>
      </c>
      <c r="C146" s="132" t="s">
        <v>101</v>
      </c>
      <c r="D146" s="132" t="s">
        <v>102</v>
      </c>
      <c r="E146" s="134" t="s">
        <v>2565</v>
      </c>
      <c r="F146" s="138" t="s">
        <v>6</v>
      </c>
      <c r="G146" s="133">
        <v>8651.5</v>
      </c>
    </row>
    <row r="147" spans="1:7" x14ac:dyDescent="0.25">
      <c r="A147" s="19" t="s">
        <v>7380</v>
      </c>
      <c r="B147" s="132" t="s">
        <v>2604</v>
      </c>
      <c r="C147" s="132" t="s">
        <v>2605</v>
      </c>
      <c r="D147" s="132" t="s">
        <v>3806</v>
      </c>
      <c r="E147" s="134" t="s">
        <v>2606</v>
      </c>
      <c r="F147" s="138" t="s">
        <v>6</v>
      </c>
      <c r="G147" s="133">
        <v>3000</v>
      </c>
    </row>
    <row r="148" spans="1:7" x14ac:dyDescent="0.25">
      <c r="A148" s="19" t="s">
        <v>7380</v>
      </c>
      <c r="B148" s="132" t="s">
        <v>2889</v>
      </c>
      <c r="C148" s="132" t="s">
        <v>1254</v>
      </c>
      <c r="D148" s="132" t="s">
        <v>1255</v>
      </c>
      <c r="E148" s="134" t="s">
        <v>2890</v>
      </c>
      <c r="F148" s="138" t="s">
        <v>6</v>
      </c>
      <c r="G148" s="133">
        <v>19668.55</v>
      </c>
    </row>
    <row r="149" spans="1:7" x14ac:dyDescent="0.25">
      <c r="A149" s="19" t="s">
        <v>7380</v>
      </c>
      <c r="B149" s="132" t="s">
        <v>2891</v>
      </c>
      <c r="C149" s="132" t="s">
        <v>2892</v>
      </c>
      <c r="D149" s="132" t="s">
        <v>2893</v>
      </c>
      <c r="E149" s="134" t="s">
        <v>2894</v>
      </c>
      <c r="F149" s="138" t="s">
        <v>6</v>
      </c>
      <c r="G149" s="133">
        <v>18113.7</v>
      </c>
    </row>
    <row r="150" spans="1:7" x14ac:dyDescent="0.25">
      <c r="A150" s="19" t="s">
        <v>7380</v>
      </c>
      <c r="B150" s="132" t="s">
        <v>2895</v>
      </c>
      <c r="C150" s="132" t="s">
        <v>2896</v>
      </c>
      <c r="D150" s="132" t="s">
        <v>2897</v>
      </c>
      <c r="E150" s="134" t="s">
        <v>2898</v>
      </c>
      <c r="F150" s="138" t="s">
        <v>6</v>
      </c>
      <c r="G150" s="133">
        <v>17442.150000000001</v>
      </c>
    </row>
    <row r="151" spans="1:7" x14ac:dyDescent="0.25">
      <c r="A151" s="19" t="s">
        <v>7380</v>
      </c>
      <c r="B151" s="132" t="s">
        <v>2899</v>
      </c>
      <c r="C151" s="132" t="s">
        <v>2900</v>
      </c>
      <c r="D151" s="132" t="s">
        <v>3807</v>
      </c>
      <c r="E151" s="134" t="s">
        <v>3808</v>
      </c>
      <c r="F151" s="138" t="s">
        <v>6</v>
      </c>
      <c r="G151" s="133">
        <v>2421.79</v>
      </c>
    </row>
    <row r="152" spans="1:7" x14ac:dyDescent="0.25">
      <c r="A152" s="19" t="s">
        <v>7380</v>
      </c>
      <c r="B152" s="132" t="s">
        <v>2901</v>
      </c>
      <c r="C152" s="132" t="s">
        <v>2902</v>
      </c>
      <c r="D152" s="132" t="s">
        <v>2903</v>
      </c>
      <c r="E152" s="134" t="s">
        <v>2904</v>
      </c>
      <c r="F152" s="138" t="s">
        <v>6</v>
      </c>
      <c r="G152" s="133">
        <v>3057.5</v>
      </c>
    </row>
    <row r="153" spans="1:7" x14ac:dyDescent="0.25">
      <c r="A153" s="19" t="s">
        <v>7380</v>
      </c>
      <c r="B153" s="132" t="s">
        <v>2905</v>
      </c>
      <c r="C153" s="132" t="s">
        <v>2906</v>
      </c>
      <c r="D153" s="132" t="s">
        <v>3653</v>
      </c>
      <c r="E153" s="134" t="s">
        <v>2907</v>
      </c>
      <c r="F153" s="138" t="s">
        <v>6</v>
      </c>
      <c r="G153" s="133">
        <v>4598</v>
      </c>
    </row>
    <row r="154" spans="1:7" x14ac:dyDescent="0.25">
      <c r="A154" s="19" t="s">
        <v>7380</v>
      </c>
      <c r="B154" s="132" t="s">
        <v>2908</v>
      </c>
      <c r="C154" s="132" t="s">
        <v>1784</v>
      </c>
      <c r="D154" s="132" t="s">
        <v>1785</v>
      </c>
      <c r="E154" s="134" t="s">
        <v>2909</v>
      </c>
      <c r="F154" s="138" t="s">
        <v>6</v>
      </c>
      <c r="G154" s="133">
        <v>1500.4</v>
      </c>
    </row>
    <row r="155" spans="1:7" x14ac:dyDescent="0.25">
      <c r="A155" s="19" t="s">
        <v>7380</v>
      </c>
      <c r="B155" s="132" t="s">
        <v>2910</v>
      </c>
      <c r="C155" s="132" t="s">
        <v>2911</v>
      </c>
      <c r="D155" s="132" t="s">
        <v>2912</v>
      </c>
      <c r="E155" s="134" t="s">
        <v>2913</v>
      </c>
      <c r="F155" s="138" t="s">
        <v>6</v>
      </c>
      <c r="G155" s="133">
        <v>790</v>
      </c>
    </row>
    <row r="156" spans="1:7" x14ac:dyDescent="0.25">
      <c r="A156" s="19" t="s">
        <v>7380</v>
      </c>
      <c r="B156" s="132" t="s">
        <v>2914</v>
      </c>
      <c r="C156" s="132" t="s">
        <v>139</v>
      </c>
      <c r="D156" s="132" t="s">
        <v>3809</v>
      </c>
      <c r="E156" s="134" t="s">
        <v>2915</v>
      </c>
      <c r="F156" s="138" t="s">
        <v>6</v>
      </c>
      <c r="G156" s="133">
        <v>17741.62</v>
      </c>
    </row>
    <row r="157" spans="1:7" x14ac:dyDescent="0.25">
      <c r="A157" s="19" t="s">
        <v>7380</v>
      </c>
      <c r="B157" s="132" t="s">
        <v>2917</v>
      </c>
      <c r="C157" s="132" t="s">
        <v>2918</v>
      </c>
      <c r="D157" s="132" t="s">
        <v>3810</v>
      </c>
      <c r="E157" s="134" t="s">
        <v>2919</v>
      </c>
      <c r="F157" s="138" t="s">
        <v>6</v>
      </c>
      <c r="G157" s="133">
        <v>16698</v>
      </c>
    </row>
    <row r="158" spans="1:7" x14ac:dyDescent="0.25">
      <c r="A158" s="19" t="s">
        <v>7380</v>
      </c>
      <c r="B158" s="132" t="s">
        <v>3289</v>
      </c>
      <c r="C158" s="132" t="s">
        <v>2538</v>
      </c>
      <c r="D158" s="132" t="s">
        <v>3800</v>
      </c>
      <c r="E158" s="134" t="s">
        <v>3290</v>
      </c>
      <c r="F158" s="138" t="s">
        <v>6</v>
      </c>
      <c r="G158" s="133">
        <v>447.7</v>
      </c>
    </row>
    <row r="159" spans="1:7" x14ac:dyDescent="0.25">
      <c r="A159" s="19" t="s">
        <v>7380</v>
      </c>
      <c r="B159" s="132" t="s">
        <v>3291</v>
      </c>
      <c r="C159" s="132" t="s">
        <v>2525</v>
      </c>
      <c r="D159" s="132" t="s">
        <v>2526</v>
      </c>
      <c r="E159" s="134" t="s">
        <v>3292</v>
      </c>
      <c r="F159" s="138" t="s">
        <v>6</v>
      </c>
      <c r="G159" s="133">
        <v>10850</v>
      </c>
    </row>
    <row r="160" spans="1:7" x14ac:dyDescent="0.25">
      <c r="A160" s="19" t="s">
        <v>7380</v>
      </c>
      <c r="B160" s="132" t="s">
        <v>3293</v>
      </c>
      <c r="C160" s="132" t="s">
        <v>2538</v>
      </c>
      <c r="D160" s="132" t="s">
        <v>3800</v>
      </c>
      <c r="E160" s="134" t="s">
        <v>3294</v>
      </c>
      <c r="F160" s="138" t="s">
        <v>6</v>
      </c>
      <c r="G160" s="133">
        <v>1591.15</v>
      </c>
    </row>
    <row r="161" spans="1:7" x14ac:dyDescent="0.25">
      <c r="A161" s="19" t="s">
        <v>7380</v>
      </c>
      <c r="B161" s="132" t="s">
        <v>3295</v>
      </c>
      <c r="C161" s="132" t="s">
        <v>3296</v>
      </c>
      <c r="D161" s="132" t="s">
        <v>3909</v>
      </c>
      <c r="E161" s="134" t="s">
        <v>3811</v>
      </c>
      <c r="F161" s="138" t="s">
        <v>6</v>
      </c>
      <c r="G161" s="133">
        <v>9438</v>
      </c>
    </row>
    <row r="162" spans="1:7" x14ac:dyDescent="0.25">
      <c r="A162" s="19" t="s">
        <v>7380</v>
      </c>
      <c r="B162" s="132" t="s">
        <v>3297</v>
      </c>
      <c r="C162" s="132" t="s">
        <v>3298</v>
      </c>
      <c r="D162" s="132" t="s">
        <v>3812</v>
      </c>
      <c r="E162" s="134" t="s">
        <v>3299</v>
      </c>
      <c r="F162" s="138" t="s">
        <v>6</v>
      </c>
      <c r="G162" s="133">
        <v>8158.42</v>
      </c>
    </row>
    <row r="163" spans="1:7" x14ac:dyDescent="0.25">
      <c r="A163" s="19" t="s">
        <v>7380</v>
      </c>
      <c r="B163" s="132" t="s">
        <v>3300</v>
      </c>
      <c r="C163" s="132" t="s">
        <v>2803</v>
      </c>
      <c r="D163" s="132" t="s">
        <v>2804</v>
      </c>
      <c r="E163" s="134" t="s">
        <v>3301</v>
      </c>
      <c r="F163" s="138" t="s">
        <v>6</v>
      </c>
      <c r="G163" s="133">
        <v>12989.35</v>
      </c>
    </row>
    <row r="164" spans="1:7" x14ac:dyDescent="0.25">
      <c r="A164" s="19" t="s">
        <v>7380</v>
      </c>
      <c r="B164" s="132" t="s">
        <v>3302</v>
      </c>
      <c r="C164" s="132" t="s">
        <v>1184</v>
      </c>
      <c r="D164" s="132" t="s">
        <v>1185</v>
      </c>
      <c r="E164" s="134" t="s">
        <v>3813</v>
      </c>
      <c r="F164" s="138" t="s">
        <v>6</v>
      </c>
      <c r="G164" s="133">
        <v>8167.5</v>
      </c>
    </row>
    <row r="165" spans="1:7" x14ac:dyDescent="0.25">
      <c r="A165" s="19" t="s">
        <v>7380</v>
      </c>
      <c r="B165" s="132" t="s">
        <v>3303</v>
      </c>
      <c r="C165" s="132" t="s">
        <v>3304</v>
      </c>
      <c r="D165" s="132" t="s">
        <v>3814</v>
      </c>
      <c r="E165" s="134" t="s">
        <v>3305</v>
      </c>
      <c r="F165" s="138" t="s">
        <v>6</v>
      </c>
      <c r="G165" s="133">
        <v>665.5</v>
      </c>
    </row>
    <row r="166" spans="1:7" x14ac:dyDescent="0.25">
      <c r="A166" s="19" t="s">
        <v>7380</v>
      </c>
      <c r="B166" s="132" t="s">
        <v>3306</v>
      </c>
      <c r="C166" s="132" t="s">
        <v>3307</v>
      </c>
      <c r="D166" s="132" t="s">
        <v>3308</v>
      </c>
      <c r="E166" s="134" t="s">
        <v>3309</v>
      </c>
      <c r="F166" s="138" t="s">
        <v>6</v>
      </c>
      <c r="G166" s="133">
        <v>2571.25</v>
      </c>
    </row>
    <row r="167" spans="1:7" x14ac:dyDescent="0.25">
      <c r="A167" s="19" t="s">
        <v>7380</v>
      </c>
      <c r="B167" s="132" t="s">
        <v>3310</v>
      </c>
      <c r="C167" s="132" t="s">
        <v>3311</v>
      </c>
      <c r="D167" s="132" t="s">
        <v>3312</v>
      </c>
      <c r="E167" s="134" t="s">
        <v>3313</v>
      </c>
      <c r="F167" s="138" t="s">
        <v>6</v>
      </c>
      <c r="G167" s="133">
        <v>3690</v>
      </c>
    </row>
    <row r="168" spans="1:7" ht="15" customHeight="1" x14ac:dyDescent="0.25">
      <c r="A168" s="19" t="s">
        <v>7380</v>
      </c>
      <c r="B168" s="132" t="s">
        <v>2480</v>
      </c>
      <c r="C168" s="132" t="s">
        <v>1375</v>
      </c>
      <c r="D168" s="132" t="s">
        <v>1376</v>
      </c>
      <c r="E168" s="134" t="s">
        <v>3815</v>
      </c>
      <c r="F168" s="138" t="s">
        <v>6</v>
      </c>
      <c r="G168" s="133">
        <v>2900</v>
      </c>
    </row>
    <row r="169" spans="1:7" x14ac:dyDescent="0.25">
      <c r="A169" s="19" t="s">
        <v>7380</v>
      </c>
      <c r="B169" s="132" t="s">
        <v>2241</v>
      </c>
      <c r="C169" s="132" t="s">
        <v>881</v>
      </c>
      <c r="D169" s="132" t="s">
        <v>3816</v>
      </c>
      <c r="E169" s="134" t="s">
        <v>3817</v>
      </c>
      <c r="F169" s="138" t="s">
        <v>6</v>
      </c>
      <c r="G169" s="133">
        <v>2000</v>
      </c>
    </row>
    <row r="170" spans="1:7" x14ac:dyDescent="0.25">
      <c r="A170" s="19" t="s">
        <v>7380</v>
      </c>
      <c r="B170" s="132" t="s">
        <v>3224</v>
      </c>
      <c r="C170" s="132" t="s">
        <v>1384</v>
      </c>
      <c r="D170" s="132" t="s">
        <v>3783</v>
      </c>
      <c r="E170" s="134" t="s">
        <v>3818</v>
      </c>
      <c r="F170" s="138" t="s">
        <v>6</v>
      </c>
      <c r="G170" s="133">
        <v>10000</v>
      </c>
    </row>
    <row r="171" spans="1:7" x14ac:dyDescent="0.25">
      <c r="A171" s="19" t="s">
        <v>7380</v>
      </c>
      <c r="B171" s="132" t="s">
        <v>3227</v>
      </c>
      <c r="C171" s="132" t="s">
        <v>1384</v>
      </c>
      <c r="D171" s="132" t="s">
        <v>3783</v>
      </c>
      <c r="E171" s="134" t="s">
        <v>3819</v>
      </c>
      <c r="F171" s="138" t="s">
        <v>6</v>
      </c>
      <c r="G171" s="133">
        <v>7000</v>
      </c>
    </row>
    <row r="172" spans="1:7" x14ac:dyDescent="0.25">
      <c r="A172" s="19" t="s">
        <v>7380</v>
      </c>
      <c r="B172" s="132" t="s">
        <v>2135</v>
      </c>
      <c r="C172" s="132" t="s">
        <v>1384</v>
      </c>
      <c r="D172" s="132" t="s">
        <v>3783</v>
      </c>
      <c r="E172" s="134" t="s">
        <v>3820</v>
      </c>
      <c r="F172" s="138" t="s">
        <v>6</v>
      </c>
      <c r="G172" s="133">
        <v>2000</v>
      </c>
    </row>
    <row r="173" spans="1:7" x14ac:dyDescent="0.25">
      <c r="A173" s="19" t="s">
        <v>7380</v>
      </c>
      <c r="B173" s="132" t="s">
        <v>2185</v>
      </c>
      <c r="C173" s="132" t="s">
        <v>2186</v>
      </c>
      <c r="D173" s="132" t="s">
        <v>3821</v>
      </c>
      <c r="E173" s="134" t="s">
        <v>3822</v>
      </c>
      <c r="F173" s="138" t="s">
        <v>6</v>
      </c>
      <c r="G173" s="133">
        <v>15000</v>
      </c>
    </row>
    <row r="174" spans="1:7" x14ac:dyDescent="0.25">
      <c r="A174" s="19" t="s">
        <v>7380</v>
      </c>
      <c r="B174" s="132" t="s">
        <v>389</v>
      </c>
      <c r="C174" s="132" t="s">
        <v>390</v>
      </c>
      <c r="D174" s="132" t="s">
        <v>391</v>
      </c>
      <c r="E174" s="134" t="s">
        <v>3910</v>
      </c>
      <c r="F174" s="138" t="s">
        <v>6</v>
      </c>
      <c r="G174" s="133">
        <v>6000</v>
      </c>
    </row>
    <row r="175" spans="1:7" x14ac:dyDescent="0.25">
      <c r="A175" s="19" t="s">
        <v>7380</v>
      </c>
      <c r="B175" s="132" t="s">
        <v>784</v>
      </c>
      <c r="C175" s="132" t="s">
        <v>195</v>
      </c>
      <c r="D175" s="132" t="s">
        <v>196</v>
      </c>
      <c r="E175" s="134" t="s">
        <v>785</v>
      </c>
      <c r="F175" s="138" t="s">
        <v>6</v>
      </c>
      <c r="G175" s="133">
        <v>8900</v>
      </c>
    </row>
    <row r="176" spans="1:7" x14ac:dyDescent="0.25">
      <c r="A176" s="19" t="s">
        <v>7380</v>
      </c>
      <c r="B176" s="132" t="s">
        <v>880</v>
      </c>
      <c r="C176" s="132" t="s">
        <v>881</v>
      </c>
      <c r="D176" s="132" t="s">
        <v>3816</v>
      </c>
      <c r="E176" s="134" t="s">
        <v>882</v>
      </c>
      <c r="F176" s="138" t="s">
        <v>6</v>
      </c>
      <c r="G176" s="133">
        <v>6000</v>
      </c>
    </row>
    <row r="177" spans="1:7" x14ac:dyDescent="0.25">
      <c r="A177" s="19" t="s">
        <v>7380</v>
      </c>
      <c r="B177" s="132" t="s">
        <v>3254</v>
      </c>
      <c r="C177" s="132" t="s">
        <v>2911</v>
      </c>
      <c r="D177" s="132" t="s">
        <v>2912</v>
      </c>
      <c r="E177" s="134" t="s">
        <v>3911</v>
      </c>
      <c r="F177" s="138" t="s">
        <v>6</v>
      </c>
      <c r="G177" s="133">
        <v>450</v>
      </c>
    </row>
    <row r="178" spans="1:7" x14ac:dyDescent="0.25">
      <c r="A178" s="19" t="s">
        <v>7380</v>
      </c>
      <c r="B178" s="132" t="s">
        <v>2871</v>
      </c>
      <c r="C178" s="132" t="s">
        <v>881</v>
      </c>
      <c r="D178" s="132" t="s">
        <v>3816</v>
      </c>
      <c r="E178" s="134" t="s">
        <v>3912</v>
      </c>
      <c r="F178" s="138" t="s">
        <v>6</v>
      </c>
      <c r="G178" s="133">
        <v>2000</v>
      </c>
    </row>
    <row r="179" spans="1:7" x14ac:dyDescent="0.25">
      <c r="A179" s="19" t="s">
        <v>7380</v>
      </c>
      <c r="B179" s="132" t="s">
        <v>3261</v>
      </c>
      <c r="C179" s="132" t="s">
        <v>1784</v>
      </c>
      <c r="D179" s="132" t="s">
        <v>1785</v>
      </c>
      <c r="E179" s="134" t="s">
        <v>3913</v>
      </c>
      <c r="F179" s="138" t="s">
        <v>6</v>
      </c>
      <c r="G179" s="133">
        <v>1400</v>
      </c>
    </row>
    <row r="180" spans="1:7" x14ac:dyDescent="0.25">
      <c r="A180" s="19" t="s">
        <v>7380</v>
      </c>
      <c r="B180" s="132" t="s">
        <v>1731</v>
      </c>
      <c r="C180" s="132" t="s">
        <v>1375</v>
      </c>
      <c r="D180" s="132" t="s">
        <v>1376</v>
      </c>
      <c r="E180" s="134" t="s">
        <v>3818</v>
      </c>
      <c r="F180" s="138" t="s">
        <v>6</v>
      </c>
      <c r="G180" s="133">
        <v>7000</v>
      </c>
    </row>
    <row r="181" spans="1:7" x14ac:dyDescent="0.25">
      <c r="A181" s="19" t="s">
        <v>7380</v>
      </c>
      <c r="B181" s="132" t="s">
        <v>66</v>
      </c>
      <c r="C181" s="132" t="s">
        <v>67</v>
      </c>
      <c r="D181" s="132" t="s">
        <v>68</v>
      </c>
      <c r="E181" s="132" t="s">
        <v>3913</v>
      </c>
      <c r="F181" s="138" t="s">
        <v>6</v>
      </c>
      <c r="G181" s="133">
        <v>3000</v>
      </c>
    </row>
    <row r="182" spans="1:7" x14ac:dyDescent="0.25">
      <c r="A182" s="19" t="s">
        <v>7380</v>
      </c>
      <c r="B182" s="132" t="s">
        <v>194</v>
      </c>
      <c r="C182" s="132" t="s">
        <v>195</v>
      </c>
      <c r="D182" s="132" t="s">
        <v>196</v>
      </c>
      <c r="E182" s="132" t="s">
        <v>3914</v>
      </c>
      <c r="F182" s="138" t="s">
        <v>6</v>
      </c>
      <c r="G182" s="133">
        <v>400</v>
      </c>
    </row>
    <row r="183" spans="1:7" x14ac:dyDescent="0.25">
      <c r="A183" s="19" t="s">
        <v>7380</v>
      </c>
      <c r="B183" s="132" t="s">
        <v>272</v>
      </c>
      <c r="C183" s="132" t="s">
        <v>273</v>
      </c>
      <c r="D183" s="132" t="s">
        <v>3656</v>
      </c>
      <c r="E183" s="134" t="s">
        <v>3652</v>
      </c>
      <c r="F183" s="138" t="s">
        <v>6</v>
      </c>
      <c r="G183" s="133">
        <v>4000</v>
      </c>
    </row>
    <row r="184" spans="1:7" x14ac:dyDescent="0.25">
      <c r="A184" s="19" t="s">
        <v>7380</v>
      </c>
      <c r="B184" s="132" t="s">
        <v>1783</v>
      </c>
      <c r="C184" s="132" t="s">
        <v>1784</v>
      </c>
      <c r="D184" s="132" t="s">
        <v>1785</v>
      </c>
      <c r="E184" s="134" t="s">
        <v>3823</v>
      </c>
      <c r="F184" s="138" t="s">
        <v>6</v>
      </c>
      <c r="G184" s="133">
        <v>2100</v>
      </c>
    </row>
    <row r="185" spans="1:7" x14ac:dyDescent="0.25">
      <c r="A185" s="19" t="s">
        <v>7380</v>
      </c>
      <c r="B185" s="132" t="s">
        <v>1205</v>
      </c>
      <c r="C185" s="132" t="s">
        <v>195</v>
      </c>
      <c r="D185" s="132" t="s">
        <v>196</v>
      </c>
      <c r="E185" s="134" t="s">
        <v>3824</v>
      </c>
      <c r="F185" s="138" t="s">
        <v>6</v>
      </c>
      <c r="G185" s="133">
        <v>6000</v>
      </c>
    </row>
    <row r="186" spans="1:7" x14ac:dyDescent="0.25">
      <c r="A186" s="19" t="s">
        <v>7380</v>
      </c>
      <c r="B186" s="132" t="s">
        <v>1323</v>
      </c>
      <c r="C186" s="132" t="s">
        <v>1324</v>
      </c>
      <c r="D186" s="132" t="s">
        <v>3797</v>
      </c>
      <c r="E186" s="134" t="s">
        <v>1326</v>
      </c>
      <c r="F186" s="138" t="s">
        <v>6</v>
      </c>
      <c r="G186" s="133">
        <v>6000</v>
      </c>
    </row>
    <row r="187" spans="1:7" x14ac:dyDescent="0.25">
      <c r="A187" s="19" t="s">
        <v>7380</v>
      </c>
      <c r="B187" s="132" t="s">
        <v>1802</v>
      </c>
      <c r="C187" s="132" t="s">
        <v>1803</v>
      </c>
      <c r="D187" s="132" t="s">
        <v>3825</v>
      </c>
      <c r="E187" s="134" t="s">
        <v>3826</v>
      </c>
      <c r="F187" s="138" t="s">
        <v>6</v>
      </c>
      <c r="G187" s="133">
        <v>3000</v>
      </c>
    </row>
    <row r="188" spans="1:7" x14ac:dyDescent="0.25">
      <c r="A188" s="19" t="s">
        <v>7380</v>
      </c>
      <c r="B188" s="132" t="s">
        <v>2787</v>
      </c>
      <c r="C188" s="132" t="s">
        <v>67</v>
      </c>
      <c r="D188" s="132" t="s">
        <v>68</v>
      </c>
      <c r="E188" s="134" t="s">
        <v>3948</v>
      </c>
      <c r="F188" s="138" t="s">
        <v>6</v>
      </c>
      <c r="G188" s="133">
        <v>4200</v>
      </c>
    </row>
    <row r="189" spans="1:7" x14ac:dyDescent="0.25">
      <c r="A189" s="19" t="s">
        <v>7380</v>
      </c>
      <c r="B189" s="132" t="s">
        <v>2524</v>
      </c>
      <c r="C189" s="132" t="s">
        <v>2525</v>
      </c>
      <c r="D189" s="132" t="s">
        <v>2526</v>
      </c>
      <c r="E189" s="134" t="s">
        <v>3827</v>
      </c>
      <c r="F189" s="138" t="s">
        <v>6</v>
      </c>
      <c r="G189" s="133">
        <v>1000</v>
      </c>
    </row>
    <row r="190" spans="1:7" x14ac:dyDescent="0.25">
      <c r="A190" s="19" t="s">
        <v>7380</v>
      </c>
      <c r="B190" s="132" t="s">
        <v>3276</v>
      </c>
      <c r="C190" s="132" t="s">
        <v>2535</v>
      </c>
      <c r="D190" s="132" t="s">
        <v>3655</v>
      </c>
      <c r="E190" s="134" t="s">
        <v>3828</v>
      </c>
      <c r="F190" s="138" t="s">
        <v>6</v>
      </c>
      <c r="G190" s="133">
        <v>6000</v>
      </c>
    </row>
    <row r="191" spans="1:7" x14ac:dyDescent="0.25">
      <c r="A191" s="19" t="s">
        <v>7382</v>
      </c>
      <c r="B191" s="132" t="s">
        <v>170</v>
      </c>
      <c r="C191" s="132" t="s">
        <v>171</v>
      </c>
      <c r="D191" s="132" t="s">
        <v>172</v>
      </c>
      <c r="E191" s="132" t="s">
        <v>173</v>
      </c>
      <c r="F191" s="138" t="s">
        <v>31</v>
      </c>
      <c r="G191" s="133">
        <v>3000</v>
      </c>
    </row>
    <row r="192" spans="1:7" x14ac:dyDescent="0.25">
      <c r="A192" s="19" t="s">
        <v>7382</v>
      </c>
      <c r="B192" s="132" t="s">
        <v>174</v>
      </c>
      <c r="C192" s="132" t="s">
        <v>175</v>
      </c>
      <c r="D192" s="132" t="s">
        <v>176</v>
      </c>
      <c r="E192" s="132" t="s">
        <v>3829</v>
      </c>
      <c r="F192" s="138" t="s">
        <v>31</v>
      </c>
      <c r="G192" s="133">
        <v>8000</v>
      </c>
    </row>
    <row r="193" spans="1:7" x14ac:dyDescent="0.25">
      <c r="A193" s="19" t="s">
        <v>7382</v>
      </c>
      <c r="B193" s="132" t="s">
        <v>314</v>
      </c>
      <c r="C193" s="132" t="s">
        <v>315</v>
      </c>
      <c r="D193" s="132" t="s">
        <v>316</v>
      </c>
      <c r="E193" s="134" t="s">
        <v>3830</v>
      </c>
      <c r="F193" s="138" t="s">
        <v>31</v>
      </c>
      <c r="G193" s="133">
        <v>6000</v>
      </c>
    </row>
    <row r="194" spans="1:7" x14ac:dyDescent="0.25">
      <c r="A194" s="19" t="s">
        <v>7382</v>
      </c>
      <c r="B194" s="132" t="s">
        <v>599</v>
      </c>
      <c r="C194" s="132" t="s">
        <v>600</v>
      </c>
      <c r="D194" s="132" t="s">
        <v>601</v>
      </c>
      <c r="E194" s="134" t="s">
        <v>3947</v>
      </c>
      <c r="F194" s="138" t="s">
        <v>31</v>
      </c>
      <c r="G194" s="133">
        <v>400</v>
      </c>
    </row>
    <row r="195" spans="1:7" x14ac:dyDescent="0.25">
      <c r="A195" s="19" t="s">
        <v>7382</v>
      </c>
      <c r="B195" s="132" t="s">
        <v>602</v>
      </c>
      <c r="C195" s="132" t="s">
        <v>603</v>
      </c>
      <c r="D195" s="132" t="s">
        <v>604</v>
      </c>
      <c r="E195" s="134" t="s">
        <v>3658</v>
      </c>
      <c r="F195" s="138" t="s">
        <v>31</v>
      </c>
      <c r="G195" s="133">
        <v>400</v>
      </c>
    </row>
    <row r="196" spans="1:7" x14ac:dyDescent="0.25">
      <c r="A196" s="19" t="s">
        <v>7382</v>
      </c>
      <c r="B196" s="132" t="s">
        <v>605</v>
      </c>
      <c r="C196" s="132" t="s">
        <v>606</v>
      </c>
      <c r="D196" s="132" t="s">
        <v>3831</v>
      </c>
      <c r="E196" s="134" t="s">
        <v>3659</v>
      </c>
      <c r="F196" s="138" t="s">
        <v>31</v>
      </c>
      <c r="G196" s="133">
        <v>400</v>
      </c>
    </row>
    <row r="197" spans="1:7" x14ac:dyDescent="0.25">
      <c r="A197" s="19" t="s">
        <v>7382</v>
      </c>
      <c r="B197" s="132" t="s">
        <v>607</v>
      </c>
      <c r="C197" s="132" t="s">
        <v>608</v>
      </c>
      <c r="D197" s="132" t="s">
        <v>609</v>
      </c>
      <c r="E197" s="134" t="s">
        <v>3660</v>
      </c>
      <c r="F197" s="138" t="s">
        <v>31</v>
      </c>
      <c r="G197" s="133">
        <v>400</v>
      </c>
    </row>
    <row r="198" spans="1:7" x14ac:dyDescent="0.25">
      <c r="A198" s="19" t="s">
        <v>7382</v>
      </c>
      <c r="B198" s="132" t="s">
        <v>610</v>
      </c>
      <c r="C198" s="132" t="s">
        <v>611</v>
      </c>
      <c r="D198" s="132" t="s">
        <v>3832</v>
      </c>
      <c r="E198" s="134" t="s">
        <v>3946</v>
      </c>
      <c r="F198" s="138" t="s">
        <v>31</v>
      </c>
      <c r="G198" s="133">
        <v>400</v>
      </c>
    </row>
    <row r="199" spans="1:7" x14ac:dyDescent="0.25">
      <c r="A199" s="19" t="s">
        <v>7382</v>
      </c>
      <c r="B199" s="132" t="s">
        <v>612</v>
      </c>
      <c r="C199" s="132" t="s">
        <v>613</v>
      </c>
      <c r="D199" s="132" t="s">
        <v>614</v>
      </c>
      <c r="E199" s="134" t="s">
        <v>3833</v>
      </c>
      <c r="F199" s="138" t="s">
        <v>31</v>
      </c>
      <c r="G199" s="133">
        <v>400</v>
      </c>
    </row>
    <row r="200" spans="1:7" x14ac:dyDescent="0.25">
      <c r="A200" s="19" t="s">
        <v>7382</v>
      </c>
      <c r="B200" s="132" t="s">
        <v>615</v>
      </c>
      <c r="C200" s="132" t="s">
        <v>255</v>
      </c>
      <c r="D200" s="132" t="s">
        <v>256</v>
      </c>
      <c r="E200" s="134" t="s">
        <v>3661</v>
      </c>
      <c r="F200" s="138" t="s">
        <v>31</v>
      </c>
      <c r="G200" s="133">
        <v>400</v>
      </c>
    </row>
    <row r="201" spans="1:7" x14ac:dyDescent="0.25">
      <c r="A201" s="19" t="s">
        <v>7382</v>
      </c>
      <c r="B201" s="132" t="s">
        <v>616</v>
      </c>
      <c r="C201" s="132" t="s">
        <v>617</v>
      </c>
      <c r="D201" s="132" t="s">
        <v>618</v>
      </c>
      <c r="E201" s="134" t="s">
        <v>3945</v>
      </c>
      <c r="F201" s="138" t="s">
        <v>31</v>
      </c>
      <c r="G201" s="133">
        <v>400</v>
      </c>
    </row>
    <row r="202" spans="1:7" x14ac:dyDescent="0.25">
      <c r="A202" s="19" t="s">
        <v>7382</v>
      </c>
      <c r="B202" s="132" t="s">
        <v>619</v>
      </c>
      <c r="C202" s="132" t="s">
        <v>620</v>
      </c>
      <c r="D202" s="132" t="s">
        <v>3834</v>
      </c>
      <c r="E202" s="134" t="s">
        <v>3835</v>
      </c>
      <c r="F202" s="138" t="s">
        <v>31</v>
      </c>
      <c r="G202" s="133">
        <v>200</v>
      </c>
    </row>
    <row r="203" spans="1:7" x14ac:dyDescent="0.25">
      <c r="A203" s="19" t="s">
        <v>7382</v>
      </c>
      <c r="B203" s="132" t="s">
        <v>621</v>
      </c>
      <c r="C203" s="132" t="s">
        <v>622</v>
      </c>
      <c r="D203" s="132" t="s">
        <v>623</v>
      </c>
      <c r="E203" s="134" t="s">
        <v>3915</v>
      </c>
      <c r="F203" s="138" t="s">
        <v>31</v>
      </c>
      <c r="G203" s="133">
        <v>400</v>
      </c>
    </row>
    <row r="204" spans="1:7" x14ac:dyDescent="0.25">
      <c r="A204" s="19" t="s">
        <v>7382</v>
      </c>
      <c r="B204" s="132" t="s">
        <v>624</v>
      </c>
      <c r="C204" s="132" t="s">
        <v>625</v>
      </c>
      <c r="D204" s="132" t="s">
        <v>626</v>
      </c>
      <c r="E204" s="134" t="s">
        <v>3662</v>
      </c>
      <c r="F204" s="138" t="s">
        <v>31</v>
      </c>
      <c r="G204" s="133">
        <v>400</v>
      </c>
    </row>
    <row r="205" spans="1:7" x14ac:dyDescent="0.25">
      <c r="A205" s="19" t="s">
        <v>7382</v>
      </c>
      <c r="B205" s="132" t="s">
        <v>627</v>
      </c>
      <c r="C205" s="132" t="s">
        <v>628</v>
      </c>
      <c r="D205" s="132" t="s">
        <v>629</v>
      </c>
      <c r="E205" s="134" t="s">
        <v>3663</v>
      </c>
      <c r="F205" s="138" t="s">
        <v>31</v>
      </c>
      <c r="G205" s="133">
        <v>200</v>
      </c>
    </row>
    <row r="206" spans="1:7" x14ac:dyDescent="0.25">
      <c r="A206" s="19" t="s">
        <v>7382</v>
      </c>
      <c r="B206" s="132" t="s">
        <v>630</v>
      </c>
      <c r="C206" s="132" t="s">
        <v>631</v>
      </c>
      <c r="D206" s="132" t="s">
        <v>632</v>
      </c>
      <c r="E206" s="134" t="s">
        <v>3836</v>
      </c>
      <c r="F206" s="138" t="s">
        <v>31</v>
      </c>
      <c r="G206" s="133">
        <v>400</v>
      </c>
    </row>
    <row r="207" spans="1:7" x14ac:dyDescent="0.25">
      <c r="A207" s="19" t="s">
        <v>7382</v>
      </c>
      <c r="B207" s="132" t="s">
        <v>633</v>
      </c>
      <c r="C207" s="132" t="s">
        <v>634</v>
      </c>
      <c r="D207" s="132" t="s">
        <v>3837</v>
      </c>
      <c r="E207" s="134" t="s">
        <v>3838</v>
      </c>
      <c r="F207" s="138" t="s">
        <v>31</v>
      </c>
      <c r="G207" s="133">
        <v>1800</v>
      </c>
    </row>
    <row r="208" spans="1:7" x14ac:dyDescent="0.25">
      <c r="A208" s="19" t="s">
        <v>7382</v>
      </c>
      <c r="B208" s="132" t="s">
        <v>635</v>
      </c>
      <c r="C208" s="132" t="s">
        <v>636</v>
      </c>
      <c r="D208" s="132" t="s">
        <v>3839</v>
      </c>
      <c r="E208" s="134" t="s">
        <v>3664</v>
      </c>
      <c r="F208" s="138" t="s">
        <v>31</v>
      </c>
      <c r="G208" s="133">
        <v>400</v>
      </c>
    </row>
    <row r="209" spans="1:7" x14ac:dyDescent="0.25">
      <c r="A209" s="19" t="s">
        <v>7382</v>
      </c>
      <c r="B209" s="132" t="s">
        <v>637</v>
      </c>
      <c r="C209" s="132" t="s">
        <v>638</v>
      </c>
      <c r="D209" s="132" t="s">
        <v>639</v>
      </c>
      <c r="E209" s="134" t="s">
        <v>3665</v>
      </c>
      <c r="F209" s="138" t="s">
        <v>31</v>
      </c>
      <c r="G209" s="133">
        <v>400</v>
      </c>
    </row>
    <row r="210" spans="1:7" x14ac:dyDescent="0.25">
      <c r="A210" s="19" t="s">
        <v>7382</v>
      </c>
      <c r="B210" s="132" t="s">
        <v>640</v>
      </c>
      <c r="C210" s="132" t="s">
        <v>641</v>
      </c>
      <c r="D210" s="132" t="s">
        <v>3840</v>
      </c>
      <c r="E210" s="134" t="s">
        <v>3666</v>
      </c>
      <c r="F210" s="138" t="s">
        <v>31</v>
      </c>
      <c r="G210" s="133">
        <v>1800</v>
      </c>
    </row>
    <row r="211" spans="1:7" x14ac:dyDescent="0.25">
      <c r="A211" s="19" t="s">
        <v>7382</v>
      </c>
      <c r="B211" s="132" t="s">
        <v>642</v>
      </c>
      <c r="C211" s="132" t="s">
        <v>643</v>
      </c>
      <c r="D211" s="132" t="s">
        <v>644</v>
      </c>
      <c r="E211" s="134" t="s">
        <v>3916</v>
      </c>
      <c r="F211" s="138" t="s">
        <v>31</v>
      </c>
      <c r="G211" s="133">
        <v>1800</v>
      </c>
    </row>
    <row r="212" spans="1:7" x14ac:dyDescent="0.25">
      <c r="A212" s="19" t="s">
        <v>7382</v>
      </c>
      <c r="B212" s="132" t="s">
        <v>645</v>
      </c>
      <c r="C212" s="132" t="s">
        <v>646</v>
      </c>
      <c r="D212" s="132" t="s">
        <v>647</v>
      </c>
      <c r="E212" s="134" t="s">
        <v>3667</v>
      </c>
      <c r="F212" s="138" t="s">
        <v>31</v>
      </c>
      <c r="G212" s="133">
        <v>400</v>
      </c>
    </row>
    <row r="213" spans="1:7" x14ac:dyDescent="0.25">
      <c r="A213" s="19" t="s">
        <v>7382</v>
      </c>
      <c r="B213" s="132" t="s">
        <v>648</v>
      </c>
      <c r="C213" s="132" t="s">
        <v>649</v>
      </c>
      <c r="D213" s="132" t="s">
        <v>650</v>
      </c>
      <c r="E213" s="134" t="s">
        <v>3917</v>
      </c>
      <c r="F213" s="138" t="s">
        <v>31</v>
      </c>
      <c r="G213" s="133">
        <v>400</v>
      </c>
    </row>
    <row r="214" spans="1:7" x14ac:dyDescent="0.25">
      <c r="A214" s="19" t="s">
        <v>7382</v>
      </c>
      <c r="B214" s="132" t="s">
        <v>771</v>
      </c>
      <c r="C214" s="132" t="s">
        <v>97</v>
      </c>
      <c r="D214" s="132" t="s">
        <v>98</v>
      </c>
      <c r="E214" s="134" t="s">
        <v>3668</v>
      </c>
      <c r="F214" s="138" t="s">
        <v>31</v>
      </c>
      <c r="G214" s="133">
        <v>2000</v>
      </c>
    </row>
    <row r="215" spans="1:7" x14ac:dyDescent="0.25">
      <c r="A215" s="19" t="s">
        <v>7382</v>
      </c>
      <c r="B215" s="132" t="s">
        <v>870</v>
      </c>
      <c r="C215" s="132" t="s">
        <v>871</v>
      </c>
      <c r="D215" s="132" t="s">
        <v>872</v>
      </c>
      <c r="E215" s="134" t="s">
        <v>3841</v>
      </c>
      <c r="F215" s="138" t="s">
        <v>31</v>
      </c>
      <c r="G215" s="133">
        <v>3000</v>
      </c>
    </row>
    <row r="216" spans="1:7" x14ac:dyDescent="0.25">
      <c r="A216" s="19" t="s">
        <v>7382</v>
      </c>
      <c r="B216" s="132" t="s">
        <v>1122</v>
      </c>
      <c r="C216" s="132" t="s">
        <v>1123</v>
      </c>
      <c r="D216" s="132" t="s">
        <v>1124</v>
      </c>
      <c r="E216" s="134" t="s">
        <v>3669</v>
      </c>
      <c r="F216" s="138" t="s">
        <v>31</v>
      </c>
      <c r="G216" s="133">
        <v>200</v>
      </c>
    </row>
    <row r="217" spans="1:7" x14ac:dyDescent="0.25">
      <c r="A217" s="19" t="s">
        <v>7382</v>
      </c>
      <c r="B217" s="132" t="s">
        <v>1125</v>
      </c>
      <c r="C217" s="132" t="s">
        <v>1126</v>
      </c>
      <c r="D217" s="132" t="s">
        <v>1127</v>
      </c>
      <c r="E217" s="134" t="s">
        <v>3670</v>
      </c>
      <c r="F217" s="138" t="s">
        <v>31</v>
      </c>
      <c r="G217" s="133">
        <v>400</v>
      </c>
    </row>
    <row r="218" spans="1:7" x14ac:dyDescent="0.25">
      <c r="A218" s="19" t="s">
        <v>7382</v>
      </c>
      <c r="B218" s="132" t="s">
        <v>1128</v>
      </c>
      <c r="C218" s="132" t="s">
        <v>1129</v>
      </c>
      <c r="D218" s="132" t="s">
        <v>3842</v>
      </c>
      <c r="E218" s="134" t="s">
        <v>3843</v>
      </c>
      <c r="F218" s="138" t="s">
        <v>31</v>
      </c>
      <c r="G218" s="133">
        <v>400</v>
      </c>
    </row>
    <row r="219" spans="1:7" x14ac:dyDescent="0.25">
      <c r="A219" s="19" t="s">
        <v>7382</v>
      </c>
      <c r="B219" s="132" t="s">
        <v>1130</v>
      </c>
      <c r="C219" s="132" t="s">
        <v>1131</v>
      </c>
      <c r="D219" s="132" t="s">
        <v>1132</v>
      </c>
      <c r="E219" s="134" t="s">
        <v>3844</v>
      </c>
      <c r="F219" s="138" t="s">
        <v>31</v>
      </c>
      <c r="G219" s="133">
        <v>200</v>
      </c>
    </row>
    <row r="220" spans="1:7" x14ac:dyDescent="0.25">
      <c r="A220" s="19" t="s">
        <v>7382</v>
      </c>
      <c r="B220" s="132" t="s">
        <v>1133</v>
      </c>
      <c r="C220" s="132" t="s">
        <v>1134</v>
      </c>
      <c r="D220" s="132" t="s">
        <v>3900</v>
      </c>
      <c r="E220" s="134" t="s">
        <v>3845</v>
      </c>
      <c r="F220" s="138" t="s">
        <v>31</v>
      </c>
      <c r="G220" s="133">
        <v>200</v>
      </c>
    </row>
    <row r="221" spans="1:7" x14ac:dyDescent="0.25">
      <c r="A221" s="19" t="s">
        <v>7382</v>
      </c>
      <c r="B221" s="132" t="s">
        <v>1135</v>
      </c>
      <c r="C221" s="132" t="s">
        <v>1136</v>
      </c>
      <c r="D221" s="132" t="s">
        <v>3918</v>
      </c>
      <c r="E221" s="134" t="s">
        <v>3671</v>
      </c>
      <c r="F221" s="138" t="s">
        <v>31</v>
      </c>
      <c r="G221" s="133">
        <v>400</v>
      </c>
    </row>
    <row r="222" spans="1:7" x14ac:dyDescent="0.25">
      <c r="A222" s="19" t="s">
        <v>7382</v>
      </c>
      <c r="B222" s="132" t="s">
        <v>1137</v>
      </c>
      <c r="C222" s="132" t="s">
        <v>1138</v>
      </c>
      <c r="D222" s="132" t="s">
        <v>1139</v>
      </c>
      <c r="E222" s="134" t="s">
        <v>3919</v>
      </c>
      <c r="F222" s="138" t="s">
        <v>31</v>
      </c>
      <c r="G222" s="133">
        <v>1800</v>
      </c>
    </row>
    <row r="223" spans="1:7" x14ac:dyDescent="0.25">
      <c r="A223" s="19" t="s">
        <v>7382</v>
      </c>
      <c r="B223" s="132" t="s">
        <v>1140</v>
      </c>
      <c r="C223" s="132" t="s">
        <v>1141</v>
      </c>
      <c r="D223" s="132" t="s">
        <v>1142</v>
      </c>
      <c r="E223" s="134" t="s">
        <v>3672</v>
      </c>
      <c r="F223" s="138" t="s">
        <v>31</v>
      </c>
      <c r="G223" s="133">
        <v>400</v>
      </c>
    </row>
    <row r="224" spans="1:7" x14ac:dyDescent="0.25">
      <c r="A224" s="19" t="s">
        <v>7382</v>
      </c>
      <c r="B224" s="132" t="s">
        <v>1143</v>
      </c>
      <c r="C224" s="132" t="s">
        <v>1144</v>
      </c>
      <c r="D224" s="132" t="s">
        <v>1145</v>
      </c>
      <c r="E224" s="134" t="s">
        <v>3673</v>
      </c>
      <c r="F224" s="138" t="s">
        <v>31</v>
      </c>
      <c r="G224" s="133">
        <v>400</v>
      </c>
    </row>
    <row r="225" spans="1:7" x14ac:dyDescent="0.25">
      <c r="A225" s="19" t="s">
        <v>7382</v>
      </c>
      <c r="B225" s="132" t="s">
        <v>1146</v>
      </c>
      <c r="C225" s="132" t="s">
        <v>1147</v>
      </c>
      <c r="D225" s="132" t="s">
        <v>1148</v>
      </c>
      <c r="E225" s="134" t="s">
        <v>3846</v>
      </c>
      <c r="F225" s="138" t="s">
        <v>31</v>
      </c>
      <c r="G225" s="133">
        <v>400</v>
      </c>
    </row>
    <row r="226" spans="1:7" x14ac:dyDescent="0.25">
      <c r="A226" s="19" t="s">
        <v>7382</v>
      </c>
      <c r="B226" s="132" t="s">
        <v>1149</v>
      </c>
      <c r="C226" s="132" t="s">
        <v>1150</v>
      </c>
      <c r="D226" s="132" t="s">
        <v>1151</v>
      </c>
      <c r="E226" s="134" t="s">
        <v>3944</v>
      </c>
      <c r="F226" s="138" t="s">
        <v>31</v>
      </c>
      <c r="G226" s="133">
        <v>400</v>
      </c>
    </row>
    <row r="227" spans="1:7" x14ac:dyDescent="0.25">
      <c r="A227" s="19" t="s">
        <v>7382</v>
      </c>
      <c r="B227" s="132" t="s">
        <v>1152</v>
      </c>
      <c r="C227" s="132" t="s">
        <v>1153</v>
      </c>
      <c r="D227" s="132" t="s">
        <v>1154</v>
      </c>
      <c r="E227" s="134" t="s">
        <v>3674</v>
      </c>
      <c r="F227" s="138" t="s">
        <v>31</v>
      </c>
      <c r="G227" s="133">
        <v>400</v>
      </c>
    </row>
    <row r="228" spans="1:7" x14ac:dyDescent="0.25">
      <c r="A228" s="19" t="s">
        <v>7382</v>
      </c>
      <c r="B228" s="132" t="s">
        <v>1155</v>
      </c>
      <c r="C228" s="132" t="s">
        <v>1156</v>
      </c>
      <c r="D228" s="132" t="s">
        <v>3929</v>
      </c>
      <c r="E228" s="134" t="s">
        <v>3847</v>
      </c>
      <c r="F228" s="138" t="s">
        <v>31</v>
      </c>
      <c r="G228" s="133">
        <v>1800</v>
      </c>
    </row>
    <row r="229" spans="1:7" x14ac:dyDescent="0.25">
      <c r="A229" s="19" t="s">
        <v>7382</v>
      </c>
      <c r="B229" s="132" t="s">
        <v>1157</v>
      </c>
      <c r="C229" s="132" t="s">
        <v>1158</v>
      </c>
      <c r="D229" s="132" t="s">
        <v>1159</v>
      </c>
      <c r="E229" s="134" t="s">
        <v>3675</v>
      </c>
      <c r="F229" s="138" t="s">
        <v>31</v>
      </c>
      <c r="G229" s="133">
        <v>400</v>
      </c>
    </row>
    <row r="230" spans="1:7" x14ac:dyDescent="0.25">
      <c r="A230" s="19" t="s">
        <v>7382</v>
      </c>
      <c r="B230" s="132" t="s">
        <v>1160</v>
      </c>
      <c r="C230" s="132" t="s">
        <v>1161</v>
      </c>
      <c r="D230" s="132" t="s">
        <v>3902</v>
      </c>
      <c r="E230" s="134" t="s">
        <v>3676</v>
      </c>
      <c r="F230" s="138" t="s">
        <v>31</v>
      </c>
      <c r="G230" s="133">
        <v>1800</v>
      </c>
    </row>
    <row r="231" spans="1:7" x14ac:dyDescent="0.25">
      <c r="A231" s="19" t="s">
        <v>7382</v>
      </c>
      <c r="B231" s="132" t="s">
        <v>1162</v>
      </c>
      <c r="C231" s="132" t="s">
        <v>1163</v>
      </c>
      <c r="D231" s="132" t="s">
        <v>1164</v>
      </c>
      <c r="E231" s="134" t="s">
        <v>3677</v>
      </c>
      <c r="F231" s="138" t="s">
        <v>31</v>
      </c>
      <c r="G231" s="133">
        <v>200</v>
      </c>
    </row>
    <row r="232" spans="1:7" x14ac:dyDescent="0.25">
      <c r="A232" s="19" t="s">
        <v>7382</v>
      </c>
      <c r="B232" s="132" t="s">
        <v>1165</v>
      </c>
      <c r="C232" s="132" t="s">
        <v>1166</v>
      </c>
      <c r="D232" s="132" t="s">
        <v>3848</v>
      </c>
      <c r="E232" s="134" t="s">
        <v>3849</v>
      </c>
      <c r="F232" s="138" t="s">
        <v>31</v>
      </c>
      <c r="G232" s="133">
        <v>400</v>
      </c>
    </row>
    <row r="233" spans="1:7" x14ac:dyDescent="0.25">
      <c r="A233" s="19" t="s">
        <v>7382</v>
      </c>
      <c r="B233" s="132" t="s">
        <v>1167</v>
      </c>
      <c r="C233" s="132" t="s">
        <v>1168</v>
      </c>
      <c r="D233" s="132" t="s">
        <v>1169</v>
      </c>
      <c r="E233" s="134" t="s">
        <v>3678</v>
      </c>
      <c r="F233" s="138" t="s">
        <v>31</v>
      </c>
      <c r="G233" s="133">
        <v>400</v>
      </c>
    </row>
    <row r="234" spans="1:7" x14ac:dyDescent="0.25">
      <c r="A234" s="19" t="s">
        <v>7382</v>
      </c>
      <c r="B234" s="132" t="s">
        <v>1170</v>
      </c>
      <c r="C234" s="132" t="s">
        <v>1171</v>
      </c>
      <c r="D234" s="132" t="s">
        <v>1172</v>
      </c>
      <c r="E234" s="134" t="s">
        <v>3850</v>
      </c>
      <c r="F234" s="138" t="s">
        <v>31</v>
      </c>
      <c r="G234" s="133">
        <v>200</v>
      </c>
    </row>
    <row r="235" spans="1:7" x14ac:dyDescent="0.25">
      <c r="A235" s="19" t="s">
        <v>7382</v>
      </c>
      <c r="B235" s="132" t="s">
        <v>1173</v>
      </c>
      <c r="C235" s="132" t="s">
        <v>1174</v>
      </c>
      <c r="D235" s="132" t="s">
        <v>1175</v>
      </c>
      <c r="E235" s="134" t="s">
        <v>3679</v>
      </c>
      <c r="F235" s="138" t="s">
        <v>31</v>
      </c>
      <c r="G235" s="133">
        <v>400</v>
      </c>
    </row>
    <row r="236" spans="1:7" x14ac:dyDescent="0.25">
      <c r="A236" s="19" t="s">
        <v>7382</v>
      </c>
      <c r="B236" s="132" t="s">
        <v>1598</v>
      </c>
      <c r="C236" s="132" t="s">
        <v>1599</v>
      </c>
      <c r="D236" s="132" t="s">
        <v>1600</v>
      </c>
      <c r="E236" s="134" t="s">
        <v>3680</v>
      </c>
      <c r="F236" s="138" t="s">
        <v>31</v>
      </c>
      <c r="G236" s="133">
        <v>1800</v>
      </c>
    </row>
    <row r="237" spans="1:7" x14ac:dyDescent="0.25">
      <c r="A237" s="19" t="s">
        <v>7382</v>
      </c>
      <c r="B237" s="132" t="s">
        <v>1601</v>
      </c>
      <c r="C237" s="132" t="s">
        <v>1602</v>
      </c>
      <c r="D237" s="132" t="s">
        <v>1603</v>
      </c>
      <c r="E237" s="134" t="s">
        <v>3681</v>
      </c>
      <c r="F237" s="138" t="s">
        <v>31</v>
      </c>
      <c r="G237" s="133">
        <v>400</v>
      </c>
    </row>
    <row r="238" spans="1:7" x14ac:dyDescent="0.25">
      <c r="A238" s="19" t="s">
        <v>7382</v>
      </c>
      <c r="B238" s="132" t="s">
        <v>1604</v>
      </c>
      <c r="C238" s="132" t="s">
        <v>1605</v>
      </c>
      <c r="D238" s="132" t="s">
        <v>1606</v>
      </c>
      <c r="E238" s="134" t="s">
        <v>3682</v>
      </c>
      <c r="F238" s="138" t="s">
        <v>31</v>
      </c>
      <c r="G238" s="133">
        <v>400</v>
      </c>
    </row>
    <row r="239" spans="1:7" x14ac:dyDescent="0.25">
      <c r="A239" s="19" t="s">
        <v>7382</v>
      </c>
      <c r="B239" s="132" t="s">
        <v>1607</v>
      </c>
      <c r="C239" s="132" t="s">
        <v>1608</v>
      </c>
      <c r="D239" s="132" t="s">
        <v>3851</v>
      </c>
      <c r="E239" s="134" t="s">
        <v>3683</v>
      </c>
      <c r="F239" s="138" t="s">
        <v>31</v>
      </c>
      <c r="G239" s="133">
        <v>1800</v>
      </c>
    </row>
    <row r="240" spans="1:7" x14ac:dyDescent="0.25">
      <c r="A240" s="19" t="s">
        <v>7382</v>
      </c>
      <c r="B240" s="132" t="s">
        <v>1609</v>
      </c>
      <c r="C240" s="132" t="s">
        <v>1610</v>
      </c>
      <c r="D240" s="132" t="s">
        <v>1611</v>
      </c>
      <c r="E240" s="134" t="s">
        <v>3943</v>
      </c>
      <c r="F240" s="138" t="s">
        <v>31</v>
      </c>
      <c r="G240" s="133">
        <v>400</v>
      </c>
    </row>
    <row r="241" spans="1:7" x14ac:dyDescent="0.25">
      <c r="A241" s="19" t="s">
        <v>7382</v>
      </c>
      <c r="B241" s="132" t="s">
        <v>1612</v>
      </c>
      <c r="C241" s="132" t="s">
        <v>1613</v>
      </c>
      <c r="D241" s="132" t="s">
        <v>1614</v>
      </c>
      <c r="E241" s="134" t="s">
        <v>3684</v>
      </c>
      <c r="F241" s="138" t="s">
        <v>31</v>
      </c>
      <c r="G241" s="133">
        <v>400</v>
      </c>
    </row>
    <row r="242" spans="1:7" x14ac:dyDescent="0.25">
      <c r="A242" s="19" t="s">
        <v>7382</v>
      </c>
      <c r="B242" s="132" t="s">
        <v>1615</v>
      </c>
      <c r="C242" s="132" t="s">
        <v>1616</v>
      </c>
      <c r="D242" s="132" t="s">
        <v>1617</v>
      </c>
      <c r="E242" s="134" t="s">
        <v>3685</v>
      </c>
      <c r="F242" s="138" t="s">
        <v>31</v>
      </c>
      <c r="G242" s="133">
        <v>400</v>
      </c>
    </row>
    <row r="243" spans="1:7" x14ac:dyDescent="0.25">
      <c r="A243" s="19" t="s">
        <v>7382</v>
      </c>
      <c r="B243" s="132" t="s">
        <v>1618</v>
      </c>
      <c r="C243" s="132" t="s">
        <v>1619</v>
      </c>
      <c r="D243" s="132" t="s">
        <v>3920</v>
      </c>
      <c r="E243" s="134" t="s">
        <v>3852</v>
      </c>
      <c r="F243" s="138" t="s">
        <v>31</v>
      </c>
      <c r="G243" s="133">
        <v>400</v>
      </c>
    </row>
    <row r="244" spans="1:7" x14ac:dyDescent="0.25">
      <c r="A244" s="19" t="s">
        <v>7382</v>
      </c>
      <c r="B244" s="132" t="s">
        <v>1620</v>
      </c>
      <c r="C244" s="132" t="s">
        <v>1621</v>
      </c>
      <c r="D244" s="132" t="s">
        <v>1622</v>
      </c>
      <c r="E244" s="134" t="s">
        <v>3942</v>
      </c>
      <c r="F244" s="138" t="s">
        <v>31</v>
      </c>
      <c r="G244" s="133">
        <v>400</v>
      </c>
    </row>
    <row r="245" spans="1:7" x14ac:dyDescent="0.25">
      <c r="A245" s="19" t="s">
        <v>7382</v>
      </c>
      <c r="B245" s="132" t="s">
        <v>1623</v>
      </c>
      <c r="C245" s="132" t="s">
        <v>1624</v>
      </c>
      <c r="D245" s="132" t="s">
        <v>1625</v>
      </c>
      <c r="E245" s="134" t="s">
        <v>3853</v>
      </c>
      <c r="F245" s="138" t="s">
        <v>31</v>
      </c>
      <c r="G245" s="133">
        <v>400</v>
      </c>
    </row>
    <row r="246" spans="1:7" x14ac:dyDescent="0.25">
      <c r="A246" s="19" t="s">
        <v>7382</v>
      </c>
      <c r="B246" s="132" t="s">
        <v>1626</v>
      </c>
      <c r="C246" s="132" t="s">
        <v>1627</v>
      </c>
      <c r="D246" s="132" t="s">
        <v>1628</v>
      </c>
      <c r="E246" s="134" t="s">
        <v>3686</v>
      </c>
      <c r="F246" s="138" t="s">
        <v>31</v>
      </c>
      <c r="G246" s="133">
        <v>200</v>
      </c>
    </row>
    <row r="247" spans="1:7" x14ac:dyDescent="0.25">
      <c r="A247" s="19" t="s">
        <v>7382</v>
      </c>
      <c r="B247" s="132" t="s">
        <v>1629</v>
      </c>
      <c r="C247" s="132" t="s">
        <v>1630</v>
      </c>
      <c r="D247" s="132" t="s">
        <v>1631</v>
      </c>
      <c r="E247" s="134" t="s">
        <v>3687</v>
      </c>
      <c r="F247" s="138" t="s">
        <v>31</v>
      </c>
      <c r="G247" s="133">
        <v>200</v>
      </c>
    </row>
    <row r="248" spans="1:7" x14ac:dyDescent="0.25">
      <c r="A248" s="19" t="s">
        <v>7382</v>
      </c>
      <c r="B248" s="132" t="s">
        <v>1632</v>
      </c>
      <c r="C248" s="132" t="s">
        <v>1633</v>
      </c>
      <c r="D248" s="132" t="s">
        <v>1634</v>
      </c>
      <c r="E248" s="134" t="s">
        <v>3688</v>
      </c>
      <c r="F248" s="138" t="s">
        <v>31</v>
      </c>
      <c r="G248" s="133">
        <v>400</v>
      </c>
    </row>
    <row r="249" spans="1:7" x14ac:dyDescent="0.25">
      <c r="A249" s="19" t="s">
        <v>7382</v>
      </c>
      <c r="B249" s="132" t="s">
        <v>1635</v>
      </c>
      <c r="C249" s="132" t="s">
        <v>1636</v>
      </c>
      <c r="D249" s="132" t="s">
        <v>1637</v>
      </c>
      <c r="E249" s="134" t="s">
        <v>3689</v>
      </c>
      <c r="F249" s="138" t="s">
        <v>31</v>
      </c>
      <c r="G249" s="133">
        <v>400</v>
      </c>
    </row>
    <row r="250" spans="1:7" x14ac:dyDescent="0.25">
      <c r="A250" s="19" t="s">
        <v>7382</v>
      </c>
      <c r="B250" s="132" t="s">
        <v>1708</v>
      </c>
      <c r="C250" s="132" t="s">
        <v>1267</v>
      </c>
      <c r="D250" s="132" t="s">
        <v>3645</v>
      </c>
      <c r="E250" s="134" t="s">
        <v>3690</v>
      </c>
      <c r="F250" s="138" t="s">
        <v>31</v>
      </c>
      <c r="G250" s="133">
        <v>4000</v>
      </c>
    </row>
    <row r="251" spans="1:7" x14ac:dyDescent="0.25">
      <c r="A251" s="19" t="s">
        <v>7382</v>
      </c>
      <c r="B251" s="132" t="s">
        <v>1981</v>
      </c>
      <c r="C251" s="132" t="s">
        <v>1982</v>
      </c>
      <c r="D251" s="132" t="s">
        <v>3854</v>
      </c>
      <c r="E251" s="134" t="s">
        <v>3855</v>
      </c>
      <c r="F251" s="138" t="s">
        <v>31</v>
      </c>
      <c r="G251" s="133">
        <v>400</v>
      </c>
    </row>
    <row r="252" spans="1:7" x14ac:dyDescent="0.25">
      <c r="A252" s="19" t="s">
        <v>7382</v>
      </c>
      <c r="B252" s="132" t="s">
        <v>1983</v>
      </c>
      <c r="C252" s="132" t="s">
        <v>257</v>
      </c>
      <c r="D252" s="132" t="s">
        <v>258</v>
      </c>
      <c r="E252" s="134" t="s">
        <v>3856</v>
      </c>
      <c r="F252" s="138" t="s">
        <v>31</v>
      </c>
      <c r="G252" s="133">
        <v>400</v>
      </c>
    </row>
    <row r="253" spans="1:7" x14ac:dyDescent="0.25">
      <c r="A253" s="19" t="s">
        <v>7382</v>
      </c>
      <c r="B253" s="132" t="s">
        <v>1984</v>
      </c>
      <c r="C253" s="132" t="s">
        <v>600</v>
      </c>
      <c r="D253" s="132" t="s">
        <v>601</v>
      </c>
      <c r="E253" s="134" t="s">
        <v>3691</v>
      </c>
      <c r="F253" s="138" t="s">
        <v>31</v>
      </c>
      <c r="G253" s="133">
        <v>400</v>
      </c>
    </row>
    <row r="254" spans="1:7" x14ac:dyDescent="0.25">
      <c r="A254" s="19" t="s">
        <v>7382</v>
      </c>
      <c r="B254" s="132" t="s">
        <v>1985</v>
      </c>
      <c r="C254" s="132" t="s">
        <v>1986</v>
      </c>
      <c r="D254" s="132" t="s">
        <v>1987</v>
      </c>
      <c r="E254" s="134" t="s">
        <v>3692</v>
      </c>
      <c r="F254" s="138" t="s">
        <v>31</v>
      </c>
      <c r="G254" s="133">
        <v>400</v>
      </c>
    </row>
    <row r="255" spans="1:7" x14ac:dyDescent="0.25">
      <c r="A255" s="19" t="s">
        <v>7382</v>
      </c>
      <c r="B255" s="132" t="s">
        <v>1988</v>
      </c>
      <c r="C255" s="132" t="s">
        <v>1758</v>
      </c>
      <c r="D255" s="132" t="s">
        <v>1759</v>
      </c>
      <c r="E255" s="134" t="s">
        <v>3693</v>
      </c>
      <c r="F255" s="138" t="s">
        <v>31</v>
      </c>
      <c r="G255" s="133">
        <v>400</v>
      </c>
    </row>
    <row r="256" spans="1:7" x14ac:dyDescent="0.25">
      <c r="A256" s="19" t="s">
        <v>7382</v>
      </c>
      <c r="B256" s="132" t="s">
        <v>1989</v>
      </c>
      <c r="C256" s="132" t="s">
        <v>1990</v>
      </c>
      <c r="D256" s="132" t="s">
        <v>3921</v>
      </c>
      <c r="E256" s="134" t="s">
        <v>3694</v>
      </c>
      <c r="F256" s="138" t="s">
        <v>31</v>
      </c>
      <c r="G256" s="133">
        <v>1800</v>
      </c>
    </row>
    <row r="257" spans="1:7" x14ac:dyDescent="0.25">
      <c r="A257" s="19" t="s">
        <v>7382</v>
      </c>
      <c r="B257" s="132" t="s">
        <v>1991</v>
      </c>
      <c r="C257" s="132" t="s">
        <v>1992</v>
      </c>
      <c r="D257" s="132" t="s">
        <v>3857</v>
      </c>
      <c r="E257" s="134" t="s">
        <v>3695</v>
      </c>
      <c r="F257" s="138" t="s">
        <v>31</v>
      </c>
      <c r="G257" s="133">
        <v>400</v>
      </c>
    </row>
    <row r="258" spans="1:7" x14ac:dyDescent="0.25">
      <c r="A258" s="19" t="s">
        <v>7382</v>
      </c>
      <c r="B258" s="132" t="s">
        <v>1993</v>
      </c>
      <c r="C258" s="132" t="s">
        <v>1994</v>
      </c>
      <c r="D258" s="132" t="s">
        <v>1995</v>
      </c>
      <c r="E258" s="134" t="s">
        <v>3696</v>
      </c>
      <c r="F258" s="138" t="s">
        <v>31</v>
      </c>
      <c r="G258" s="133">
        <v>400</v>
      </c>
    </row>
    <row r="259" spans="1:7" x14ac:dyDescent="0.25">
      <c r="A259" s="19" t="s">
        <v>7382</v>
      </c>
      <c r="B259" s="132" t="s">
        <v>1996</v>
      </c>
      <c r="C259" s="132" t="s">
        <v>1997</v>
      </c>
      <c r="D259" s="132" t="s">
        <v>3922</v>
      </c>
      <c r="E259" s="134" t="s">
        <v>3941</v>
      </c>
      <c r="F259" s="138" t="s">
        <v>31</v>
      </c>
      <c r="G259" s="133">
        <v>1800</v>
      </c>
    </row>
    <row r="260" spans="1:7" x14ac:dyDescent="0.25">
      <c r="A260" s="19" t="s">
        <v>7382</v>
      </c>
      <c r="B260" s="132" t="s">
        <v>1998</v>
      </c>
      <c r="C260" s="132" t="s">
        <v>1999</v>
      </c>
      <c r="D260" s="132" t="s">
        <v>2000</v>
      </c>
      <c r="E260" s="134" t="s">
        <v>3858</v>
      </c>
      <c r="F260" s="138" t="s">
        <v>31</v>
      </c>
      <c r="G260" s="133">
        <v>400</v>
      </c>
    </row>
    <row r="261" spans="1:7" x14ac:dyDescent="0.25">
      <c r="A261" s="19" t="s">
        <v>7382</v>
      </c>
      <c r="B261" s="132" t="s">
        <v>2001</v>
      </c>
      <c r="C261" s="132" t="s">
        <v>2002</v>
      </c>
      <c r="D261" s="132" t="s">
        <v>2003</v>
      </c>
      <c r="E261" s="134" t="s">
        <v>3697</v>
      </c>
      <c r="F261" s="138" t="s">
        <v>31</v>
      </c>
      <c r="G261" s="133">
        <v>1800</v>
      </c>
    </row>
    <row r="262" spans="1:7" x14ac:dyDescent="0.25">
      <c r="A262" s="19" t="s">
        <v>7382</v>
      </c>
      <c r="B262" s="132" t="s">
        <v>2004</v>
      </c>
      <c r="C262" s="132" t="s">
        <v>2005</v>
      </c>
      <c r="D262" s="132" t="s">
        <v>2006</v>
      </c>
      <c r="E262" s="134" t="s">
        <v>3698</v>
      </c>
      <c r="F262" s="138" t="s">
        <v>31</v>
      </c>
      <c r="G262" s="133">
        <v>200</v>
      </c>
    </row>
    <row r="263" spans="1:7" x14ac:dyDescent="0.25">
      <c r="A263" s="19" t="s">
        <v>7382</v>
      </c>
      <c r="B263" s="132" t="s">
        <v>2007</v>
      </c>
      <c r="C263" s="132" t="s">
        <v>2008</v>
      </c>
      <c r="D263" s="132" t="s">
        <v>2009</v>
      </c>
      <c r="E263" s="134" t="s">
        <v>3699</v>
      </c>
      <c r="F263" s="138" t="s">
        <v>31</v>
      </c>
      <c r="G263" s="133">
        <v>400</v>
      </c>
    </row>
    <row r="264" spans="1:7" x14ac:dyDescent="0.25">
      <c r="A264" s="19" t="s">
        <v>7382</v>
      </c>
      <c r="B264" s="132" t="s">
        <v>2010</v>
      </c>
      <c r="C264" s="132" t="s">
        <v>600</v>
      </c>
      <c r="D264" s="132" t="s">
        <v>601</v>
      </c>
      <c r="E264" s="134" t="s">
        <v>3700</v>
      </c>
      <c r="F264" s="138" t="s">
        <v>31</v>
      </c>
      <c r="G264" s="133">
        <v>400</v>
      </c>
    </row>
    <row r="265" spans="1:7" x14ac:dyDescent="0.25">
      <c r="A265" s="19" t="s">
        <v>7382</v>
      </c>
      <c r="B265" s="132" t="s">
        <v>2011</v>
      </c>
      <c r="C265" s="132" t="s">
        <v>2012</v>
      </c>
      <c r="D265" s="132" t="s">
        <v>2013</v>
      </c>
      <c r="E265" s="134" t="s">
        <v>3701</v>
      </c>
      <c r="F265" s="138" t="s">
        <v>31</v>
      </c>
      <c r="G265" s="133">
        <v>400</v>
      </c>
    </row>
    <row r="266" spans="1:7" x14ac:dyDescent="0.25">
      <c r="A266" s="19" t="s">
        <v>7382</v>
      </c>
      <c r="B266" s="132" t="s">
        <v>2014</v>
      </c>
      <c r="C266" s="132" t="s">
        <v>2015</v>
      </c>
      <c r="D266" s="132" t="s">
        <v>2016</v>
      </c>
      <c r="E266" s="134" t="s">
        <v>3702</v>
      </c>
      <c r="F266" s="138" t="s">
        <v>31</v>
      </c>
      <c r="G266" s="133">
        <v>400</v>
      </c>
    </row>
    <row r="267" spans="1:7" x14ac:dyDescent="0.25">
      <c r="A267" s="19" t="s">
        <v>7382</v>
      </c>
      <c r="B267" s="132" t="s">
        <v>2017</v>
      </c>
      <c r="C267" s="132" t="s">
        <v>2018</v>
      </c>
      <c r="D267" s="132" t="s">
        <v>2019</v>
      </c>
      <c r="E267" s="134" t="s">
        <v>3703</v>
      </c>
      <c r="F267" s="138" t="s">
        <v>31</v>
      </c>
      <c r="G267" s="133">
        <v>400</v>
      </c>
    </row>
    <row r="268" spans="1:7" x14ac:dyDescent="0.25">
      <c r="A268" s="19" t="s">
        <v>7382</v>
      </c>
      <c r="B268" s="132" t="s">
        <v>2020</v>
      </c>
      <c r="C268" s="132" t="s">
        <v>2021</v>
      </c>
      <c r="D268" s="132" t="s">
        <v>3859</v>
      </c>
      <c r="E268" s="134" t="s">
        <v>3704</v>
      </c>
      <c r="F268" s="138" t="s">
        <v>31</v>
      </c>
      <c r="G268" s="133">
        <v>400</v>
      </c>
    </row>
    <row r="269" spans="1:7" x14ac:dyDescent="0.25">
      <c r="A269" s="19" t="s">
        <v>7382</v>
      </c>
      <c r="B269" s="132" t="s">
        <v>2022</v>
      </c>
      <c r="C269" s="132" t="s">
        <v>2023</v>
      </c>
      <c r="D269" s="132" t="s">
        <v>2024</v>
      </c>
      <c r="E269" s="134" t="s">
        <v>3705</v>
      </c>
      <c r="F269" s="138" t="s">
        <v>31</v>
      </c>
      <c r="G269" s="133">
        <v>1800</v>
      </c>
    </row>
    <row r="270" spans="1:7" x14ac:dyDescent="0.25">
      <c r="A270" s="19" t="s">
        <v>7382</v>
      </c>
      <c r="B270" s="132" t="s">
        <v>2025</v>
      </c>
      <c r="C270" s="132" t="s">
        <v>1994</v>
      </c>
      <c r="D270" s="132" t="s">
        <v>1995</v>
      </c>
      <c r="E270" s="134" t="s">
        <v>3706</v>
      </c>
      <c r="F270" s="138" t="s">
        <v>31</v>
      </c>
      <c r="G270" s="133">
        <v>400</v>
      </c>
    </row>
    <row r="271" spans="1:7" x14ac:dyDescent="0.25">
      <c r="A271" s="19" t="s">
        <v>7382</v>
      </c>
      <c r="B271" s="132" t="s">
        <v>2026</v>
      </c>
      <c r="C271" s="132" t="s">
        <v>2027</v>
      </c>
      <c r="D271" s="132" t="s">
        <v>2028</v>
      </c>
      <c r="E271" s="134" t="s">
        <v>3707</v>
      </c>
      <c r="F271" s="138" t="s">
        <v>31</v>
      </c>
      <c r="G271" s="133">
        <v>400</v>
      </c>
    </row>
    <row r="272" spans="1:7" x14ac:dyDescent="0.25">
      <c r="A272" s="19" t="s">
        <v>7382</v>
      </c>
      <c r="B272" s="132" t="s">
        <v>2029</v>
      </c>
      <c r="C272" s="132" t="s">
        <v>2030</v>
      </c>
      <c r="D272" s="132" t="s">
        <v>2031</v>
      </c>
      <c r="E272" s="134" t="s">
        <v>3860</v>
      </c>
      <c r="F272" s="138" t="s">
        <v>31</v>
      </c>
      <c r="G272" s="133">
        <v>400</v>
      </c>
    </row>
    <row r="273" spans="1:7" x14ac:dyDescent="0.25">
      <c r="A273" s="19" t="s">
        <v>7382</v>
      </c>
      <c r="B273" s="132" t="s">
        <v>2032</v>
      </c>
      <c r="C273" s="132" t="s">
        <v>2033</v>
      </c>
      <c r="D273" s="132" t="s">
        <v>2034</v>
      </c>
      <c r="E273" s="134" t="s">
        <v>3708</v>
      </c>
      <c r="F273" s="138" t="s">
        <v>31</v>
      </c>
      <c r="G273" s="133">
        <v>400</v>
      </c>
    </row>
    <row r="274" spans="1:7" x14ac:dyDescent="0.25">
      <c r="A274" s="19" t="s">
        <v>7382</v>
      </c>
      <c r="B274" s="132" t="s">
        <v>2035</v>
      </c>
      <c r="C274" s="132" t="s">
        <v>2036</v>
      </c>
      <c r="D274" s="132" t="s">
        <v>3861</v>
      </c>
      <c r="E274" s="134" t="s">
        <v>3862</v>
      </c>
      <c r="F274" s="138" t="s">
        <v>31</v>
      </c>
      <c r="G274" s="133">
        <v>400</v>
      </c>
    </row>
    <row r="275" spans="1:7" x14ac:dyDescent="0.25">
      <c r="A275" s="19" t="s">
        <v>7382</v>
      </c>
      <c r="B275" s="132" t="s">
        <v>2037</v>
      </c>
      <c r="C275" s="132" t="s">
        <v>2038</v>
      </c>
      <c r="D275" s="132" t="s">
        <v>2039</v>
      </c>
      <c r="E275" s="134" t="s">
        <v>3863</v>
      </c>
      <c r="F275" s="138" t="s">
        <v>31</v>
      </c>
      <c r="G275" s="133">
        <v>400</v>
      </c>
    </row>
    <row r="276" spans="1:7" x14ac:dyDescent="0.25">
      <c r="A276" s="19" t="s">
        <v>7382</v>
      </c>
      <c r="B276" s="132" t="s">
        <v>2040</v>
      </c>
      <c r="C276" s="132" t="s">
        <v>2041</v>
      </c>
      <c r="D276" s="132" t="s">
        <v>2042</v>
      </c>
      <c r="E276" s="134" t="s">
        <v>3709</v>
      </c>
      <c r="F276" s="138" t="s">
        <v>31</v>
      </c>
      <c r="G276" s="133">
        <v>400</v>
      </c>
    </row>
    <row r="277" spans="1:7" x14ac:dyDescent="0.25">
      <c r="A277" s="19" t="s">
        <v>7382</v>
      </c>
      <c r="B277" s="132" t="s">
        <v>2126</v>
      </c>
      <c r="C277" s="132" t="s">
        <v>2127</v>
      </c>
      <c r="D277" s="132" t="s">
        <v>3903</v>
      </c>
      <c r="E277" s="134" t="s">
        <v>3940</v>
      </c>
      <c r="F277" s="138" t="s">
        <v>31</v>
      </c>
      <c r="G277" s="133">
        <v>3000</v>
      </c>
    </row>
    <row r="278" spans="1:7" x14ac:dyDescent="0.25">
      <c r="A278" s="19" t="s">
        <v>7382</v>
      </c>
      <c r="B278" s="132" t="s">
        <v>2128</v>
      </c>
      <c r="C278" s="132" t="s">
        <v>2127</v>
      </c>
      <c r="D278" s="132" t="s">
        <v>3903</v>
      </c>
      <c r="E278" s="134" t="s">
        <v>2129</v>
      </c>
      <c r="F278" s="138" t="s">
        <v>31</v>
      </c>
      <c r="G278" s="133">
        <v>2000</v>
      </c>
    </row>
    <row r="279" spans="1:7" x14ac:dyDescent="0.25">
      <c r="A279" s="19" t="s">
        <v>7382</v>
      </c>
      <c r="B279" s="132" t="s">
        <v>2357</v>
      </c>
      <c r="C279" s="132" t="s">
        <v>1992</v>
      </c>
      <c r="D279" s="132" t="s">
        <v>3857</v>
      </c>
      <c r="E279" s="134" t="s">
        <v>3710</v>
      </c>
      <c r="F279" s="138" t="s">
        <v>31</v>
      </c>
      <c r="G279" s="133">
        <v>1800</v>
      </c>
    </row>
    <row r="280" spans="1:7" x14ac:dyDescent="0.25">
      <c r="A280" s="19" t="s">
        <v>7382</v>
      </c>
      <c r="B280" s="132" t="s">
        <v>2358</v>
      </c>
      <c r="C280" s="132" t="s">
        <v>2359</v>
      </c>
      <c r="D280" s="132" t="s">
        <v>3864</v>
      </c>
      <c r="E280" s="134" t="s">
        <v>3865</v>
      </c>
      <c r="F280" s="138" t="s">
        <v>31</v>
      </c>
      <c r="G280" s="133">
        <v>1800</v>
      </c>
    </row>
    <row r="281" spans="1:7" x14ac:dyDescent="0.25">
      <c r="A281" s="19" t="s">
        <v>7382</v>
      </c>
      <c r="B281" s="132" t="s">
        <v>2360</v>
      </c>
      <c r="C281" s="132" t="s">
        <v>2361</v>
      </c>
      <c r="D281" s="132" t="s">
        <v>2362</v>
      </c>
      <c r="E281" s="134" t="s">
        <v>3939</v>
      </c>
      <c r="F281" s="138" t="s">
        <v>31</v>
      </c>
      <c r="G281" s="133">
        <v>400</v>
      </c>
    </row>
    <row r="282" spans="1:7" x14ac:dyDescent="0.25">
      <c r="A282" s="19" t="s">
        <v>7382</v>
      </c>
      <c r="B282" s="132" t="s">
        <v>2363</v>
      </c>
      <c r="C282" s="132" t="s">
        <v>2137</v>
      </c>
      <c r="D282" s="132" t="s">
        <v>2138</v>
      </c>
      <c r="E282" s="134" t="s">
        <v>3711</v>
      </c>
      <c r="F282" s="138" t="s">
        <v>31</v>
      </c>
      <c r="G282" s="133">
        <v>200</v>
      </c>
    </row>
    <row r="283" spans="1:7" x14ac:dyDescent="0.25">
      <c r="A283" s="19" t="s">
        <v>7382</v>
      </c>
      <c r="B283" s="132" t="s">
        <v>2364</v>
      </c>
      <c r="C283" s="132" t="s">
        <v>2365</v>
      </c>
      <c r="D283" s="132" t="s">
        <v>2366</v>
      </c>
      <c r="E283" s="134" t="s">
        <v>3866</v>
      </c>
      <c r="F283" s="138" t="s">
        <v>31</v>
      </c>
      <c r="G283" s="133">
        <v>400</v>
      </c>
    </row>
    <row r="284" spans="1:7" x14ac:dyDescent="0.25">
      <c r="A284" s="19" t="s">
        <v>7382</v>
      </c>
      <c r="B284" s="132" t="s">
        <v>2367</v>
      </c>
      <c r="C284" s="132" t="s">
        <v>2368</v>
      </c>
      <c r="D284" s="132" t="s">
        <v>2369</v>
      </c>
      <c r="E284" s="134" t="s">
        <v>3712</v>
      </c>
      <c r="F284" s="138" t="s">
        <v>31</v>
      </c>
      <c r="G284" s="133">
        <v>400</v>
      </c>
    </row>
    <row r="285" spans="1:7" x14ac:dyDescent="0.25">
      <c r="A285" s="19" t="s">
        <v>7382</v>
      </c>
      <c r="B285" s="132" t="s">
        <v>2370</v>
      </c>
      <c r="C285" s="132" t="s">
        <v>2371</v>
      </c>
      <c r="D285" s="132" t="s">
        <v>2372</v>
      </c>
      <c r="E285" s="134" t="s">
        <v>3713</v>
      </c>
      <c r="F285" s="138" t="s">
        <v>31</v>
      </c>
      <c r="G285" s="133">
        <v>400</v>
      </c>
    </row>
    <row r="286" spans="1:7" x14ac:dyDescent="0.25">
      <c r="A286" s="19" t="s">
        <v>7382</v>
      </c>
      <c r="B286" s="132" t="s">
        <v>2373</v>
      </c>
      <c r="C286" s="132" t="s">
        <v>2374</v>
      </c>
      <c r="D286" s="132" t="s">
        <v>2375</v>
      </c>
      <c r="E286" s="134" t="s">
        <v>3867</v>
      </c>
      <c r="F286" s="138" t="s">
        <v>31</v>
      </c>
      <c r="G286" s="133">
        <v>400</v>
      </c>
    </row>
    <row r="287" spans="1:7" x14ac:dyDescent="0.25">
      <c r="A287" s="19" t="s">
        <v>7382</v>
      </c>
      <c r="B287" s="132" t="s">
        <v>2376</v>
      </c>
      <c r="C287" s="132" t="s">
        <v>1136</v>
      </c>
      <c r="D287" s="132" t="s">
        <v>3918</v>
      </c>
      <c r="E287" s="134" t="s">
        <v>3714</v>
      </c>
      <c r="F287" s="138" t="s">
        <v>31</v>
      </c>
      <c r="G287" s="133">
        <v>1800</v>
      </c>
    </row>
    <row r="288" spans="1:7" x14ac:dyDescent="0.25">
      <c r="A288" s="19" t="s">
        <v>7382</v>
      </c>
      <c r="B288" s="132" t="s">
        <v>2377</v>
      </c>
      <c r="C288" s="132" t="s">
        <v>2378</v>
      </c>
      <c r="D288" s="132" t="s">
        <v>2379</v>
      </c>
      <c r="E288" s="134" t="s">
        <v>3715</v>
      </c>
      <c r="F288" s="138" t="s">
        <v>31</v>
      </c>
      <c r="G288" s="133">
        <v>1800</v>
      </c>
    </row>
    <row r="289" spans="1:7" x14ac:dyDescent="0.25">
      <c r="A289" s="19" t="s">
        <v>7382</v>
      </c>
      <c r="B289" s="132" t="s">
        <v>2380</v>
      </c>
      <c r="C289" s="132" t="s">
        <v>2381</v>
      </c>
      <c r="D289" s="132" t="s">
        <v>2382</v>
      </c>
      <c r="E289" s="134" t="s">
        <v>3716</v>
      </c>
      <c r="F289" s="138" t="s">
        <v>31</v>
      </c>
      <c r="G289" s="133">
        <v>1800</v>
      </c>
    </row>
    <row r="290" spans="1:7" x14ac:dyDescent="0.25">
      <c r="A290" s="19" t="s">
        <v>7382</v>
      </c>
      <c r="B290" s="132" t="s">
        <v>2383</v>
      </c>
      <c r="C290" s="132" t="s">
        <v>2384</v>
      </c>
      <c r="D290" s="132" t="s">
        <v>2385</v>
      </c>
      <c r="E290" s="134" t="s">
        <v>3868</v>
      </c>
      <c r="F290" s="138" t="s">
        <v>31</v>
      </c>
      <c r="G290" s="133">
        <v>400</v>
      </c>
    </row>
    <row r="291" spans="1:7" x14ac:dyDescent="0.25">
      <c r="A291" s="19" t="s">
        <v>7382</v>
      </c>
      <c r="B291" s="132" t="s">
        <v>2386</v>
      </c>
      <c r="C291" s="132" t="s">
        <v>2387</v>
      </c>
      <c r="D291" s="132" t="s">
        <v>2388</v>
      </c>
      <c r="E291" s="134" t="s">
        <v>3869</v>
      </c>
      <c r="F291" s="138" t="s">
        <v>31</v>
      </c>
      <c r="G291" s="133">
        <v>200</v>
      </c>
    </row>
    <row r="292" spans="1:7" x14ac:dyDescent="0.25">
      <c r="A292" s="19" t="s">
        <v>7382</v>
      </c>
      <c r="B292" s="132" t="s">
        <v>2389</v>
      </c>
      <c r="C292" s="132" t="s">
        <v>2390</v>
      </c>
      <c r="D292" s="132" t="s">
        <v>2391</v>
      </c>
      <c r="E292" s="134" t="s">
        <v>3938</v>
      </c>
      <c r="F292" s="138" t="s">
        <v>31</v>
      </c>
      <c r="G292" s="133">
        <v>400</v>
      </c>
    </row>
    <row r="293" spans="1:7" x14ac:dyDescent="0.25">
      <c r="A293" s="19" t="s">
        <v>7382</v>
      </c>
      <c r="B293" s="132" t="s">
        <v>2392</v>
      </c>
      <c r="C293" s="132" t="s">
        <v>2393</v>
      </c>
      <c r="D293" s="132" t="s">
        <v>2394</v>
      </c>
      <c r="E293" s="134" t="s">
        <v>3717</v>
      </c>
      <c r="F293" s="138" t="s">
        <v>31</v>
      </c>
      <c r="G293" s="133">
        <v>400</v>
      </c>
    </row>
    <row r="294" spans="1:7" x14ac:dyDescent="0.25">
      <c r="A294" s="19" t="s">
        <v>7382</v>
      </c>
      <c r="B294" s="132" t="s">
        <v>2395</v>
      </c>
      <c r="C294" s="132" t="s">
        <v>1909</v>
      </c>
      <c r="D294" s="132" t="s">
        <v>1910</v>
      </c>
      <c r="E294" s="134" t="s">
        <v>3718</v>
      </c>
      <c r="F294" s="138" t="s">
        <v>31</v>
      </c>
      <c r="G294" s="133">
        <v>1800</v>
      </c>
    </row>
    <row r="295" spans="1:7" x14ac:dyDescent="0.25">
      <c r="A295" s="19" t="s">
        <v>7382</v>
      </c>
      <c r="B295" s="132" t="s">
        <v>2396</v>
      </c>
      <c r="C295" s="132" t="s">
        <v>2397</v>
      </c>
      <c r="D295" s="132" t="s">
        <v>2398</v>
      </c>
      <c r="E295" s="134" t="s">
        <v>3937</v>
      </c>
      <c r="F295" s="138" t="s">
        <v>31</v>
      </c>
      <c r="G295" s="133">
        <v>400</v>
      </c>
    </row>
    <row r="296" spans="1:7" x14ac:dyDescent="0.25">
      <c r="A296" s="19" t="s">
        <v>7382</v>
      </c>
      <c r="B296" s="132" t="s">
        <v>2399</v>
      </c>
      <c r="C296" s="132" t="s">
        <v>2400</v>
      </c>
      <c r="D296" s="132" t="s">
        <v>3870</v>
      </c>
      <c r="E296" s="134" t="s">
        <v>3719</v>
      </c>
      <c r="F296" s="138" t="s">
        <v>31</v>
      </c>
      <c r="G296" s="133">
        <v>200</v>
      </c>
    </row>
    <row r="297" spans="1:7" x14ac:dyDescent="0.25">
      <c r="A297" s="19" t="s">
        <v>7382</v>
      </c>
      <c r="B297" s="132" t="s">
        <v>2401</v>
      </c>
      <c r="C297" s="132" t="s">
        <v>2402</v>
      </c>
      <c r="D297" s="132" t="s">
        <v>2403</v>
      </c>
      <c r="E297" s="134" t="s">
        <v>3720</v>
      </c>
      <c r="F297" s="138" t="s">
        <v>31</v>
      </c>
      <c r="G297" s="133">
        <v>200</v>
      </c>
    </row>
    <row r="298" spans="1:7" x14ac:dyDescent="0.25">
      <c r="A298" s="19" t="s">
        <v>7382</v>
      </c>
      <c r="B298" s="132" t="s">
        <v>2404</v>
      </c>
      <c r="C298" s="132" t="s">
        <v>2405</v>
      </c>
      <c r="D298" s="132" t="s">
        <v>2406</v>
      </c>
      <c r="E298" s="134" t="s">
        <v>3721</v>
      </c>
      <c r="F298" s="138" t="s">
        <v>31</v>
      </c>
      <c r="G298" s="133">
        <v>400</v>
      </c>
    </row>
    <row r="299" spans="1:7" x14ac:dyDescent="0.25">
      <c r="A299" s="19" t="s">
        <v>7382</v>
      </c>
      <c r="B299" s="132" t="s">
        <v>2516</v>
      </c>
      <c r="C299" s="132" t="s">
        <v>894</v>
      </c>
      <c r="D299" s="132" t="s">
        <v>3647</v>
      </c>
      <c r="E299" s="134" t="s">
        <v>2517</v>
      </c>
      <c r="F299" s="138" t="s">
        <v>31</v>
      </c>
      <c r="G299" s="133">
        <v>2750</v>
      </c>
    </row>
    <row r="300" spans="1:7" x14ac:dyDescent="0.25">
      <c r="A300" s="19" t="s">
        <v>7382</v>
      </c>
      <c r="B300" s="132" t="s">
        <v>2699</v>
      </c>
      <c r="C300" s="132" t="s">
        <v>2700</v>
      </c>
      <c r="D300" s="132" t="s">
        <v>2701</v>
      </c>
      <c r="E300" s="134" t="s">
        <v>3871</v>
      </c>
      <c r="F300" s="138" t="s">
        <v>31</v>
      </c>
      <c r="G300" s="133">
        <v>1800</v>
      </c>
    </row>
    <row r="301" spans="1:7" x14ac:dyDescent="0.25">
      <c r="A301" s="19" t="s">
        <v>7382</v>
      </c>
      <c r="B301" s="132" t="s">
        <v>2702</v>
      </c>
      <c r="C301" s="132" t="s">
        <v>2703</v>
      </c>
      <c r="D301" s="132" t="s">
        <v>3872</v>
      </c>
      <c r="E301" s="134" t="s">
        <v>3722</v>
      </c>
      <c r="F301" s="138" t="s">
        <v>31</v>
      </c>
      <c r="G301" s="133">
        <v>400</v>
      </c>
    </row>
    <row r="302" spans="1:7" x14ac:dyDescent="0.25">
      <c r="A302" s="19" t="s">
        <v>7382</v>
      </c>
      <c r="B302" s="132" t="s">
        <v>2704</v>
      </c>
      <c r="C302" s="132" t="s">
        <v>2705</v>
      </c>
      <c r="D302" s="132" t="s">
        <v>3873</v>
      </c>
      <c r="E302" s="134" t="s">
        <v>3874</v>
      </c>
      <c r="F302" s="138" t="s">
        <v>31</v>
      </c>
      <c r="G302" s="133">
        <v>200</v>
      </c>
    </row>
    <row r="303" spans="1:7" x14ac:dyDescent="0.25">
      <c r="A303" s="19" t="s">
        <v>7382</v>
      </c>
      <c r="B303" s="132" t="s">
        <v>2706</v>
      </c>
      <c r="C303" s="132" t="s">
        <v>2707</v>
      </c>
      <c r="D303" s="132" t="s">
        <v>2708</v>
      </c>
      <c r="E303" s="134" t="s">
        <v>3875</v>
      </c>
      <c r="F303" s="138" t="s">
        <v>31</v>
      </c>
      <c r="G303" s="133">
        <v>400</v>
      </c>
    </row>
    <row r="304" spans="1:7" x14ac:dyDescent="0.25">
      <c r="A304" s="19" t="s">
        <v>7382</v>
      </c>
      <c r="B304" s="132" t="s">
        <v>2709</v>
      </c>
      <c r="C304" s="132" t="s">
        <v>2710</v>
      </c>
      <c r="D304" s="132" t="s">
        <v>2711</v>
      </c>
      <c r="E304" s="134" t="s">
        <v>3876</v>
      </c>
      <c r="F304" s="138" t="s">
        <v>31</v>
      </c>
      <c r="G304" s="133">
        <v>400</v>
      </c>
    </row>
    <row r="305" spans="1:7" x14ac:dyDescent="0.25">
      <c r="A305" s="19" t="s">
        <v>7382</v>
      </c>
      <c r="B305" s="132" t="s">
        <v>2712</v>
      </c>
      <c r="C305" s="132" t="s">
        <v>2713</v>
      </c>
      <c r="D305" s="132" t="s">
        <v>2714</v>
      </c>
      <c r="E305" s="134" t="s">
        <v>3723</v>
      </c>
      <c r="F305" s="138" t="s">
        <v>31</v>
      </c>
      <c r="G305" s="133">
        <v>400</v>
      </c>
    </row>
    <row r="306" spans="1:7" x14ac:dyDescent="0.25">
      <c r="A306" s="19" t="s">
        <v>7382</v>
      </c>
      <c r="B306" s="132" t="s">
        <v>2715</v>
      </c>
      <c r="C306" s="132" t="s">
        <v>2716</v>
      </c>
      <c r="D306" s="132" t="s">
        <v>2717</v>
      </c>
      <c r="E306" s="134" t="s">
        <v>3724</v>
      </c>
      <c r="F306" s="138" t="s">
        <v>31</v>
      </c>
      <c r="G306" s="133">
        <v>400</v>
      </c>
    </row>
    <row r="307" spans="1:7" x14ac:dyDescent="0.25">
      <c r="A307" s="19" t="s">
        <v>7382</v>
      </c>
      <c r="B307" s="132" t="s">
        <v>2718</v>
      </c>
      <c r="C307" s="132" t="s">
        <v>2719</v>
      </c>
      <c r="D307" s="132" t="s">
        <v>2720</v>
      </c>
      <c r="E307" s="134" t="s">
        <v>3877</v>
      </c>
      <c r="F307" s="138" t="s">
        <v>31</v>
      </c>
      <c r="G307" s="133">
        <v>400</v>
      </c>
    </row>
    <row r="308" spans="1:7" x14ac:dyDescent="0.25">
      <c r="A308" s="19" t="s">
        <v>7382</v>
      </c>
      <c r="B308" s="132" t="s">
        <v>2721</v>
      </c>
      <c r="C308" s="132" t="s">
        <v>2722</v>
      </c>
      <c r="D308" s="132" t="s">
        <v>2723</v>
      </c>
      <c r="E308" s="134" t="s">
        <v>3936</v>
      </c>
      <c r="F308" s="138" t="s">
        <v>31</v>
      </c>
      <c r="G308" s="133">
        <v>400</v>
      </c>
    </row>
    <row r="309" spans="1:7" x14ac:dyDescent="0.25">
      <c r="A309" s="19" t="s">
        <v>7382</v>
      </c>
      <c r="B309" s="132" t="s">
        <v>2724</v>
      </c>
      <c r="C309" s="132" t="s">
        <v>681</v>
      </c>
      <c r="D309" s="132" t="s">
        <v>3904</v>
      </c>
      <c r="E309" s="134" t="s">
        <v>3725</v>
      </c>
      <c r="F309" s="138" t="s">
        <v>31</v>
      </c>
      <c r="G309" s="133">
        <v>200</v>
      </c>
    </row>
    <row r="310" spans="1:7" x14ac:dyDescent="0.25">
      <c r="A310" s="19" t="s">
        <v>7382</v>
      </c>
      <c r="B310" s="132" t="s">
        <v>2725</v>
      </c>
      <c r="C310" s="132" t="s">
        <v>2726</v>
      </c>
      <c r="D310" s="132" t="s">
        <v>2727</v>
      </c>
      <c r="E310" s="134" t="s">
        <v>3935</v>
      </c>
      <c r="F310" s="138" t="s">
        <v>31</v>
      </c>
      <c r="G310" s="133">
        <v>200</v>
      </c>
    </row>
    <row r="311" spans="1:7" x14ac:dyDescent="0.25">
      <c r="A311" s="19" t="s">
        <v>7382</v>
      </c>
      <c r="B311" s="132" t="s">
        <v>2728</v>
      </c>
      <c r="C311" s="132" t="s">
        <v>2729</v>
      </c>
      <c r="D311" s="132" t="s">
        <v>2730</v>
      </c>
      <c r="E311" s="134" t="s">
        <v>3878</v>
      </c>
      <c r="F311" s="138" t="s">
        <v>31</v>
      </c>
      <c r="G311" s="133">
        <v>400</v>
      </c>
    </row>
    <row r="312" spans="1:7" x14ac:dyDescent="0.25">
      <c r="A312" s="19" t="s">
        <v>7382</v>
      </c>
      <c r="B312" s="132" t="s">
        <v>2731</v>
      </c>
      <c r="C312" s="132" t="s">
        <v>2732</v>
      </c>
      <c r="D312" s="132" t="s">
        <v>2733</v>
      </c>
      <c r="E312" s="134" t="s">
        <v>3726</v>
      </c>
      <c r="F312" s="138" t="s">
        <v>31</v>
      </c>
      <c r="G312" s="133">
        <v>400</v>
      </c>
    </row>
    <row r="313" spans="1:7" x14ac:dyDescent="0.25">
      <c r="A313" s="19" t="s">
        <v>7382</v>
      </c>
      <c r="B313" s="132" t="s">
        <v>2734</v>
      </c>
      <c r="C313" s="132" t="s">
        <v>2735</v>
      </c>
      <c r="D313" s="132" t="s">
        <v>3879</v>
      </c>
      <c r="E313" s="134" t="s">
        <v>3880</v>
      </c>
      <c r="F313" s="138" t="s">
        <v>31</v>
      </c>
      <c r="G313" s="133">
        <v>400</v>
      </c>
    </row>
    <row r="314" spans="1:7" x14ac:dyDescent="0.25">
      <c r="A314" s="19" t="s">
        <v>7382</v>
      </c>
      <c r="B314" s="132" t="s">
        <v>2736</v>
      </c>
      <c r="C314" s="132" t="s">
        <v>2737</v>
      </c>
      <c r="D314" s="132" t="s">
        <v>2738</v>
      </c>
      <c r="E314" s="134" t="s">
        <v>3881</v>
      </c>
      <c r="F314" s="138" t="s">
        <v>31</v>
      </c>
      <c r="G314" s="133">
        <v>400</v>
      </c>
    </row>
    <row r="315" spans="1:7" x14ac:dyDescent="0.25">
      <c r="A315" s="19" t="s">
        <v>7382</v>
      </c>
      <c r="B315" s="132" t="s">
        <v>2739</v>
      </c>
      <c r="C315" s="132" t="s">
        <v>2740</v>
      </c>
      <c r="D315" s="132" t="s">
        <v>2741</v>
      </c>
      <c r="E315" s="134" t="s">
        <v>3727</v>
      </c>
      <c r="F315" s="138" t="s">
        <v>31</v>
      </c>
      <c r="G315" s="133">
        <v>400</v>
      </c>
    </row>
    <row r="316" spans="1:7" x14ac:dyDescent="0.25">
      <c r="A316" s="19" t="s">
        <v>7382</v>
      </c>
      <c r="B316" s="132" t="s">
        <v>2742</v>
      </c>
      <c r="C316" s="132" t="s">
        <v>2743</v>
      </c>
      <c r="D316" s="132" t="s">
        <v>2744</v>
      </c>
      <c r="E316" s="134" t="s">
        <v>3728</v>
      </c>
      <c r="F316" s="138" t="s">
        <v>31</v>
      </c>
      <c r="G316" s="133">
        <v>400</v>
      </c>
    </row>
    <row r="317" spans="1:7" x14ac:dyDescent="0.25">
      <c r="A317" s="19" t="s">
        <v>7382</v>
      </c>
      <c r="B317" s="132" t="s">
        <v>2745</v>
      </c>
      <c r="C317" s="132" t="s">
        <v>2746</v>
      </c>
      <c r="D317" s="132" t="s">
        <v>2747</v>
      </c>
      <c r="E317" s="134" t="s">
        <v>3729</v>
      </c>
      <c r="F317" s="138" t="s">
        <v>31</v>
      </c>
      <c r="G317" s="133">
        <v>400</v>
      </c>
    </row>
    <row r="318" spans="1:7" x14ac:dyDescent="0.25">
      <c r="A318" s="19" t="s">
        <v>7382</v>
      </c>
      <c r="B318" s="132" t="s">
        <v>2748</v>
      </c>
      <c r="C318" s="132" t="s">
        <v>2749</v>
      </c>
      <c r="D318" s="132" t="s">
        <v>2750</v>
      </c>
      <c r="E318" s="134" t="s">
        <v>3882</v>
      </c>
      <c r="F318" s="138" t="s">
        <v>31</v>
      </c>
      <c r="G318" s="133">
        <v>400</v>
      </c>
    </row>
    <row r="319" spans="1:7" x14ac:dyDescent="0.25">
      <c r="A319" s="19" t="s">
        <v>7382</v>
      </c>
      <c r="B319" s="132" t="s">
        <v>2751</v>
      </c>
      <c r="C319" s="132" t="s">
        <v>2752</v>
      </c>
      <c r="D319" s="132" t="s">
        <v>2753</v>
      </c>
      <c r="E319" s="134" t="s">
        <v>3730</v>
      </c>
      <c r="F319" s="138" t="s">
        <v>31</v>
      </c>
      <c r="G319" s="133">
        <v>400</v>
      </c>
    </row>
    <row r="320" spans="1:7" x14ac:dyDescent="0.25">
      <c r="A320" s="19" t="s">
        <v>7382</v>
      </c>
      <c r="B320" s="132" t="s">
        <v>2754</v>
      </c>
      <c r="C320" s="132" t="s">
        <v>2755</v>
      </c>
      <c r="D320" s="132" t="s">
        <v>2756</v>
      </c>
      <c r="E320" s="134" t="s">
        <v>3731</v>
      </c>
      <c r="F320" s="138" t="s">
        <v>31</v>
      </c>
      <c r="G320" s="133">
        <v>400</v>
      </c>
    </row>
    <row r="321" spans="1:7" x14ac:dyDescent="0.25">
      <c r="A321" s="19" t="s">
        <v>7382</v>
      </c>
      <c r="B321" s="132" t="s">
        <v>2825</v>
      </c>
      <c r="C321" s="132" t="s">
        <v>175</v>
      </c>
      <c r="D321" s="132" t="s">
        <v>176</v>
      </c>
      <c r="E321" s="134" t="s">
        <v>2826</v>
      </c>
      <c r="F321" s="138" t="s">
        <v>31</v>
      </c>
      <c r="G321" s="133">
        <v>5000</v>
      </c>
    </row>
    <row r="322" spans="1:7" x14ac:dyDescent="0.25">
      <c r="A322" s="19" t="s">
        <v>7382</v>
      </c>
      <c r="B322" s="132" t="s">
        <v>3072</v>
      </c>
      <c r="C322" s="132" t="s">
        <v>3073</v>
      </c>
      <c r="D322" s="132" t="s">
        <v>3074</v>
      </c>
      <c r="E322" s="134" t="s">
        <v>3883</v>
      </c>
      <c r="F322" s="138" t="s">
        <v>31</v>
      </c>
      <c r="G322" s="133">
        <v>400</v>
      </c>
    </row>
    <row r="323" spans="1:7" x14ac:dyDescent="0.25">
      <c r="A323" s="19" t="s">
        <v>7382</v>
      </c>
      <c r="B323" s="132" t="s">
        <v>3075</v>
      </c>
      <c r="C323" s="132" t="s">
        <v>3076</v>
      </c>
      <c r="D323" s="132" t="s">
        <v>3077</v>
      </c>
      <c r="E323" s="134" t="s">
        <v>3732</v>
      </c>
      <c r="F323" s="138" t="s">
        <v>31</v>
      </c>
      <c r="G323" s="133">
        <v>400</v>
      </c>
    </row>
    <row r="324" spans="1:7" x14ac:dyDescent="0.25">
      <c r="A324" s="19" t="s">
        <v>7382</v>
      </c>
      <c r="B324" s="132" t="s">
        <v>3078</v>
      </c>
      <c r="C324" s="132" t="s">
        <v>3079</v>
      </c>
      <c r="D324" s="132" t="s">
        <v>3080</v>
      </c>
      <c r="E324" s="134" t="s">
        <v>3733</v>
      </c>
      <c r="F324" s="138" t="s">
        <v>31</v>
      </c>
      <c r="G324" s="133">
        <v>1800</v>
      </c>
    </row>
    <row r="325" spans="1:7" x14ac:dyDescent="0.25">
      <c r="A325" s="19" t="s">
        <v>7382</v>
      </c>
      <c r="B325" s="132" t="s">
        <v>3081</v>
      </c>
      <c r="C325" s="132" t="s">
        <v>3082</v>
      </c>
      <c r="D325" s="132" t="s">
        <v>3901</v>
      </c>
      <c r="E325" s="134" t="s">
        <v>3734</v>
      </c>
      <c r="F325" s="138" t="s">
        <v>31</v>
      </c>
      <c r="G325" s="133">
        <v>400</v>
      </c>
    </row>
    <row r="326" spans="1:7" x14ac:dyDescent="0.25">
      <c r="A326" s="19" t="s">
        <v>7382</v>
      </c>
      <c r="B326" s="132" t="s">
        <v>3083</v>
      </c>
      <c r="C326" s="132" t="s">
        <v>3084</v>
      </c>
      <c r="D326" s="132" t="s">
        <v>3085</v>
      </c>
      <c r="E326" s="134" t="s">
        <v>3735</v>
      </c>
      <c r="F326" s="138" t="s">
        <v>31</v>
      </c>
      <c r="G326" s="133">
        <v>200</v>
      </c>
    </row>
    <row r="327" spans="1:7" x14ac:dyDescent="0.25">
      <c r="A327" s="19" t="s">
        <v>7382</v>
      </c>
      <c r="B327" s="132" t="s">
        <v>3086</v>
      </c>
      <c r="C327" s="132" t="s">
        <v>3087</v>
      </c>
      <c r="D327" s="132" t="s">
        <v>3088</v>
      </c>
      <c r="E327" s="134" t="s">
        <v>3736</v>
      </c>
      <c r="F327" s="138" t="s">
        <v>31</v>
      </c>
      <c r="G327" s="133">
        <v>1800</v>
      </c>
    </row>
    <row r="328" spans="1:7" x14ac:dyDescent="0.25">
      <c r="A328" s="19" t="s">
        <v>7382</v>
      </c>
      <c r="B328" s="132" t="s">
        <v>3089</v>
      </c>
      <c r="C328" s="132" t="s">
        <v>3090</v>
      </c>
      <c r="D328" s="132" t="s">
        <v>3884</v>
      </c>
      <c r="E328" s="134" t="s">
        <v>3737</v>
      </c>
      <c r="F328" s="138" t="s">
        <v>31</v>
      </c>
      <c r="G328" s="133">
        <v>400</v>
      </c>
    </row>
    <row r="329" spans="1:7" x14ac:dyDescent="0.25">
      <c r="A329" s="19" t="s">
        <v>7382</v>
      </c>
      <c r="B329" s="132" t="s">
        <v>3091</v>
      </c>
      <c r="C329" s="132" t="s">
        <v>3092</v>
      </c>
      <c r="D329" s="132" t="s">
        <v>3093</v>
      </c>
      <c r="E329" s="134" t="s">
        <v>3934</v>
      </c>
      <c r="F329" s="138" t="s">
        <v>31</v>
      </c>
      <c r="G329" s="133">
        <v>200</v>
      </c>
    </row>
    <row r="330" spans="1:7" x14ac:dyDescent="0.25">
      <c r="A330" s="19" t="s">
        <v>7382</v>
      </c>
      <c r="B330" s="132" t="s">
        <v>3094</v>
      </c>
      <c r="C330" s="132" t="s">
        <v>3095</v>
      </c>
      <c r="D330" s="132" t="s">
        <v>3096</v>
      </c>
      <c r="E330" s="134" t="s">
        <v>3885</v>
      </c>
      <c r="F330" s="138" t="s">
        <v>31</v>
      </c>
      <c r="G330" s="133">
        <v>400</v>
      </c>
    </row>
    <row r="331" spans="1:7" x14ac:dyDescent="0.25">
      <c r="A331" s="19" t="s">
        <v>7382</v>
      </c>
      <c r="B331" s="132" t="s">
        <v>3097</v>
      </c>
      <c r="C331" s="132" t="s">
        <v>3098</v>
      </c>
      <c r="D331" s="132" t="s">
        <v>3099</v>
      </c>
      <c r="E331" s="134" t="s">
        <v>3738</v>
      </c>
      <c r="F331" s="138" t="s">
        <v>31</v>
      </c>
      <c r="G331" s="133">
        <v>400</v>
      </c>
    </row>
    <row r="332" spans="1:7" x14ac:dyDescent="0.25">
      <c r="A332" s="19" t="s">
        <v>7382</v>
      </c>
      <c r="B332" s="132" t="s">
        <v>3100</v>
      </c>
      <c r="C332" s="132" t="s">
        <v>3101</v>
      </c>
      <c r="D332" s="132" t="s">
        <v>3102</v>
      </c>
      <c r="E332" s="134" t="s">
        <v>3739</v>
      </c>
      <c r="F332" s="138" t="s">
        <v>31</v>
      </c>
      <c r="G332" s="133">
        <v>200</v>
      </c>
    </row>
    <row r="333" spans="1:7" x14ac:dyDescent="0.25">
      <c r="A333" s="19" t="s">
        <v>7382</v>
      </c>
      <c r="B333" s="132" t="s">
        <v>3103</v>
      </c>
      <c r="C333" s="132" t="s">
        <v>3104</v>
      </c>
      <c r="D333" s="132" t="s">
        <v>3930</v>
      </c>
      <c r="E333" s="134" t="s">
        <v>3105</v>
      </c>
      <c r="F333" s="138" t="s">
        <v>31</v>
      </c>
      <c r="G333" s="133">
        <v>400</v>
      </c>
    </row>
    <row r="334" spans="1:7" x14ac:dyDescent="0.25">
      <c r="A334" s="19" t="s">
        <v>7382</v>
      </c>
      <c r="B334" s="132" t="s">
        <v>3106</v>
      </c>
      <c r="C334" s="132" t="s">
        <v>3107</v>
      </c>
      <c r="D334" s="132" t="s">
        <v>3108</v>
      </c>
      <c r="E334" s="134" t="s">
        <v>3740</v>
      </c>
      <c r="F334" s="138" t="s">
        <v>31</v>
      </c>
      <c r="G334" s="133">
        <v>400</v>
      </c>
    </row>
    <row r="335" spans="1:7" x14ac:dyDescent="0.25">
      <c r="A335" s="19" t="s">
        <v>7382</v>
      </c>
      <c r="B335" s="132" t="s">
        <v>3109</v>
      </c>
      <c r="C335" s="132" t="s">
        <v>3110</v>
      </c>
      <c r="D335" s="132" t="s">
        <v>3886</v>
      </c>
      <c r="E335" s="134" t="s">
        <v>3887</v>
      </c>
      <c r="F335" s="138" t="s">
        <v>31</v>
      </c>
      <c r="G335" s="133">
        <v>400</v>
      </c>
    </row>
    <row r="336" spans="1:7" x14ac:dyDescent="0.25">
      <c r="A336" s="19" t="s">
        <v>7382</v>
      </c>
      <c r="B336" s="132" t="s">
        <v>3111</v>
      </c>
      <c r="C336" s="132" t="s">
        <v>3112</v>
      </c>
      <c r="D336" s="132" t="s">
        <v>3888</v>
      </c>
      <c r="E336" s="134" t="s">
        <v>3923</v>
      </c>
      <c r="F336" s="138" t="s">
        <v>31</v>
      </c>
      <c r="G336" s="133">
        <v>400</v>
      </c>
    </row>
    <row r="337" spans="1:7" x14ac:dyDescent="0.25">
      <c r="A337" s="19" t="s">
        <v>7382</v>
      </c>
      <c r="B337" s="132" t="s">
        <v>3113</v>
      </c>
      <c r="C337" s="132" t="s">
        <v>3114</v>
      </c>
      <c r="D337" s="132" t="s">
        <v>3115</v>
      </c>
      <c r="E337" s="134" t="s">
        <v>3741</v>
      </c>
      <c r="F337" s="138" t="s">
        <v>31</v>
      </c>
      <c r="G337" s="133">
        <v>1800</v>
      </c>
    </row>
    <row r="338" spans="1:7" x14ac:dyDescent="0.25">
      <c r="A338" s="19" t="s">
        <v>7382</v>
      </c>
      <c r="B338" s="132" t="s">
        <v>3116</v>
      </c>
      <c r="C338" s="132" t="s">
        <v>1296</v>
      </c>
      <c r="D338" s="132" t="s">
        <v>3924</v>
      </c>
      <c r="E338" s="134" t="s">
        <v>3742</v>
      </c>
      <c r="F338" s="138" t="s">
        <v>31</v>
      </c>
      <c r="G338" s="133">
        <v>400</v>
      </c>
    </row>
    <row r="339" spans="1:7" x14ac:dyDescent="0.25">
      <c r="A339" s="19" t="s">
        <v>7382</v>
      </c>
      <c r="B339" s="132" t="s">
        <v>3117</v>
      </c>
      <c r="C339" s="132" t="s">
        <v>3118</v>
      </c>
      <c r="D339" s="132" t="s">
        <v>3119</v>
      </c>
      <c r="E339" s="134" t="s">
        <v>3743</v>
      </c>
      <c r="F339" s="138" t="s">
        <v>31</v>
      </c>
      <c r="G339" s="133">
        <v>200</v>
      </c>
    </row>
    <row r="340" spans="1:7" x14ac:dyDescent="0.25">
      <c r="A340" s="19" t="s">
        <v>7382</v>
      </c>
      <c r="B340" s="132" t="s">
        <v>3120</v>
      </c>
      <c r="C340" s="132" t="s">
        <v>3121</v>
      </c>
      <c r="D340" s="132" t="s">
        <v>3122</v>
      </c>
      <c r="E340" s="134" t="s">
        <v>3744</v>
      </c>
      <c r="F340" s="138" t="s">
        <v>31</v>
      </c>
      <c r="G340" s="133">
        <v>400</v>
      </c>
    </row>
    <row r="341" spans="1:7" x14ac:dyDescent="0.25">
      <c r="A341" s="19" t="s">
        <v>7382</v>
      </c>
      <c r="B341" s="132" t="s">
        <v>3123</v>
      </c>
      <c r="C341" s="132" t="s">
        <v>3124</v>
      </c>
      <c r="D341" s="132" t="s">
        <v>3925</v>
      </c>
      <c r="E341" s="134" t="s">
        <v>3889</v>
      </c>
      <c r="F341" s="138" t="s">
        <v>31</v>
      </c>
      <c r="G341" s="133">
        <v>400</v>
      </c>
    </row>
    <row r="342" spans="1:7" x14ac:dyDescent="0.25">
      <c r="A342" s="19" t="s">
        <v>7382</v>
      </c>
      <c r="B342" s="132" t="s">
        <v>3125</v>
      </c>
      <c r="C342" s="132" t="s">
        <v>2496</v>
      </c>
      <c r="D342" s="132" t="s">
        <v>3890</v>
      </c>
      <c r="E342" s="134" t="s">
        <v>3745</v>
      </c>
      <c r="F342" s="138" t="s">
        <v>31</v>
      </c>
      <c r="G342" s="133">
        <v>400</v>
      </c>
    </row>
    <row r="343" spans="1:7" x14ac:dyDescent="0.25">
      <c r="A343" s="19" t="s">
        <v>7382</v>
      </c>
      <c r="B343" s="132" t="s">
        <v>3126</v>
      </c>
      <c r="C343" s="132" t="s">
        <v>3127</v>
      </c>
      <c r="D343" s="132" t="s">
        <v>3891</v>
      </c>
      <c r="E343" s="134" t="s">
        <v>3746</v>
      </c>
      <c r="F343" s="138" t="s">
        <v>31</v>
      </c>
      <c r="G343" s="133">
        <v>400</v>
      </c>
    </row>
    <row r="344" spans="1:7" x14ac:dyDescent="0.25">
      <c r="A344" s="19" t="s">
        <v>7382</v>
      </c>
      <c r="B344" s="132" t="s">
        <v>3128</v>
      </c>
      <c r="C344" s="132" t="s">
        <v>3129</v>
      </c>
      <c r="D344" s="132" t="s">
        <v>3892</v>
      </c>
      <c r="E344" s="134" t="s">
        <v>3747</v>
      </c>
      <c r="F344" s="138" t="s">
        <v>31</v>
      </c>
      <c r="G344" s="133">
        <v>400</v>
      </c>
    </row>
    <row r="345" spans="1:7" x14ac:dyDescent="0.25">
      <c r="A345" s="19" t="s">
        <v>7382</v>
      </c>
      <c r="B345" s="132" t="s">
        <v>3130</v>
      </c>
      <c r="C345" s="132" t="s">
        <v>3131</v>
      </c>
      <c r="D345" s="132" t="s">
        <v>3132</v>
      </c>
      <c r="E345" s="134" t="s">
        <v>3748</v>
      </c>
      <c r="F345" s="138" t="s">
        <v>31</v>
      </c>
      <c r="G345" s="133">
        <v>400</v>
      </c>
    </row>
    <row r="346" spans="1:7" x14ac:dyDescent="0.25">
      <c r="A346" s="19" t="s">
        <v>7382</v>
      </c>
      <c r="B346" s="132" t="s">
        <v>3133</v>
      </c>
      <c r="C346" s="132" t="s">
        <v>3134</v>
      </c>
      <c r="D346" s="132" t="s">
        <v>3135</v>
      </c>
      <c r="E346" s="134" t="s">
        <v>3749</v>
      </c>
      <c r="F346" s="138" t="s">
        <v>31</v>
      </c>
      <c r="G346" s="133">
        <v>400</v>
      </c>
    </row>
    <row r="347" spans="1:7" x14ac:dyDescent="0.25">
      <c r="A347" s="19" t="s">
        <v>7382</v>
      </c>
      <c r="B347" s="132" t="s">
        <v>3136</v>
      </c>
      <c r="C347" s="132" t="s">
        <v>3137</v>
      </c>
      <c r="D347" s="132" t="s">
        <v>3138</v>
      </c>
      <c r="E347" s="134" t="s">
        <v>3750</v>
      </c>
      <c r="F347" s="138" t="s">
        <v>31</v>
      </c>
      <c r="G347" s="133">
        <v>400</v>
      </c>
    </row>
    <row r="348" spans="1:7" x14ac:dyDescent="0.25">
      <c r="A348" s="19" t="s">
        <v>7382</v>
      </c>
      <c r="B348" s="132" t="s">
        <v>3139</v>
      </c>
      <c r="C348" s="132" t="s">
        <v>3140</v>
      </c>
      <c r="D348" s="132" t="s">
        <v>3141</v>
      </c>
      <c r="E348" s="134" t="s">
        <v>3751</v>
      </c>
      <c r="F348" s="138" t="s">
        <v>31</v>
      </c>
      <c r="G348" s="133">
        <v>400</v>
      </c>
    </row>
    <row r="349" spans="1:7" x14ac:dyDescent="0.25">
      <c r="A349" s="19" t="s">
        <v>7382</v>
      </c>
      <c r="B349" s="132" t="s">
        <v>3142</v>
      </c>
      <c r="C349" s="132" t="s">
        <v>3143</v>
      </c>
      <c r="D349" s="132" t="s">
        <v>3926</v>
      </c>
      <c r="E349" s="134" t="s">
        <v>3752</v>
      </c>
      <c r="F349" s="138" t="s">
        <v>31</v>
      </c>
      <c r="G349" s="133">
        <v>200</v>
      </c>
    </row>
    <row r="350" spans="1:7" x14ac:dyDescent="0.25">
      <c r="A350" s="19" t="s">
        <v>7382</v>
      </c>
      <c r="B350" s="132" t="s">
        <v>3144</v>
      </c>
      <c r="C350" s="132" t="s">
        <v>3145</v>
      </c>
      <c r="D350" s="132" t="s">
        <v>3146</v>
      </c>
      <c r="E350" s="134" t="s">
        <v>3932</v>
      </c>
      <c r="F350" s="138" t="s">
        <v>31</v>
      </c>
      <c r="G350" s="133">
        <v>400</v>
      </c>
    </row>
    <row r="351" spans="1:7" x14ac:dyDescent="0.25">
      <c r="A351" s="19" t="s">
        <v>7382</v>
      </c>
      <c r="B351" s="132" t="s">
        <v>3275</v>
      </c>
      <c r="C351" s="132" t="s">
        <v>295</v>
      </c>
      <c r="D351" s="132" t="s">
        <v>3646</v>
      </c>
      <c r="E351" s="134" t="s">
        <v>3933</v>
      </c>
      <c r="F351" s="138" t="s">
        <v>31</v>
      </c>
      <c r="G351" s="133">
        <v>4000</v>
      </c>
    </row>
    <row r="352" spans="1:7" x14ac:dyDescent="0.25">
      <c r="A352" s="19" t="s">
        <v>7382</v>
      </c>
      <c r="B352" s="132" t="s">
        <v>3445</v>
      </c>
      <c r="C352" s="132" t="s">
        <v>3446</v>
      </c>
      <c r="D352" s="132" t="s">
        <v>3893</v>
      </c>
      <c r="E352" s="134" t="s">
        <v>3753</v>
      </c>
      <c r="F352" s="138" t="s">
        <v>31</v>
      </c>
      <c r="G352" s="133">
        <v>400</v>
      </c>
    </row>
    <row r="353" spans="1:7" x14ac:dyDescent="0.25">
      <c r="A353" s="19" t="s">
        <v>7382</v>
      </c>
      <c r="B353" s="132" t="s">
        <v>3447</v>
      </c>
      <c r="C353" s="132" t="s">
        <v>3448</v>
      </c>
      <c r="D353" s="132" t="s">
        <v>3449</v>
      </c>
      <c r="E353" s="134" t="s">
        <v>3754</v>
      </c>
      <c r="F353" s="138" t="s">
        <v>31</v>
      </c>
      <c r="G353" s="133">
        <v>1800</v>
      </c>
    </row>
    <row r="354" spans="1:7" x14ac:dyDescent="0.25">
      <c r="A354" s="19" t="s">
        <v>7382</v>
      </c>
      <c r="B354" s="132" t="s">
        <v>3450</v>
      </c>
      <c r="C354" s="132" t="s">
        <v>3451</v>
      </c>
      <c r="D354" s="132" t="s">
        <v>3452</v>
      </c>
      <c r="E354" s="134" t="s">
        <v>3755</v>
      </c>
      <c r="F354" s="138" t="s">
        <v>31</v>
      </c>
      <c r="G354" s="133">
        <v>200</v>
      </c>
    </row>
    <row r="355" spans="1:7" x14ac:dyDescent="0.25">
      <c r="A355" s="19" t="s">
        <v>7382</v>
      </c>
      <c r="B355" s="132" t="s">
        <v>3453</v>
      </c>
      <c r="C355" s="132" t="s">
        <v>2494</v>
      </c>
      <c r="D355" s="132" t="s">
        <v>2495</v>
      </c>
      <c r="E355" s="134" t="s">
        <v>3756</v>
      </c>
      <c r="F355" s="138" t="s">
        <v>31</v>
      </c>
      <c r="G355" s="133">
        <v>400</v>
      </c>
    </row>
    <row r="356" spans="1:7" x14ac:dyDescent="0.25">
      <c r="A356" s="19" t="s">
        <v>7382</v>
      </c>
      <c r="B356" s="132" t="s">
        <v>3454</v>
      </c>
      <c r="C356" s="132" t="s">
        <v>3455</v>
      </c>
      <c r="D356" s="132" t="s">
        <v>3456</v>
      </c>
      <c r="E356" s="134" t="s">
        <v>3757</v>
      </c>
      <c r="F356" s="138" t="s">
        <v>31</v>
      </c>
      <c r="G356" s="133">
        <v>200</v>
      </c>
    </row>
    <row r="357" spans="1:7" x14ac:dyDescent="0.25">
      <c r="A357" s="19" t="s">
        <v>7382</v>
      </c>
      <c r="B357" s="132" t="s">
        <v>3457</v>
      </c>
      <c r="C357" s="132" t="s">
        <v>3458</v>
      </c>
      <c r="D357" s="132" t="s">
        <v>3459</v>
      </c>
      <c r="E357" s="134" t="s">
        <v>3758</v>
      </c>
      <c r="F357" s="138" t="s">
        <v>31</v>
      </c>
      <c r="G357" s="133">
        <v>200</v>
      </c>
    </row>
    <row r="358" spans="1:7" x14ac:dyDescent="0.25">
      <c r="A358" s="19" t="s">
        <v>7382</v>
      </c>
      <c r="B358" s="132" t="s">
        <v>3460</v>
      </c>
      <c r="C358" s="132" t="s">
        <v>3461</v>
      </c>
      <c r="D358" s="132" t="s">
        <v>3894</v>
      </c>
      <c r="E358" s="134" t="s">
        <v>3895</v>
      </c>
      <c r="F358" s="138" t="s">
        <v>31</v>
      </c>
      <c r="G358" s="133">
        <v>400</v>
      </c>
    </row>
    <row r="359" spans="1:7" x14ac:dyDescent="0.25">
      <c r="A359" s="19" t="s">
        <v>7382</v>
      </c>
      <c r="B359" s="132" t="s">
        <v>3462</v>
      </c>
      <c r="C359" s="132" t="s">
        <v>646</v>
      </c>
      <c r="D359" s="132" t="s">
        <v>647</v>
      </c>
      <c r="E359" s="134" t="s">
        <v>3927</v>
      </c>
      <c r="F359" s="138" t="s">
        <v>31</v>
      </c>
      <c r="G359" s="133">
        <v>400</v>
      </c>
    </row>
    <row r="360" spans="1:7" x14ac:dyDescent="0.25">
      <c r="A360" s="19" t="s">
        <v>7382</v>
      </c>
      <c r="B360" s="132" t="s">
        <v>3463</v>
      </c>
      <c r="C360" s="132" t="s">
        <v>3464</v>
      </c>
      <c r="D360" s="132" t="s">
        <v>3896</v>
      </c>
      <c r="E360" s="134" t="s">
        <v>3759</v>
      </c>
      <c r="F360" s="138" t="s">
        <v>31</v>
      </c>
      <c r="G360" s="133">
        <v>1800</v>
      </c>
    </row>
    <row r="361" spans="1:7" x14ac:dyDescent="0.25">
      <c r="A361" s="19" t="s">
        <v>7382</v>
      </c>
      <c r="B361" s="132" t="s">
        <v>3465</v>
      </c>
      <c r="C361" s="132" t="s">
        <v>3466</v>
      </c>
      <c r="D361" s="132" t="s">
        <v>3467</v>
      </c>
      <c r="E361" s="134" t="s">
        <v>3760</v>
      </c>
      <c r="F361" s="138" t="s">
        <v>31</v>
      </c>
      <c r="G361" s="133">
        <v>400</v>
      </c>
    </row>
    <row r="362" spans="1:7" x14ac:dyDescent="0.25">
      <c r="A362" s="19" t="s">
        <v>7382</v>
      </c>
      <c r="B362" s="132" t="s">
        <v>3468</v>
      </c>
      <c r="C362" s="132" t="s">
        <v>3469</v>
      </c>
      <c r="D362" s="132" t="s">
        <v>3470</v>
      </c>
      <c r="E362" s="134" t="s">
        <v>3761</v>
      </c>
      <c r="F362" s="138" t="s">
        <v>31</v>
      </c>
      <c r="G362" s="133">
        <v>400</v>
      </c>
    </row>
    <row r="363" spans="1:7" x14ac:dyDescent="0.25">
      <c r="A363" s="19" t="s">
        <v>7382</v>
      </c>
      <c r="B363" s="132" t="s">
        <v>3471</v>
      </c>
      <c r="C363" s="132" t="s">
        <v>3472</v>
      </c>
      <c r="D363" s="132" t="s">
        <v>3473</v>
      </c>
      <c r="E363" s="134" t="s">
        <v>3762</v>
      </c>
      <c r="F363" s="138" t="s">
        <v>31</v>
      </c>
      <c r="G363" s="133">
        <v>400</v>
      </c>
    </row>
    <row r="364" spans="1:7" x14ac:dyDescent="0.25">
      <c r="A364" s="19" t="s">
        <v>7382</v>
      </c>
      <c r="B364" s="132" t="s">
        <v>3474</v>
      </c>
      <c r="C364" s="132" t="s">
        <v>3475</v>
      </c>
      <c r="D364" s="132" t="s">
        <v>3476</v>
      </c>
      <c r="E364" s="134" t="s">
        <v>3763</v>
      </c>
      <c r="F364" s="138" t="s">
        <v>31</v>
      </c>
      <c r="G364" s="133">
        <v>400</v>
      </c>
    </row>
    <row r="365" spans="1:7" x14ac:dyDescent="0.25">
      <c r="A365" s="19" t="s">
        <v>7382</v>
      </c>
      <c r="B365" s="132" t="s">
        <v>3477</v>
      </c>
      <c r="C365" s="132" t="s">
        <v>131</v>
      </c>
      <c r="D365" s="132" t="s">
        <v>132</v>
      </c>
      <c r="E365" s="134" t="s">
        <v>3764</v>
      </c>
      <c r="F365" s="138" t="s">
        <v>31</v>
      </c>
      <c r="G365" s="133">
        <v>1800</v>
      </c>
    </row>
    <row r="366" spans="1:7" x14ac:dyDescent="0.25">
      <c r="A366" s="19" t="s">
        <v>7382</v>
      </c>
      <c r="B366" s="132" t="s">
        <v>3478</v>
      </c>
      <c r="C366" s="132" t="s">
        <v>3479</v>
      </c>
      <c r="D366" s="132" t="s">
        <v>3480</v>
      </c>
      <c r="E366" s="134" t="s">
        <v>3931</v>
      </c>
      <c r="F366" s="138" t="s">
        <v>31</v>
      </c>
      <c r="G366" s="133">
        <v>200</v>
      </c>
    </row>
    <row r="367" spans="1:7" x14ac:dyDescent="0.25">
      <c r="A367" s="19" t="s">
        <v>7382</v>
      </c>
      <c r="B367" s="132" t="s">
        <v>3481</v>
      </c>
      <c r="C367" s="132" t="s">
        <v>3482</v>
      </c>
      <c r="D367" s="132" t="s">
        <v>3483</v>
      </c>
      <c r="E367" s="134" t="s">
        <v>3928</v>
      </c>
      <c r="F367" s="138" t="s">
        <v>31</v>
      </c>
      <c r="G367" s="133">
        <v>400</v>
      </c>
    </row>
    <row r="368" spans="1:7" x14ac:dyDescent="0.25">
      <c r="A368" s="19" t="s">
        <v>7382</v>
      </c>
      <c r="B368" s="132" t="s">
        <v>3484</v>
      </c>
      <c r="C368" s="132" t="s">
        <v>3485</v>
      </c>
      <c r="D368" s="132" t="s">
        <v>3486</v>
      </c>
      <c r="E368" s="134" t="s">
        <v>3765</v>
      </c>
      <c r="F368" s="138" t="s">
        <v>31</v>
      </c>
      <c r="G368" s="133">
        <v>400</v>
      </c>
    </row>
    <row r="369" spans="1:7" x14ac:dyDescent="0.25">
      <c r="A369" s="19" t="s">
        <v>7382</v>
      </c>
      <c r="B369" s="132" t="s">
        <v>3487</v>
      </c>
      <c r="C369" s="132" t="s">
        <v>3488</v>
      </c>
      <c r="D369" s="132" t="s">
        <v>3489</v>
      </c>
      <c r="E369" s="134" t="s">
        <v>3766</v>
      </c>
      <c r="F369" s="138" t="s">
        <v>31</v>
      </c>
      <c r="G369" s="133">
        <v>1800</v>
      </c>
    </row>
    <row r="370" spans="1:7" x14ac:dyDescent="0.25">
      <c r="A370" s="19" t="s">
        <v>7382</v>
      </c>
      <c r="B370" s="132" t="s">
        <v>3490</v>
      </c>
      <c r="C370" s="132" t="s">
        <v>600</v>
      </c>
      <c r="D370" s="132" t="s">
        <v>601</v>
      </c>
      <c r="E370" s="134" t="s">
        <v>3897</v>
      </c>
      <c r="F370" s="138" t="s">
        <v>31</v>
      </c>
      <c r="G370" s="133">
        <v>1800</v>
      </c>
    </row>
    <row r="371" spans="1:7" x14ac:dyDescent="0.25">
      <c r="A371" s="19" t="s">
        <v>7382</v>
      </c>
      <c r="B371" s="132" t="s">
        <v>3491</v>
      </c>
      <c r="C371" s="132" t="s">
        <v>3492</v>
      </c>
      <c r="D371" s="132" t="s">
        <v>3493</v>
      </c>
      <c r="E371" s="134" t="s">
        <v>3767</v>
      </c>
      <c r="F371" s="138" t="s">
        <v>31</v>
      </c>
      <c r="G371" s="133">
        <v>1800</v>
      </c>
    </row>
    <row r="372" spans="1:7" x14ac:dyDescent="0.25">
      <c r="A372" s="19" t="s">
        <v>7382</v>
      </c>
      <c r="B372" s="132" t="s">
        <v>3494</v>
      </c>
      <c r="C372" s="132" t="s">
        <v>3495</v>
      </c>
      <c r="D372" s="132" t="s">
        <v>3496</v>
      </c>
      <c r="E372" s="134" t="s">
        <v>3898</v>
      </c>
      <c r="F372" s="138" t="s">
        <v>31</v>
      </c>
      <c r="G372" s="133">
        <v>400</v>
      </c>
    </row>
    <row r="373" spans="1:7" x14ac:dyDescent="0.25">
      <c r="A373" s="25" t="s">
        <v>7383</v>
      </c>
      <c r="B373" s="132" t="s">
        <v>165</v>
      </c>
      <c r="C373" s="132"/>
      <c r="D373" s="19" t="s">
        <v>7325</v>
      </c>
      <c r="E373" s="19" t="s">
        <v>7326</v>
      </c>
      <c r="F373" s="138" t="s">
        <v>166</v>
      </c>
      <c r="G373" s="133">
        <v>688895</v>
      </c>
    </row>
    <row r="374" spans="1:7" x14ac:dyDescent="0.25">
      <c r="A374" s="25" t="s">
        <v>7383</v>
      </c>
      <c r="B374" s="244"/>
      <c r="C374" s="245" t="s">
        <v>7021</v>
      </c>
      <c r="D374" s="246" t="s">
        <v>7270</v>
      </c>
      <c r="E374" s="247" t="s">
        <v>7022</v>
      </c>
      <c r="F374" s="248"/>
      <c r="G374" s="249">
        <v>2500</v>
      </c>
    </row>
    <row r="375" spans="1:7" x14ac:dyDescent="0.25">
      <c r="A375" s="25" t="s">
        <v>7383</v>
      </c>
      <c r="B375" s="244"/>
      <c r="C375" s="245" t="s">
        <v>7023</v>
      </c>
      <c r="D375" s="246" t="s">
        <v>7024</v>
      </c>
      <c r="E375" s="247" t="s">
        <v>7022</v>
      </c>
      <c r="F375" s="248"/>
      <c r="G375" s="249">
        <v>5000</v>
      </c>
    </row>
    <row r="376" spans="1:7" x14ac:dyDescent="0.25">
      <c r="A376" s="25" t="s">
        <v>7383</v>
      </c>
      <c r="B376" s="244"/>
      <c r="C376" s="245" t="s">
        <v>7025</v>
      </c>
      <c r="D376" s="246" t="s">
        <v>7026</v>
      </c>
      <c r="E376" s="247" t="s">
        <v>7022</v>
      </c>
      <c r="F376" s="248"/>
      <c r="G376" s="249">
        <v>5000</v>
      </c>
    </row>
    <row r="377" spans="1:7" x14ac:dyDescent="0.25">
      <c r="A377" s="25" t="s">
        <v>7383</v>
      </c>
      <c r="B377" s="244"/>
      <c r="C377" s="245" t="s">
        <v>7027</v>
      </c>
      <c r="D377" s="246" t="s">
        <v>7028</v>
      </c>
      <c r="E377" s="247" t="s">
        <v>7022</v>
      </c>
      <c r="F377" s="248"/>
      <c r="G377" s="249">
        <v>5000</v>
      </c>
    </row>
    <row r="378" spans="1:7" x14ac:dyDescent="0.25">
      <c r="A378" s="25" t="s">
        <v>7383</v>
      </c>
      <c r="B378" s="244"/>
      <c r="C378" s="245" t="s">
        <v>7029</v>
      </c>
      <c r="D378" s="246" t="s">
        <v>7030</v>
      </c>
      <c r="E378" s="247" t="s">
        <v>7022</v>
      </c>
      <c r="F378" s="248"/>
      <c r="G378" s="249">
        <v>5000</v>
      </c>
    </row>
    <row r="379" spans="1:7" x14ac:dyDescent="0.25">
      <c r="A379" s="25" t="s">
        <v>7383</v>
      </c>
      <c r="B379" s="244"/>
      <c r="C379" s="245" t="s">
        <v>7029</v>
      </c>
      <c r="D379" s="246" t="s">
        <v>7030</v>
      </c>
      <c r="E379" s="247" t="s">
        <v>7022</v>
      </c>
      <c r="F379" s="248"/>
      <c r="G379" s="249">
        <v>3000</v>
      </c>
    </row>
    <row r="380" spans="1:7" x14ac:dyDescent="0.25">
      <c r="A380" s="25" t="s">
        <v>7383</v>
      </c>
      <c r="B380" s="244"/>
      <c r="C380" s="245" t="s">
        <v>7031</v>
      </c>
      <c r="D380" s="246" t="s">
        <v>7032</v>
      </c>
      <c r="E380" s="247" t="s">
        <v>7022</v>
      </c>
      <c r="F380" s="248"/>
      <c r="G380" s="249">
        <v>5000</v>
      </c>
    </row>
    <row r="381" spans="1:7" x14ac:dyDescent="0.25">
      <c r="A381" s="25" t="s">
        <v>7383</v>
      </c>
      <c r="B381" s="244"/>
      <c r="C381" s="245" t="s">
        <v>7031</v>
      </c>
      <c r="D381" s="246" t="s">
        <v>7032</v>
      </c>
      <c r="E381" s="247" t="s">
        <v>7022</v>
      </c>
      <c r="F381" s="248"/>
      <c r="G381" s="249">
        <v>5000</v>
      </c>
    </row>
    <row r="382" spans="1:7" x14ac:dyDescent="0.25">
      <c r="A382" s="25" t="s">
        <v>7383</v>
      </c>
      <c r="B382" s="244"/>
      <c r="C382" s="245" t="s">
        <v>7031</v>
      </c>
      <c r="D382" s="246" t="s">
        <v>7032</v>
      </c>
      <c r="E382" s="247" t="s">
        <v>7022</v>
      </c>
      <c r="F382" s="248"/>
      <c r="G382" s="249">
        <v>5000</v>
      </c>
    </row>
    <row r="383" spans="1:7" x14ac:dyDescent="0.25">
      <c r="A383" s="25" t="s">
        <v>7383</v>
      </c>
      <c r="B383" s="244"/>
      <c r="C383" s="245" t="s">
        <v>7033</v>
      </c>
      <c r="D383" s="246" t="s">
        <v>7034</v>
      </c>
      <c r="E383" s="247" t="s">
        <v>7022</v>
      </c>
      <c r="F383" s="248"/>
      <c r="G383" s="249">
        <v>6000</v>
      </c>
    </row>
    <row r="384" spans="1:7" x14ac:dyDescent="0.25">
      <c r="A384" s="25" t="s">
        <v>7383</v>
      </c>
      <c r="B384" s="244"/>
      <c r="C384" s="245" t="s">
        <v>7033</v>
      </c>
      <c r="D384" s="246" t="s">
        <v>7034</v>
      </c>
      <c r="E384" s="247" t="s">
        <v>7022</v>
      </c>
      <c r="F384" s="248"/>
      <c r="G384" s="249">
        <v>6000</v>
      </c>
    </row>
    <row r="385" spans="1:7" x14ac:dyDescent="0.25">
      <c r="A385" s="25" t="s">
        <v>7383</v>
      </c>
      <c r="B385" s="244"/>
      <c r="C385" s="245"/>
      <c r="D385" s="246" t="s">
        <v>7313</v>
      </c>
      <c r="E385" s="247" t="s">
        <v>7022</v>
      </c>
      <c r="F385" s="248"/>
      <c r="G385" s="249">
        <v>5000</v>
      </c>
    </row>
    <row r="386" spans="1:7" x14ac:dyDescent="0.25">
      <c r="A386" s="25" t="s">
        <v>7383</v>
      </c>
      <c r="B386" s="244"/>
      <c r="C386" s="245" t="s">
        <v>7035</v>
      </c>
      <c r="D386" s="246" t="s">
        <v>7036</v>
      </c>
      <c r="E386" s="247" t="s">
        <v>7022</v>
      </c>
      <c r="F386" s="248"/>
      <c r="G386" s="249">
        <v>3750</v>
      </c>
    </row>
    <row r="387" spans="1:7" x14ac:dyDescent="0.25">
      <c r="A387" s="25" t="s">
        <v>7383</v>
      </c>
      <c r="B387" s="244"/>
      <c r="C387" s="245" t="s">
        <v>7037</v>
      </c>
      <c r="D387" s="246" t="s">
        <v>7038</v>
      </c>
      <c r="E387" s="247" t="s">
        <v>7022</v>
      </c>
      <c r="F387" s="248"/>
      <c r="G387" s="249">
        <v>5000</v>
      </c>
    </row>
    <row r="388" spans="1:7" x14ac:dyDescent="0.25">
      <c r="A388" s="25" t="s">
        <v>7383</v>
      </c>
      <c r="B388" s="244"/>
      <c r="C388" s="245" t="s">
        <v>7039</v>
      </c>
      <c r="D388" s="246" t="s">
        <v>7040</v>
      </c>
      <c r="E388" s="247" t="s">
        <v>7022</v>
      </c>
      <c r="F388" s="248"/>
      <c r="G388" s="249">
        <v>3750</v>
      </c>
    </row>
    <row r="389" spans="1:7" x14ac:dyDescent="0.25">
      <c r="A389" s="25" t="s">
        <v>7383</v>
      </c>
      <c r="B389" s="244"/>
      <c r="C389" s="245" t="s">
        <v>7041</v>
      </c>
      <c r="D389" s="246" t="s">
        <v>7042</v>
      </c>
      <c r="E389" s="247" t="s">
        <v>7022</v>
      </c>
      <c r="F389" s="248"/>
      <c r="G389" s="249">
        <v>2500</v>
      </c>
    </row>
    <row r="390" spans="1:7" x14ac:dyDescent="0.25">
      <c r="A390" s="25" t="s">
        <v>7383</v>
      </c>
      <c r="B390" s="244"/>
      <c r="C390" s="245" t="s">
        <v>7043</v>
      </c>
      <c r="D390" s="246" t="s">
        <v>7044</v>
      </c>
      <c r="E390" s="247" t="s">
        <v>7022</v>
      </c>
      <c r="F390" s="248"/>
      <c r="G390" s="249">
        <v>5000</v>
      </c>
    </row>
    <row r="391" spans="1:7" x14ac:dyDescent="0.25">
      <c r="A391" s="25" t="s">
        <v>7383</v>
      </c>
      <c r="B391" s="244"/>
      <c r="C391" s="245" t="s">
        <v>7045</v>
      </c>
      <c r="D391" s="246" t="s">
        <v>7046</v>
      </c>
      <c r="E391" s="247" t="s">
        <v>7022</v>
      </c>
      <c r="F391" s="248"/>
      <c r="G391" s="249">
        <v>5000</v>
      </c>
    </row>
    <row r="392" spans="1:7" x14ac:dyDescent="0.25">
      <c r="A392" s="25" t="s">
        <v>7383</v>
      </c>
      <c r="B392" s="244"/>
      <c r="C392" s="245" t="s">
        <v>2304</v>
      </c>
      <c r="D392" s="246" t="s">
        <v>7047</v>
      </c>
      <c r="E392" s="247" t="s">
        <v>7022</v>
      </c>
      <c r="F392" s="248"/>
      <c r="G392" s="249">
        <v>6000</v>
      </c>
    </row>
    <row r="393" spans="1:7" x14ac:dyDescent="0.25">
      <c r="A393" s="25" t="s">
        <v>7383</v>
      </c>
      <c r="B393" s="244"/>
      <c r="C393" s="245" t="s">
        <v>7048</v>
      </c>
      <c r="D393" s="246" t="s">
        <v>7049</v>
      </c>
      <c r="E393" s="247" t="s">
        <v>7022</v>
      </c>
      <c r="F393" s="248"/>
      <c r="G393" s="249">
        <v>6000</v>
      </c>
    </row>
    <row r="394" spans="1:7" x14ac:dyDescent="0.25">
      <c r="A394" s="25" t="s">
        <v>7383</v>
      </c>
      <c r="B394" s="244"/>
      <c r="C394" s="245" t="s">
        <v>7050</v>
      </c>
      <c r="D394" s="246" t="s">
        <v>7051</v>
      </c>
      <c r="E394" s="247" t="s">
        <v>7022</v>
      </c>
      <c r="F394" s="248"/>
      <c r="G394" s="249">
        <v>5000</v>
      </c>
    </row>
    <row r="395" spans="1:7" ht="34.200000000000003" x14ac:dyDescent="0.25">
      <c r="A395" s="25" t="s">
        <v>7383</v>
      </c>
      <c r="B395" s="244"/>
      <c r="C395" s="245" t="s">
        <v>7052</v>
      </c>
      <c r="D395" s="246" t="s">
        <v>7053</v>
      </c>
      <c r="E395" s="247" t="s">
        <v>7022</v>
      </c>
      <c r="F395" s="248"/>
      <c r="G395" s="249">
        <v>5000</v>
      </c>
    </row>
    <row r="396" spans="1:7" x14ac:dyDescent="0.25">
      <c r="A396" s="25" t="s">
        <v>7383</v>
      </c>
      <c r="B396" s="244"/>
      <c r="C396" s="245" t="s">
        <v>7054</v>
      </c>
      <c r="D396" s="246" t="s">
        <v>7055</v>
      </c>
      <c r="E396" s="247" t="s">
        <v>7022</v>
      </c>
      <c r="F396" s="248"/>
      <c r="G396" s="249">
        <v>5000</v>
      </c>
    </row>
    <row r="397" spans="1:7" x14ac:dyDescent="0.25">
      <c r="A397" s="25" t="s">
        <v>7383</v>
      </c>
      <c r="B397" s="244"/>
      <c r="C397" s="245" t="s">
        <v>7056</v>
      </c>
      <c r="D397" s="246" t="s">
        <v>7271</v>
      </c>
      <c r="E397" s="247" t="s">
        <v>7022</v>
      </c>
      <c r="F397" s="248"/>
      <c r="G397" s="249">
        <v>5000</v>
      </c>
    </row>
    <row r="398" spans="1:7" x14ac:dyDescent="0.25">
      <c r="A398" s="25" t="s">
        <v>7383</v>
      </c>
      <c r="B398" s="244"/>
      <c r="C398" s="245" t="s">
        <v>7057</v>
      </c>
      <c r="D398" s="246" t="s">
        <v>7272</v>
      </c>
      <c r="E398" s="247" t="s">
        <v>7022</v>
      </c>
      <c r="F398" s="248"/>
      <c r="G398" s="249">
        <v>5000</v>
      </c>
    </row>
    <row r="399" spans="1:7" x14ac:dyDescent="0.25">
      <c r="A399" s="25" t="s">
        <v>7383</v>
      </c>
      <c r="B399" s="244"/>
      <c r="C399" s="245" t="s">
        <v>7057</v>
      </c>
      <c r="D399" s="246" t="s">
        <v>7272</v>
      </c>
      <c r="E399" s="247" t="s">
        <v>7022</v>
      </c>
      <c r="F399" s="248"/>
      <c r="G399" s="249">
        <v>4500</v>
      </c>
    </row>
    <row r="400" spans="1:7" x14ac:dyDescent="0.25">
      <c r="A400" s="25" t="s">
        <v>7383</v>
      </c>
      <c r="B400" s="244"/>
      <c r="C400" s="245"/>
      <c r="D400" s="246" t="s">
        <v>7312</v>
      </c>
      <c r="E400" s="247" t="s">
        <v>7022</v>
      </c>
      <c r="F400" s="248"/>
      <c r="G400" s="249">
        <v>2500</v>
      </c>
    </row>
    <row r="401" spans="1:7" ht="22.8" x14ac:dyDescent="0.25">
      <c r="A401" s="25" t="s">
        <v>7383</v>
      </c>
      <c r="B401" s="244"/>
      <c r="C401" s="245" t="s">
        <v>7058</v>
      </c>
      <c r="D401" s="246" t="s">
        <v>7273</v>
      </c>
      <c r="E401" s="247" t="s">
        <v>7022</v>
      </c>
      <c r="F401" s="248"/>
      <c r="G401" s="249">
        <v>5000</v>
      </c>
    </row>
    <row r="402" spans="1:7" x14ac:dyDescent="0.25">
      <c r="A402" s="25" t="s">
        <v>7383</v>
      </c>
      <c r="B402" s="244"/>
      <c r="C402" s="245" t="s">
        <v>1267</v>
      </c>
      <c r="D402" s="246" t="s">
        <v>7274</v>
      </c>
      <c r="E402" s="247" t="s">
        <v>7022</v>
      </c>
      <c r="F402" s="248"/>
      <c r="G402" s="249">
        <v>5000</v>
      </c>
    </row>
    <row r="403" spans="1:7" x14ac:dyDescent="0.25">
      <c r="A403" s="25" t="s">
        <v>7383</v>
      </c>
      <c r="B403" s="244"/>
      <c r="C403" s="245" t="s">
        <v>2892</v>
      </c>
      <c r="D403" s="246" t="s">
        <v>7275</v>
      </c>
      <c r="E403" s="247" t="s">
        <v>7022</v>
      </c>
      <c r="F403" s="248"/>
      <c r="G403" s="249">
        <v>5000</v>
      </c>
    </row>
    <row r="404" spans="1:7" ht="22.8" x14ac:dyDescent="0.25">
      <c r="A404" s="25" t="s">
        <v>7383</v>
      </c>
      <c r="B404" s="244"/>
      <c r="C404" s="245" t="s">
        <v>7059</v>
      </c>
      <c r="D404" s="246" t="s">
        <v>7276</v>
      </c>
      <c r="E404" s="247" t="s">
        <v>7022</v>
      </c>
      <c r="F404" s="248"/>
      <c r="G404" s="249">
        <v>3000</v>
      </c>
    </row>
    <row r="405" spans="1:7" x14ac:dyDescent="0.25">
      <c r="A405" s="25" t="s">
        <v>7383</v>
      </c>
      <c r="B405" s="244"/>
      <c r="C405" s="245" t="s">
        <v>7060</v>
      </c>
      <c r="D405" s="246" t="s">
        <v>7061</v>
      </c>
      <c r="E405" s="247" t="s">
        <v>7022</v>
      </c>
      <c r="F405" s="248"/>
      <c r="G405" s="249">
        <v>5000</v>
      </c>
    </row>
    <row r="406" spans="1:7" x14ac:dyDescent="0.25">
      <c r="A406" s="25" t="s">
        <v>7383</v>
      </c>
      <c r="B406" s="244"/>
      <c r="C406" s="245" t="s">
        <v>7062</v>
      </c>
      <c r="D406" s="246" t="s">
        <v>7277</v>
      </c>
      <c r="E406" s="247" t="s">
        <v>7022</v>
      </c>
      <c r="F406" s="248"/>
      <c r="G406" s="249">
        <v>5000</v>
      </c>
    </row>
    <row r="407" spans="1:7" x14ac:dyDescent="0.25">
      <c r="A407" s="25" t="s">
        <v>7383</v>
      </c>
      <c r="B407" s="244"/>
      <c r="C407" s="245" t="s">
        <v>7063</v>
      </c>
      <c r="D407" s="246" t="s">
        <v>7064</v>
      </c>
      <c r="E407" s="247" t="s">
        <v>7022</v>
      </c>
      <c r="F407" s="248"/>
      <c r="G407" s="249">
        <v>5000</v>
      </c>
    </row>
    <row r="408" spans="1:7" x14ac:dyDescent="0.25">
      <c r="A408" s="25" t="s">
        <v>7383</v>
      </c>
      <c r="B408" s="244"/>
      <c r="C408" s="245" t="s">
        <v>7065</v>
      </c>
      <c r="D408" s="246" t="s">
        <v>7066</v>
      </c>
      <c r="E408" s="247" t="s">
        <v>7022</v>
      </c>
      <c r="F408" s="248"/>
      <c r="G408" s="249">
        <v>5000</v>
      </c>
    </row>
    <row r="409" spans="1:7" x14ac:dyDescent="0.25">
      <c r="A409" s="25" t="s">
        <v>7383</v>
      </c>
      <c r="B409" s="244"/>
      <c r="C409" s="245" t="s">
        <v>7067</v>
      </c>
      <c r="D409" s="246" t="s">
        <v>7068</v>
      </c>
      <c r="E409" s="247" t="s">
        <v>7022</v>
      </c>
      <c r="F409" s="248"/>
      <c r="G409" s="249">
        <v>5000</v>
      </c>
    </row>
    <row r="410" spans="1:7" x14ac:dyDescent="0.25">
      <c r="A410" s="25" t="s">
        <v>7383</v>
      </c>
      <c r="B410" s="244"/>
      <c r="C410" s="245" t="s">
        <v>7069</v>
      </c>
      <c r="D410" s="246" t="s">
        <v>7070</v>
      </c>
      <c r="E410" s="247" t="s">
        <v>7022</v>
      </c>
      <c r="F410" s="248"/>
      <c r="G410" s="249">
        <v>6000</v>
      </c>
    </row>
    <row r="411" spans="1:7" x14ac:dyDescent="0.25">
      <c r="A411" s="25" t="s">
        <v>7383</v>
      </c>
      <c r="B411" s="244"/>
      <c r="C411" s="245" t="s">
        <v>7069</v>
      </c>
      <c r="D411" s="246" t="s">
        <v>7070</v>
      </c>
      <c r="E411" s="247" t="s">
        <v>7022</v>
      </c>
      <c r="F411" s="248"/>
      <c r="G411" s="249">
        <v>18000</v>
      </c>
    </row>
    <row r="412" spans="1:7" x14ac:dyDescent="0.25">
      <c r="A412" s="25" t="s">
        <v>7383</v>
      </c>
      <c r="B412" s="244"/>
      <c r="C412" s="245" t="s">
        <v>7071</v>
      </c>
      <c r="D412" s="246" t="s">
        <v>7072</v>
      </c>
      <c r="E412" s="247" t="s">
        <v>7022</v>
      </c>
      <c r="F412" s="248"/>
      <c r="G412" s="249">
        <v>2500</v>
      </c>
    </row>
    <row r="413" spans="1:7" x14ac:dyDescent="0.25">
      <c r="A413" s="25" t="s">
        <v>7383</v>
      </c>
      <c r="B413" s="244"/>
      <c r="C413" s="245" t="s">
        <v>7073</v>
      </c>
      <c r="D413" s="246" t="s">
        <v>7074</v>
      </c>
      <c r="E413" s="247" t="s">
        <v>7022</v>
      </c>
      <c r="F413" s="248"/>
      <c r="G413" s="249">
        <v>5000</v>
      </c>
    </row>
    <row r="414" spans="1:7" x14ac:dyDescent="0.25">
      <c r="A414" s="25" t="s">
        <v>7383</v>
      </c>
      <c r="B414" s="244"/>
      <c r="C414" s="245" t="s">
        <v>7075</v>
      </c>
      <c r="D414" s="246" t="s">
        <v>7076</v>
      </c>
      <c r="E414" s="247" t="s">
        <v>7022</v>
      </c>
      <c r="F414" s="248"/>
      <c r="G414" s="249">
        <v>5000</v>
      </c>
    </row>
    <row r="415" spans="1:7" x14ac:dyDescent="0.25">
      <c r="A415" s="25" t="s">
        <v>7383</v>
      </c>
      <c r="B415" s="244"/>
      <c r="C415" s="245" t="s">
        <v>7077</v>
      </c>
      <c r="D415" s="246" t="s">
        <v>7078</v>
      </c>
      <c r="E415" s="247" t="s">
        <v>7022</v>
      </c>
      <c r="F415" s="248"/>
      <c r="G415" s="249">
        <v>3000</v>
      </c>
    </row>
    <row r="416" spans="1:7" x14ac:dyDescent="0.25">
      <c r="A416" s="25" t="s">
        <v>7383</v>
      </c>
      <c r="B416" s="244"/>
      <c r="C416" s="245" t="s">
        <v>7079</v>
      </c>
      <c r="D416" s="246" t="s">
        <v>7278</v>
      </c>
      <c r="E416" s="247" t="s">
        <v>7022</v>
      </c>
      <c r="F416" s="248"/>
      <c r="G416" s="249">
        <v>5000</v>
      </c>
    </row>
    <row r="417" spans="1:7" x14ac:dyDescent="0.25">
      <c r="A417" s="25" t="s">
        <v>7383</v>
      </c>
      <c r="B417" s="244"/>
      <c r="C417" s="245" t="s">
        <v>7080</v>
      </c>
      <c r="D417" s="246" t="s">
        <v>7279</v>
      </c>
      <c r="E417" s="247" t="s">
        <v>7022</v>
      </c>
      <c r="F417" s="248"/>
      <c r="G417" s="249">
        <v>6000</v>
      </c>
    </row>
    <row r="418" spans="1:7" x14ac:dyDescent="0.25">
      <c r="A418" s="25" t="s">
        <v>7383</v>
      </c>
      <c r="B418" s="244"/>
      <c r="C418" s="245" t="s">
        <v>7081</v>
      </c>
      <c r="D418" s="246" t="s">
        <v>7280</v>
      </c>
      <c r="E418" s="247" t="s">
        <v>7022</v>
      </c>
      <c r="F418" s="248"/>
      <c r="G418" s="249">
        <v>3000</v>
      </c>
    </row>
    <row r="419" spans="1:7" x14ac:dyDescent="0.25">
      <c r="A419" s="25" t="s">
        <v>7383</v>
      </c>
      <c r="B419" s="244"/>
      <c r="C419" s="245" t="s">
        <v>678</v>
      </c>
      <c r="D419" s="246" t="s">
        <v>679</v>
      </c>
      <c r="E419" s="247" t="s">
        <v>7022</v>
      </c>
      <c r="F419" s="248"/>
      <c r="G419" s="249">
        <v>3000</v>
      </c>
    </row>
    <row r="420" spans="1:7" x14ac:dyDescent="0.25">
      <c r="A420" s="25" t="s">
        <v>7383</v>
      </c>
      <c r="B420" s="244"/>
      <c r="C420" s="245" t="s">
        <v>678</v>
      </c>
      <c r="D420" s="246" t="s">
        <v>679</v>
      </c>
      <c r="E420" s="247" t="s">
        <v>7022</v>
      </c>
      <c r="F420" s="248"/>
      <c r="G420" s="249">
        <v>3000</v>
      </c>
    </row>
    <row r="421" spans="1:7" x14ac:dyDescent="0.25">
      <c r="A421" s="25" t="s">
        <v>7383</v>
      </c>
      <c r="B421" s="244"/>
      <c r="C421" s="245" t="s">
        <v>7082</v>
      </c>
      <c r="D421" s="246" t="s">
        <v>7083</v>
      </c>
      <c r="E421" s="247" t="s">
        <v>7022</v>
      </c>
      <c r="F421" s="248"/>
      <c r="G421" s="249">
        <v>3750</v>
      </c>
    </row>
    <row r="422" spans="1:7" x14ac:dyDescent="0.25">
      <c r="A422" s="25" t="s">
        <v>7383</v>
      </c>
      <c r="B422" s="244"/>
      <c r="C422" s="245" t="s">
        <v>7084</v>
      </c>
      <c r="D422" s="246" t="s">
        <v>7085</v>
      </c>
      <c r="E422" s="247" t="s">
        <v>7022</v>
      </c>
      <c r="F422" s="248"/>
      <c r="G422" s="249">
        <v>3000</v>
      </c>
    </row>
    <row r="423" spans="1:7" x14ac:dyDescent="0.25">
      <c r="A423" s="25" t="s">
        <v>7383</v>
      </c>
      <c r="B423" s="244"/>
      <c r="C423" s="245" t="s">
        <v>7084</v>
      </c>
      <c r="D423" s="246" t="s">
        <v>7085</v>
      </c>
      <c r="E423" s="247" t="s">
        <v>7022</v>
      </c>
      <c r="F423" s="248"/>
      <c r="G423" s="249">
        <v>3000</v>
      </c>
    </row>
    <row r="424" spans="1:7" x14ac:dyDescent="0.25">
      <c r="A424" s="25" t="s">
        <v>7383</v>
      </c>
      <c r="B424" s="244"/>
      <c r="C424" s="245" t="s">
        <v>7086</v>
      </c>
      <c r="D424" s="246" t="s">
        <v>7087</v>
      </c>
      <c r="E424" s="247" t="s">
        <v>7022</v>
      </c>
      <c r="F424" s="248"/>
      <c r="G424" s="249">
        <v>2500</v>
      </c>
    </row>
    <row r="425" spans="1:7" ht="22.8" x14ac:dyDescent="0.25">
      <c r="A425" s="25" t="s">
        <v>7383</v>
      </c>
      <c r="B425" s="244"/>
      <c r="C425" s="245" t="s">
        <v>7088</v>
      </c>
      <c r="D425" s="246" t="s">
        <v>7089</v>
      </c>
      <c r="E425" s="247" t="s">
        <v>7022</v>
      </c>
      <c r="F425" s="248"/>
      <c r="G425" s="249">
        <v>6000</v>
      </c>
    </row>
    <row r="426" spans="1:7" x14ac:dyDescent="0.25">
      <c r="A426" s="25" t="s">
        <v>7383</v>
      </c>
      <c r="B426" s="244"/>
      <c r="C426" s="245" t="s">
        <v>7090</v>
      </c>
      <c r="D426" s="246" t="s">
        <v>7091</v>
      </c>
      <c r="E426" s="247" t="s">
        <v>7022</v>
      </c>
      <c r="F426" s="248"/>
      <c r="G426" s="249">
        <v>6000</v>
      </c>
    </row>
    <row r="427" spans="1:7" x14ac:dyDescent="0.25">
      <c r="A427" s="25" t="s">
        <v>7383</v>
      </c>
      <c r="B427" s="244"/>
      <c r="C427" s="245" t="s">
        <v>1725</v>
      </c>
      <c r="D427" s="246" t="s">
        <v>7092</v>
      </c>
      <c r="E427" s="247" t="s">
        <v>7022</v>
      </c>
      <c r="F427" s="248"/>
      <c r="G427" s="249">
        <v>5000</v>
      </c>
    </row>
    <row r="428" spans="1:7" x14ac:dyDescent="0.25">
      <c r="A428" s="25" t="s">
        <v>7383</v>
      </c>
      <c r="B428" s="244"/>
      <c r="C428" s="245" t="s">
        <v>7093</v>
      </c>
      <c r="D428" s="246" t="s">
        <v>7094</v>
      </c>
      <c r="E428" s="247" t="s">
        <v>7022</v>
      </c>
      <c r="F428" s="248"/>
      <c r="G428" s="249">
        <v>5000</v>
      </c>
    </row>
    <row r="429" spans="1:7" x14ac:dyDescent="0.25">
      <c r="A429" s="25" t="s">
        <v>7383</v>
      </c>
      <c r="B429" s="244"/>
      <c r="C429" s="245" t="s">
        <v>7093</v>
      </c>
      <c r="D429" s="246" t="s">
        <v>7094</v>
      </c>
      <c r="E429" s="247" t="s">
        <v>7022</v>
      </c>
      <c r="F429" s="248"/>
      <c r="G429" s="249">
        <v>5000</v>
      </c>
    </row>
    <row r="430" spans="1:7" x14ac:dyDescent="0.25">
      <c r="A430" s="25" t="s">
        <v>7383</v>
      </c>
      <c r="B430" s="244"/>
      <c r="C430" s="245" t="s">
        <v>7093</v>
      </c>
      <c r="D430" s="246" t="s">
        <v>7094</v>
      </c>
      <c r="E430" s="247" t="s">
        <v>7022</v>
      </c>
      <c r="F430" s="248"/>
      <c r="G430" s="249">
        <v>5000</v>
      </c>
    </row>
    <row r="431" spans="1:7" x14ac:dyDescent="0.25">
      <c r="A431" s="25" t="s">
        <v>7383</v>
      </c>
      <c r="B431" s="244"/>
      <c r="C431" s="245" t="s">
        <v>7095</v>
      </c>
      <c r="D431" s="246" t="s">
        <v>7096</v>
      </c>
      <c r="E431" s="247" t="s">
        <v>7022</v>
      </c>
      <c r="F431" s="248"/>
      <c r="G431" s="249">
        <v>5000</v>
      </c>
    </row>
    <row r="432" spans="1:7" x14ac:dyDescent="0.25">
      <c r="A432" s="25" t="s">
        <v>7383</v>
      </c>
      <c r="B432" s="244"/>
      <c r="C432" s="245" t="s">
        <v>7097</v>
      </c>
      <c r="D432" s="246" t="s">
        <v>7098</v>
      </c>
      <c r="E432" s="247" t="s">
        <v>7022</v>
      </c>
      <c r="F432" s="248"/>
      <c r="G432" s="249">
        <v>18000</v>
      </c>
    </row>
    <row r="433" spans="1:7" x14ac:dyDescent="0.25">
      <c r="A433" s="25" t="s">
        <v>7383</v>
      </c>
      <c r="B433" s="244"/>
      <c r="C433" s="245" t="s">
        <v>7099</v>
      </c>
      <c r="D433" s="246" t="s">
        <v>7100</v>
      </c>
      <c r="E433" s="247" t="s">
        <v>7022</v>
      </c>
      <c r="F433" s="248"/>
      <c r="G433" s="249">
        <v>5000</v>
      </c>
    </row>
    <row r="434" spans="1:7" x14ac:dyDescent="0.25">
      <c r="A434" s="25" t="s">
        <v>7383</v>
      </c>
      <c r="B434" s="244"/>
      <c r="C434" s="245" t="s">
        <v>7101</v>
      </c>
      <c r="D434" s="246" t="s">
        <v>7102</v>
      </c>
      <c r="E434" s="247" t="s">
        <v>7022</v>
      </c>
      <c r="F434" s="248"/>
      <c r="G434" s="249">
        <v>6000</v>
      </c>
    </row>
    <row r="435" spans="1:7" x14ac:dyDescent="0.25">
      <c r="A435" s="25" t="s">
        <v>7383</v>
      </c>
      <c r="B435" s="244"/>
      <c r="C435" s="245" t="s">
        <v>7101</v>
      </c>
      <c r="D435" s="246" t="s">
        <v>7102</v>
      </c>
      <c r="E435" s="247" t="s">
        <v>7022</v>
      </c>
      <c r="F435" s="248"/>
      <c r="G435" s="249">
        <v>6000</v>
      </c>
    </row>
    <row r="436" spans="1:7" x14ac:dyDescent="0.25">
      <c r="A436" s="25" t="s">
        <v>7383</v>
      </c>
      <c r="B436" s="244"/>
      <c r="C436" s="245" t="s">
        <v>7101</v>
      </c>
      <c r="D436" s="246" t="s">
        <v>7102</v>
      </c>
      <c r="E436" s="247" t="s">
        <v>7022</v>
      </c>
      <c r="F436" s="248"/>
      <c r="G436" s="249">
        <v>6000</v>
      </c>
    </row>
    <row r="437" spans="1:7" x14ac:dyDescent="0.25">
      <c r="A437" s="25" t="s">
        <v>7383</v>
      </c>
      <c r="B437" s="244"/>
      <c r="C437" s="245" t="s">
        <v>7101</v>
      </c>
      <c r="D437" s="246" t="s">
        <v>7102</v>
      </c>
      <c r="E437" s="247" t="s">
        <v>7022</v>
      </c>
      <c r="F437" s="248"/>
      <c r="G437" s="249">
        <v>6000</v>
      </c>
    </row>
    <row r="438" spans="1:7" x14ac:dyDescent="0.25">
      <c r="A438" s="25" t="s">
        <v>7383</v>
      </c>
      <c r="B438" s="244"/>
      <c r="C438" s="245" t="s">
        <v>7103</v>
      </c>
      <c r="D438" s="246" t="s">
        <v>7104</v>
      </c>
      <c r="E438" s="247" t="s">
        <v>7022</v>
      </c>
      <c r="F438" s="248"/>
      <c r="G438" s="249">
        <v>5000</v>
      </c>
    </row>
    <row r="439" spans="1:7" x14ac:dyDescent="0.25">
      <c r="A439" s="25" t="s">
        <v>7383</v>
      </c>
      <c r="B439" s="244"/>
      <c r="C439" s="245" t="s">
        <v>7105</v>
      </c>
      <c r="D439" s="246" t="s">
        <v>7106</v>
      </c>
      <c r="E439" s="247" t="s">
        <v>7022</v>
      </c>
      <c r="F439" s="248"/>
      <c r="G439" s="249">
        <v>5000</v>
      </c>
    </row>
    <row r="440" spans="1:7" x14ac:dyDescent="0.25">
      <c r="A440" s="25" t="s">
        <v>7383</v>
      </c>
      <c r="B440" s="244"/>
      <c r="C440" s="245" t="s">
        <v>7107</v>
      </c>
      <c r="D440" s="246" t="s">
        <v>7281</v>
      </c>
      <c r="E440" s="247" t="s">
        <v>7022</v>
      </c>
      <c r="F440" s="248"/>
      <c r="G440" s="249">
        <v>13500</v>
      </c>
    </row>
    <row r="441" spans="1:7" x14ac:dyDescent="0.25">
      <c r="A441" s="25" t="s">
        <v>7383</v>
      </c>
      <c r="B441" s="244"/>
      <c r="C441" s="245" t="s">
        <v>7108</v>
      </c>
      <c r="D441" s="246" t="s">
        <v>7282</v>
      </c>
      <c r="E441" s="247" t="s">
        <v>7022</v>
      </c>
      <c r="F441" s="248"/>
      <c r="G441" s="249">
        <v>5000</v>
      </c>
    </row>
    <row r="442" spans="1:7" x14ac:dyDescent="0.25">
      <c r="A442" s="25" t="s">
        <v>7383</v>
      </c>
      <c r="B442" s="244"/>
      <c r="C442" s="245" t="s">
        <v>7109</v>
      </c>
      <c r="D442" s="246" t="s">
        <v>7110</v>
      </c>
      <c r="E442" s="247" t="s">
        <v>7022</v>
      </c>
      <c r="F442" s="248"/>
      <c r="G442" s="249">
        <v>4500</v>
      </c>
    </row>
    <row r="443" spans="1:7" x14ac:dyDescent="0.25">
      <c r="A443" s="25" t="s">
        <v>7383</v>
      </c>
      <c r="B443" s="244"/>
      <c r="C443" s="245" t="s">
        <v>7111</v>
      </c>
      <c r="D443" s="246" t="s">
        <v>7112</v>
      </c>
      <c r="E443" s="247" t="s">
        <v>7022</v>
      </c>
      <c r="F443" s="248"/>
      <c r="G443" s="249">
        <v>5000</v>
      </c>
    </row>
    <row r="444" spans="1:7" x14ac:dyDescent="0.25">
      <c r="A444" s="25" t="s">
        <v>7383</v>
      </c>
      <c r="B444" s="244"/>
      <c r="C444" s="245"/>
      <c r="D444" s="246" t="s">
        <v>7311</v>
      </c>
      <c r="E444" s="247" t="s">
        <v>7022</v>
      </c>
      <c r="F444" s="248"/>
      <c r="G444" s="249">
        <v>6000</v>
      </c>
    </row>
    <row r="445" spans="1:7" ht="22.8" x14ac:dyDescent="0.25">
      <c r="A445" s="25" t="s">
        <v>7383</v>
      </c>
      <c r="B445" s="244"/>
      <c r="C445" s="245" t="s">
        <v>7113</v>
      </c>
      <c r="D445" s="246" t="s">
        <v>7283</v>
      </c>
      <c r="E445" s="247" t="s">
        <v>7022</v>
      </c>
      <c r="F445" s="248"/>
      <c r="G445" s="249">
        <v>6000</v>
      </c>
    </row>
    <row r="446" spans="1:7" x14ac:dyDescent="0.25">
      <c r="A446" s="25" t="s">
        <v>7383</v>
      </c>
      <c r="B446" s="244"/>
      <c r="C446" s="245" t="s">
        <v>7114</v>
      </c>
      <c r="D446" s="246" t="s">
        <v>7284</v>
      </c>
      <c r="E446" s="247" t="s">
        <v>7022</v>
      </c>
      <c r="F446" s="248"/>
      <c r="G446" s="249">
        <v>3000</v>
      </c>
    </row>
    <row r="447" spans="1:7" x14ac:dyDescent="0.25">
      <c r="A447" s="25" t="s">
        <v>7383</v>
      </c>
      <c r="B447" s="244"/>
      <c r="C447" s="245" t="s">
        <v>7114</v>
      </c>
      <c r="D447" s="246" t="s">
        <v>7284</v>
      </c>
      <c r="E447" s="247" t="s">
        <v>7022</v>
      </c>
      <c r="F447" s="248"/>
      <c r="G447" s="249">
        <v>3000</v>
      </c>
    </row>
    <row r="448" spans="1:7" x14ac:dyDescent="0.25">
      <c r="A448" s="25" t="s">
        <v>7383</v>
      </c>
      <c r="B448" s="244"/>
      <c r="C448" s="245" t="s">
        <v>7115</v>
      </c>
      <c r="D448" s="246" t="s">
        <v>7285</v>
      </c>
      <c r="E448" s="247" t="s">
        <v>7022</v>
      </c>
      <c r="F448" s="248"/>
      <c r="G448" s="249">
        <v>5000</v>
      </c>
    </row>
    <row r="449" spans="1:7" x14ac:dyDescent="0.25">
      <c r="A449" s="25" t="s">
        <v>7383</v>
      </c>
      <c r="B449" s="244"/>
      <c r="C449" s="245" t="s">
        <v>7116</v>
      </c>
      <c r="D449" s="246" t="s">
        <v>7117</v>
      </c>
      <c r="E449" s="247" t="s">
        <v>7022</v>
      </c>
      <c r="F449" s="248"/>
      <c r="G449" s="249">
        <v>6000</v>
      </c>
    </row>
    <row r="450" spans="1:7" x14ac:dyDescent="0.25">
      <c r="A450" s="25" t="s">
        <v>7383</v>
      </c>
      <c r="B450" s="244"/>
      <c r="C450" s="245" t="s">
        <v>7116</v>
      </c>
      <c r="D450" s="246" t="s">
        <v>7117</v>
      </c>
      <c r="E450" s="247" t="s">
        <v>7022</v>
      </c>
      <c r="F450" s="248"/>
      <c r="G450" s="249">
        <v>6000</v>
      </c>
    </row>
    <row r="451" spans="1:7" x14ac:dyDescent="0.25">
      <c r="A451" s="25" t="s">
        <v>7383</v>
      </c>
      <c r="B451" s="244"/>
      <c r="C451" s="245" t="s">
        <v>7116</v>
      </c>
      <c r="D451" s="246" t="s">
        <v>7117</v>
      </c>
      <c r="E451" s="247" t="s">
        <v>7022</v>
      </c>
      <c r="F451" s="248"/>
      <c r="G451" s="249">
        <v>6000</v>
      </c>
    </row>
    <row r="452" spans="1:7" x14ac:dyDescent="0.25">
      <c r="A452" s="25" t="s">
        <v>7383</v>
      </c>
      <c r="B452" s="244"/>
      <c r="C452" s="245" t="s">
        <v>7118</v>
      </c>
      <c r="D452" s="246" t="s">
        <v>7119</v>
      </c>
      <c r="E452" s="247" t="s">
        <v>7022</v>
      </c>
      <c r="F452" s="248"/>
      <c r="G452" s="249">
        <v>4500</v>
      </c>
    </row>
    <row r="453" spans="1:7" x14ac:dyDescent="0.25">
      <c r="A453" s="25" t="s">
        <v>7383</v>
      </c>
      <c r="B453" s="244"/>
      <c r="C453" s="245" t="s">
        <v>7120</v>
      </c>
      <c r="D453" s="246" t="s">
        <v>7121</v>
      </c>
      <c r="E453" s="247" t="s">
        <v>7022</v>
      </c>
      <c r="F453" s="248"/>
      <c r="G453" s="249">
        <v>5000</v>
      </c>
    </row>
    <row r="454" spans="1:7" x14ac:dyDescent="0.25">
      <c r="A454" s="25" t="s">
        <v>7383</v>
      </c>
      <c r="B454" s="244"/>
      <c r="C454" s="245" t="s">
        <v>7122</v>
      </c>
      <c r="D454" s="246" t="s">
        <v>7123</v>
      </c>
      <c r="E454" s="247" t="s">
        <v>7022</v>
      </c>
      <c r="F454" s="248"/>
      <c r="G454" s="249">
        <v>5000</v>
      </c>
    </row>
    <row r="455" spans="1:7" x14ac:dyDescent="0.25">
      <c r="A455" s="25" t="s">
        <v>7383</v>
      </c>
      <c r="B455" s="244"/>
      <c r="C455" s="245" t="s">
        <v>7124</v>
      </c>
      <c r="D455" s="246" t="s">
        <v>7125</v>
      </c>
      <c r="E455" s="247" t="s">
        <v>7022</v>
      </c>
      <c r="F455" s="248"/>
      <c r="G455" s="249">
        <v>5000</v>
      </c>
    </row>
    <row r="456" spans="1:7" x14ac:dyDescent="0.25">
      <c r="A456" s="25" t="s">
        <v>7383</v>
      </c>
      <c r="B456" s="244"/>
      <c r="C456" s="245" t="s">
        <v>7126</v>
      </c>
      <c r="D456" s="246" t="s">
        <v>7127</v>
      </c>
      <c r="E456" s="247" t="s">
        <v>7022</v>
      </c>
      <c r="F456" s="248"/>
      <c r="G456" s="249">
        <v>5000</v>
      </c>
    </row>
    <row r="457" spans="1:7" x14ac:dyDescent="0.25">
      <c r="A457" s="25" t="s">
        <v>7383</v>
      </c>
      <c r="B457" s="244"/>
      <c r="C457" s="245" t="s">
        <v>7128</v>
      </c>
      <c r="D457" s="246" t="s">
        <v>7129</v>
      </c>
      <c r="E457" s="247" t="s">
        <v>7022</v>
      </c>
      <c r="F457" s="248"/>
      <c r="G457" s="249">
        <v>5000</v>
      </c>
    </row>
    <row r="458" spans="1:7" x14ac:dyDescent="0.25">
      <c r="A458" s="25" t="s">
        <v>7383</v>
      </c>
      <c r="B458" s="244"/>
      <c r="C458" s="245" t="s">
        <v>7130</v>
      </c>
      <c r="D458" s="246" t="s">
        <v>7131</v>
      </c>
      <c r="E458" s="247" t="s">
        <v>7022</v>
      </c>
      <c r="F458" s="248"/>
      <c r="G458" s="249">
        <v>4500</v>
      </c>
    </row>
    <row r="459" spans="1:7" x14ac:dyDescent="0.25">
      <c r="A459" s="25" t="s">
        <v>7383</v>
      </c>
      <c r="B459" s="244"/>
      <c r="C459" s="245"/>
      <c r="D459" s="246" t="s">
        <v>7310</v>
      </c>
      <c r="E459" s="247" t="s">
        <v>7022</v>
      </c>
      <c r="F459" s="248"/>
      <c r="G459" s="249">
        <v>5000</v>
      </c>
    </row>
    <row r="460" spans="1:7" x14ac:dyDescent="0.25">
      <c r="A460" s="25" t="s">
        <v>7383</v>
      </c>
      <c r="B460" s="244"/>
      <c r="C460" s="245" t="s">
        <v>7132</v>
      </c>
      <c r="D460" s="246" t="s">
        <v>7286</v>
      </c>
      <c r="E460" s="247" t="s">
        <v>7022</v>
      </c>
      <c r="F460" s="248"/>
      <c r="G460" s="249">
        <v>6000</v>
      </c>
    </row>
    <row r="461" spans="1:7" x14ac:dyDescent="0.25">
      <c r="A461" s="25" t="s">
        <v>7383</v>
      </c>
      <c r="B461" s="244"/>
      <c r="C461" s="245" t="s">
        <v>7133</v>
      </c>
      <c r="D461" s="246" t="s">
        <v>7134</v>
      </c>
      <c r="E461" s="247" t="s">
        <v>7022</v>
      </c>
      <c r="F461" s="248"/>
      <c r="G461" s="249">
        <v>7500</v>
      </c>
    </row>
    <row r="462" spans="1:7" x14ac:dyDescent="0.25">
      <c r="A462" s="25" t="s">
        <v>7383</v>
      </c>
      <c r="B462" s="244"/>
      <c r="C462" s="245" t="s">
        <v>7135</v>
      </c>
      <c r="D462" s="246" t="s">
        <v>7136</v>
      </c>
      <c r="E462" s="247" t="s">
        <v>7022</v>
      </c>
      <c r="F462" s="248"/>
      <c r="G462" s="249">
        <v>6000</v>
      </c>
    </row>
    <row r="463" spans="1:7" x14ac:dyDescent="0.25">
      <c r="A463" s="25" t="s">
        <v>7383</v>
      </c>
      <c r="B463" s="244"/>
      <c r="C463" s="245" t="s">
        <v>7137</v>
      </c>
      <c r="D463" s="246" t="s">
        <v>7138</v>
      </c>
      <c r="E463" s="247" t="s">
        <v>7022</v>
      </c>
      <c r="F463" s="248"/>
      <c r="G463" s="249">
        <v>2500</v>
      </c>
    </row>
    <row r="464" spans="1:7" x14ac:dyDescent="0.25">
      <c r="A464" s="25" t="s">
        <v>7383</v>
      </c>
      <c r="B464" s="244"/>
      <c r="C464" s="245" t="s">
        <v>1406</v>
      </c>
      <c r="D464" s="246" t="s">
        <v>7139</v>
      </c>
      <c r="E464" s="247" t="s">
        <v>7022</v>
      </c>
      <c r="F464" s="248"/>
      <c r="G464" s="249">
        <v>4500</v>
      </c>
    </row>
    <row r="465" spans="1:7" x14ac:dyDescent="0.25">
      <c r="A465" s="25" t="s">
        <v>7383</v>
      </c>
      <c r="B465" s="244"/>
      <c r="C465" s="245" t="s">
        <v>1406</v>
      </c>
      <c r="D465" s="246" t="s">
        <v>7139</v>
      </c>
      <c r="E465" s="247" t="s">
        <v>7022</v>
      </c>
      <c r="F465" s="248"/>
      <c r="G465" s="249">
        <v>2500</v>
      </c>
    </row>
    <row r="466" spans="1:7" x14ac:dyDescent="0.25">
      <c r="A466" s="25" t="s">
        <v>7383</v>
      </c>
      <c r="B466" s="244"/>
      <c r="C466" s="245" t="s">
        <v>151</v>
      </c>
      <c r="D466" s="246" t="s">
        <v>7140</v>
      </c>
      <c r="E466" s="247" t="s">
        <v>7022</v>
      </c>
      <c r="F466" s="248"/>
      <c r="G466" s="249">
        <v>6000</v>
      </c>
    </row>
    <row r="467" spans="1:7" x14ac:dyDescent="0.25">
      <c r="A467" s="25" t="s">
        <v>7383</v>
      </c>
      <c r="B467" s="244"/>
      <c r="C467" s="245" t="s">
        <v>151</v>
      </c>
      <c r="D467" s="246" t="s">
        <v>7140</v>
      </c>
      <c r="E467" s="247" t="s">
        <v>7022</v>
      </c>
      <c r="F467" s="248"/>
      <c r="G467" s="249">
        <v>6000</v>
      </c>
    </row>
    <row r="468" spans="1:7" x14ac:dyDescent="0.25">
      <c r="A468" s="25" t="s">
        <v>7383</v>
      </c>
      <c r="B468" s="244"/>
      <c r="C468" s="245" t="s">
        <v>1101</v>
      </c>
      <c r="D468" s="246" t="s">
        <v>7141</v>
      </c>
      <c r="E468" s="247" t="s">
        <v>7022</v>
      </c>
      <c r="F468" s="248"/>
      <c r="G468" s="249">
        <v>5000</v>
      </c>
    </row>
    <row r="469" spans="1:7" ht="22.8" x14ac:dyDescent="0.25">
      <c r="A469" s="25" t="s">
        <v>7383</v>
      </c>
      <c r="B469" s="244"/>
      <c r="C469" s="245" t="s">
        <v>7142</v>
      </c>
      <c r="D469" s="246" t="s">
        <v>7319</v>
      </c>
      <c r="E469" s="247" t="s">
        <v>7022</v>
      </c>
      <c r="F469" s="248"/>
      <c r="G469" s="249">
        <v>3750</v>
      </c>
    </row>
    <row r="470" spans="1:7" x14ac:dyDescent="0.25">
      <c r="A470" s="25" t="s">
        <v>7383</v>
      </c>
      <c r="B470" s="244"/>
      <c r="C470" s="245" t="s">
        <v>7143</v>
      </c>
      <c r="D470" s="246" t="s">
        <v>7287</v>
      </c>
      <c r="E470" s="247" t="s">
        <v>7022</v>
      </c>
      <c r="F470" s="248"/>
      <c r="G470" s="249">
        <v>5000</v>
      </c>
    </row>
    <row r="471" spans="1:7" x14ac:dyDescent="0.25">
      <c r="A471" s="25" t="s">
        <v>7383</v>
      </c>
      <c r="B471" s="244"/>
      <c r="C471" s="245" t="s">
        <v>5239</v>
      </c>
      <c r="D471" s="246" t="s">
        <v>6097</v>
      </c>
      <c r="E471" s="247" t="s">
        <v>7022</v>
      </c>
      <c r="F471" s="248"/>
      <c r="G471" s="249">
        <v>3000</v>
      </c>
    </row>
    <row r="472" spans="1:7" x14ac:dyDescent="0.25">
      <c r="A472" s="25" t="s">
        <v>7383</v>
      </c>
      <c r="B472" s="244"/>
      <c r="C472" s="245" t="s">
        <v>2239</v>
      </c>
      <c r="D472" s="246" t="s">
        <v>2240</v>
      </c>
      <c r="E472" s="247" t="s">
        <v>7022</v>
      </c>
      <c r="F472" s="248"/>
      <c r="G472" s="249">
        <v>5000</v>
      </c>
    </row>
    <row r="473" spans="1:7" x14ac:dyDescent="0.25">
      <c r="A473" s="25" t="s">
        <v>7383</v>
      </c>
      <c r="B473" s="244"/>
      <c r="C473" s="245" t="s">
        <v>7144</v>
      </c>
      <c r="D473" s="246" t="s">
        <v>7145</v>
      </c>
      <c r="E473" s="247" t="s">
        <v>7022</v>
      </c>
      <c r="F473" s="248"/>
      <c r="G473" s="249">
        <v>15000</v>
      </c>
    </row>
    <row r="474" spans="1:7" x14ac:dyDescent="0.25">
      <c r="A474" s="25" t="s">
        <v>7383</v>
      </c>
      <c r="B474" s="244"/>
      <c r="C474" s="245" t="s">
        <v>7146</v>
      </c>
      <c r="D474" s="246" t="s">
        <v>7147</v>
      </c>
      <c r="E474" s="247" t="s">
        <v>7022</v>
      </c>
      <c r="F474" s="248"/>
      <c r="G474" s="249">
        <v>13500</v>
      </c>
    </row>
    <row r="475" spans="1:7" x14ac:dyDescent="0.25">
      <c r="A475" s="25" t="s">
        <v>7383</v>
      </c>
      <c r="B475" s="244"/>
      <c r="C475" s="245" t="s">
        <v>7148</v>
      </c>
      <c r="D475" s="246" t="s">
        <v>7149</v>
      </c>
      <c r="E475" s="247" t="s">
        <v>7022</v>
      </c>
      <c r="F475" s="248"/>
      <c r="G475" s="249">
        <v>5000</v>
      </c>
    </row>
    <row r="476" spans="1:7" x14ac:dyDescent="0.25">
      <c r="A476" s="25" t="s">
        <v>7383</v>
      </c>
      <c r="B476" s="244"/>
      <c r="C476" s="245" t="s">
        <v>7150</v>
      </c>
      <c r="D476" s="246" t="s">
        <v>7151</v>
      </c>
      <c r="E476" s="247" t="s">
        <v>7022</v>
      </c>
      <c r="F476" s="248"/>
      <c r="G476" s="249">
        <v>3000</v>
      </c>
    </row>
    <row r="477" spans="1:7" x14ac:dyDescent="0.25">
      <c r="A477" s="25" t="s">
        <v>7383</v>
      </c>
      <c r="B477" s="244"/>
      <c r="C477" s="245" t="s">
        <v>7152</v>
      </c>
      <c r="D477" s="246" t="s">
        <v>7153</v>
      </c>
      <c r="E477" s="247" t="s">
        <v>7022</v>
      </c>
      <c r="F477" s="248"/>
      <c r="G477" s="249">
        <v>2500</v>
      </c>
    </row>
    <row r="478" spans="1:7" x14ac:dyDescent="0.25">
      <c r="A478" s="25" t="s">
        <v>7383</v>
      </c>
      <c r="B478" s="244"/>
      <c r="C478" s="245" t="s">
        <v>7154</v>
      </c>
      <c r="D478" s="246" t="s">
        <v>7155</v>
      </c>
      <c r="E478" s="247" t="s">
        <v>7022</v>
      </c>
      <c r="F478" s="248"/>
      <c r="G478" s="249">
        <v>3000</v>
      </c>
    </row>
    <row r="479" spans="1:7" x14ac:dyDescent="0.25">
      <c r="A479" s="25" t="s">
        <v>7383</v>
      </c>
      <c r="B479" s="244"/>
      <c r="C479" s="245" t="s">
        <v>7156</v>
      </c>
      <c r="D479" s="246" t="s">
        <v>7157</v>
      </c>
      <c r="E479" s="247" t="s">
        <v>7022</v>
      </c>
      <c r="F479" s="248"/>
      <c r="G479" s="249">
        <v>6000</v>
      </c>
    </row>
    <row r="480" spans="1:7" x14ac:dyDescent="0.25">
      <c r="A480" s="25" t="s">
        <v>7383</v>
      </c>
      <c r="B480" s="244"/>
      <c r="C480" s="245" t="s">
        <v>7158</v>
      </c>
      <c r="D480" s="246" t="s">
        <v>7159</v>
      </c>
      <c r="E480" s="247" t="s">
        <v>7022</v>
      </c>
      <c r="F480" s="248"/>
      <c r="G480" s="249">
        <v>5000</v>
      </c>
    </row>
    <row r="481" spans="1:7" x14ac:dyDescent="0.25">
      <c r="A481" s="25" t="s">
        <v>7383</v>
      </c>
      <c r="B481" s="244"/>
      <c r="C481" s="245" t="s">
        <v>507</v>
      </c>
      <c r="D481" s="246" t="s">
        <v>508</v>
      </c>
      <c r="E481" s="247" t="s">
        <v>7022</v>
      </c>
      <c r="F481" s="248"/>
      <c r="G481" s="249">
        <v>6000</v>
      </c>
    </row>
    <row r="482" spans="1:7" x14ac:dyDescent="0.25">
      <c r="A482" s="25" t="s">
        <v>7383</v>
      </c>
      <c r="B482" s="244"/>
      <c r="C482" s="245" t="s">
        <v>507</v>
      </c>
      <c r="D482" s="246" t="s">
        <v>508</v>
      </c>
      <c r="E482" s="247" t="s">
        <v>7022</v>
      </c>
      <c r="F482" s="248"/>
      <c r="G482" s="249">
        <v>5000</v>
      </c>
    </row>
    <row r="483" spans="1:7" x14ac:dyDescent="0.25">
      <c r="A483" s="25" t="s">
        <v>7383</v>
      </c>
      <c r="B483" s="244"/>
      <c r="C483" s="245" t="s">
        <v>7160</v>
      </c>
      <c r="D483" s="246" t="s">
        <v>7161</v>
      </c>
      <c r="E483" s="247" t="s">
        <v>7022</v>
      </c>
      <c r="F483" s="248"/>
      <c r="G483" s="249">
        <v>5000</v>
      </c>
    </row>
    <row r="484" spans="1:7" x14ac:dyDescent="0.25">
      <c r="A484" s="25" t="s">
        <v>7383</v>
      </c>
      <c r="B484" s="244"/>
      <c r="C484" s="245" t="s">
        <v>7162</v>
      </c>
      <c r="D484" s="246" t="s">
        <v>7163</v>
      </c>
      <c r="E484" s="247" t="s">
        <v>7022</v>
      </c>
      <c r="F484" s="248"/>
      <c r="G484" s="249">
        <v>5000</v>
      </c>
    </row>
    <row r="485" spans="1:7" x14ac:dyDescent="0.25">
      <c r="A485" s="25" t="s">
        <v>7383</v>
      </c>
      <c r="B485" s="244"/>
      <c r="C485" s="245" t="s">
        <v>7164</v>
      </c>
      <c r="D485" s="246" t="s">
        <v>7165</v>
      </c>
      <c r="E485" s="247" t="s">
        <v>7022</v>
      </c>
      <c r="F485" s="248"/>
      <c r="G485" s="249">
        <v>2500</v>
      </c>
    </row>
    <row r="486" spans="1:7" x14ac:dyDescent="0.25">
      <c r="A486" s="25" t="s">
        <v>7383</v>
      </c>
      <c r="B486" s="244"/>
      <c r="C486" s="245" t="s">
        <v>7166</v>
      </c>
      <c r="D486" s="246" t="s">
        <v>7167</v>
      </c>
      <c r="E486" s="247" t="s">
        <v>7022</v>
      </c>
      <c r="F486" s="248"/>
      <c r="G486" s="249">
        <v>3000</v>
      </c>
    </row>
    <row r="487" spans="1:7" x14ac:dyDescent="0.25">
      <c r="A487" s="25" t="s">
        <v>7383</v>
      </c>
      <c r="B487" s="244"/>
      <c r="C487" s="245" t="s">
        <v>7168</v>
      </c>
      <c r="D487" s="246" t="s">
        <v>7169</v>
      </c>
      <c r="E487" s="247" t="s">
        <v>7022</v>
      </c>
      <c r="F487" s="248"/>
      <c r="G487" s="249">
        <v>6000</v>
      </c>
    </row>
    <row r="488" spans="1:7" x14ac:dyDescent="0.25">
      <c r="A488" s="25" t="s">
        <v>7383</v>
      </c>
      <c r="B488" s="244"/>
      <c r="C488" s="245"/>
      <c r="D488" s="246" t="s">
        <v>7299</v>
      </c>
      <c r="E488" s="247" t="s">
        <v>7022</v>
      </c>
      <c r="F488" s="248"/>
      <c r="G488" s="249">
        <v>5000</v>
      </c>
    </row>
    <row r="489" spans="1:7" x14ac:dyDescent="0.25">
      <c r="A489" s="25" t="s">
        <v>7383</v>
      </c>
      <c r="B489" s="244"/>
      <c r="C489" s="245" t="s">
        <v>7170</v>
      </c>
      <c r="D489" s="246" t="s">
        <v>7171</v>
      </c>
      <c r="E489" s="247" t="s">
        <v>7022</v>
      </c>
      <c r="F489" s="248"/>
      <c r="G489" s="249">
        <v>5000</v>
      </c>
    </row>
    <row r="490" spans="1:7" x14ac:dyDescent="0.25">
      <c r="A490" s="25" t="s">
        <v>7383</v>
      </c>
      <c r="B490" s="244"/>
      <c r="C490" s="245" t="s">
        <v>7172</v>
      </c>
      <c r="D490" s="246" t="s">
        <v>7288</v>
      </c>
      <c r="E490" s="247" t="s">
        <v>7022</v>
      </c>
      <c r="F490" s="248"/>
      <c r="G490" s="249">
        <v>5000</v>
      </c>
    </row>
    <row r="491" spans="1:7" x14ac:dyDescent="0.25">
      <c r="A491" s="25" t="s">
        <v>7383</v>
      </c>
      <c r="B491" s="244"/>
      <c r="C491" s="245"/>
      <c r="D491" s="246" t="s">
        <v>7306</v>
      </c>
      <c r="E491" s="247" t="s">
        <v>7022</v>
      </c>
      <c r="F491" s="248"/>
      <c r="G491" s="249">
        <v>5000</v>
      </c>
    </row>
    <row r="492" spans="1:7" x14ac:dyDescent="0.25">
      <c r="A492" s="25" t="s">
        <v>7383</v>
      </c>
      <c r="B492" s="244"/>
      <c r="C492" s="245"/>
      <c r="D492" s="246" t="s">
        <v>7305</v>
      </c>
      <c r="E492" s="247" t="s">
        <v>7022</v>
      </c>
      <c r="F492" s="248"/>
      <c r="G492" s="249">
        <v>6000</v>
      </c>
    </row>
    <row r="493" spans="1:7" x14ac:dyDescent="0.25">
      <c r="A493" s="25" t="s">
        <v>7383</v>
      </c>
      <c r="B493" s="244"/>
      <c r="C493" s="245"/>
      <c r="D493" s="246" t="s">
        <v>7300</v>
      </c>
      <c r="E493" s="247" t="s">
        <v>7022</v>
      </c>
      <c r="F493" s="248"/>
      <c r="G493" s="249">
        <v>6000</v>
      </c>
    </row>
    <row r="494" spans="1:7" x14ac:dyDescent="0.25">
      <c r="A494" s="25" t="s">
        <v>7383</v>
      </c>
      <c r="B494" s="244"/>
      <c r="C494" s="245"/>
      <c r="D494" s="246" t="s">
        <v>7301</v>
      </c>
      <c r="E494" s="247" t="s">
        <v>7022</v>
      </c>
      <c r="F494" s="248"/>
      <c r="G494" s="249">
        <v>5000</v>
      </c>
    </row>
    <row r="495" spans="1:7" x14ac:dyDescent="0.25">
      <c r="A495" s="25" t="s">
        <v>7383</v>
      </c>
      <c r="B495" s="244"/>
      <c r="C495" s="245"/>
      <c r="D495" s="246" t="s">
        <v>7302</v>
      </c>
      <c r="E495" s="247" t="s">
        <v>7022</v>
      </c>
      <c r="F495" s="248"/>
      <c r="G495" s="249">
        <v>6000</v>
      </c>
    </row>
    <row r="496" spans="1:7" x14ac:dyDescent="0.25">
      <c r="A496" s="25" t="s">
        <v>7383</v>
      </c>
      <c r="B496" s="244"/>
      <c r="C496" s="245"/>
      <c r="D496" s="246" t="s">
        <v>7303</v>
      </c>
      <c r="E496" s="247" t="s">
        <v>7022</v>
      </c>
      <c r="F496" s="248"/>
      <c r="G496" s="249">
        <v>3750</v>
      </c>
    </row>
    <row r="497" spans="1:7" x14ac:dyDescent="0.25">
      <c r="A497" s="25" t="s">
        <v>7383</v>
      </c>
      <c r="B497" s="244"/>
      <c r="C497" s="245"/>
      <c r="D497" s="246" t="s">
        <v>7304</v>
      </c>
      <c r="E497" s="247" t="s">
        <v>7022</v>
      </c>
      <c r="F497" s="248"/>
      <c r="G497" s="249">
        <v>4500</v>
      </c>
    </row>
    <row r="498" spans="1:7" x14ac:dyDescent="0.25">
      <c r="A498" s="25" t="s">
        <v>7383</v>
      </c>
      <c r="B498" s="244"/>
      <c r="C498" s="245" t="s">
        <v>7173</v>
      </c>
      <c r="D498" s="246" t="s">
        <v>7174</v>
      </c>
      <c r="E498" s="247" t="s">
        <v>7022</v>
      </c>
      <c r="F498" s="248"/>
      <c r="G498" s="249">
        <v>3750</v>
      </c>
    </row>
    <row r="499" spans="1:7" x14ac:dyDescent="0.25">
      <c r="A499" s="25" t="s">
        <v>7383</v>
      </c>
      <c r="B499" s="244"/>
      <c r="C499" s="245" t="s">
        <v>7175</v>
      </c>
      <c r="D499" s="246" t="s">
        <v>7176</v>
      </c>
      <c r="E499" s="247" t="s">
        <v>7022</v>
      </c>
      <c r="F499" s="248"/>
      <c r="G499" s="249">
        <v>6000</v>
      </c>
    </row>
    <row r="500" spans="1:7" x14ac:dyDescent="0.25">
      <c r="A500" s="25" t="s">
        <v>7383</v>
      </c>
      <c r="B500" s="244"/>
      <c r="C500" s="245" t="s">
        <v>7177</v>
      </c>
      <c r="D500" s="246" t="s">
        <v>7178</v>
      </c>
      <c r="E500" s="247" t="s">
        <v>7022</v>
      </c>
      <c r="F500" s="248"/>
      <c r="G500" s="249">
        <v>5000</v>
      </c>
    </row>
    <row r="501" spans="1:7" x14ac:dyDescent="0.25">
      <c r="A501" s="25" t="s">
        <v>7383</v>
      </c>
      <c r="B501" s="244"/>
      <c r="C501" s="245" t="s">
        <v>7179</v>
      </c>
      <c r="D501" s="246" t="s">
        <v>7180</v>
      </c>
      <c r="E501" s="247" t="s">
        <v>7022</v>
      </c>
      <c r="F501" s="248"/>
      <c r="G501" s="249">
        <v>2500</v>
      </c>
    </row>
    <row r="502" spans="1:7" x14ac:dyDescent="0.25">
      <c r="A502" s="25" t="s">
        <v>7383</v>
      </c>
      <c r="B502" s="244"/>
      <c r="C502" s="245" t="s">
        <v>7181</v>
      </c>
      <c r="D502" s="246" t="s">
        <v>7182</v>
      </c>
      <c r="E502" s="247" t="s">
        <v>7022</v>
      </c>
      <c r="F502" s="248"/>
      <c r="G502" s="249">
        <v>5000</v>
      </c>
    </row>
    <row r="503" spans="1:7" x14ac:dyDescent="0.25">
      <c r="A503" s="25" t="s">
        <v>7383</v>
      </c>
      <c r="B503" s="244"/>
      <c r="C503" s="245"/>
      <c r="D503" s="246" t="s">
        <v>7307</v>
      </c>
      <c r="E503" s="247" t="s">
        <v>7022</v>
      </c>
      <c r="F503" s="248"/>
      <c r="G503" s="249">
        <v>5000</v>
      </c>
    </row>
    <row r="504" spans="1:7" x14ac:dyDescent="0.25">
      <c r="A504" s="25" t="s">
        <v>7383</v>
      </c>
      <c r="B504" s="244"/>
      <c r="C504" s="245" t="s">
        <v>7183</v>
      </c>
      <c r="D504" s="246" t="s">
        <v>7184</v>
      </c>
      <c r="E504" s="247" t="s">
        <v>7022</v>
      </c>
      <c r="F504" s="248"/>
      <c r="G504" s="249">
        <v>5000</v>
      </c>
    </row>
    <row r="505" spans="1:7" x14ac:dyDescent="0.25">
      <c r="A505" s="25" t="s">
        <v>7383</v>
      </c>
      <c r="B505" s="244"/>
      <c r="C505" s="245"/>
      <c r="D505" s="246" t="s">
        <v>7308</v>
      </c>
      <c r="E505" s="247" t="s">
        <v>7022</v>
      </c>
      <c r="F505" s="248"/>
      <c r="G505" s="249">
        <v>6000</v>
      </c>
    </row>
    <row r="506" spans="1:7" x14ac:dyDescent="0.25">
      <c r="A506" s="25" t="s">
        <v>7383</v>
      </c>
      <c r="B506" s="244"/>
      <c r="C506" s="245"/>
      <c r="D506" s="246" t="s">
        <v>7309</v>
      </c>
      <c r="E506" s="247" t="s">
        <v>7022</v>
      </c>
      <c r="F506" s="248"/>
      <c r="G506" s="249">
        <v>5000</v>
      </c>
    </row>
    <row r="507" spans="1:7" x14ac:dyDescent="0.25">
      <c r="A507" s="25" t="s">
        <v>7383</v>
      </c>
      <c r="B507" s="244"/>
      <c r="C507" s="245" t="s">
        <v>7185</v>
      </c>
      <c r="D507" s="246" t="s">
        <v>7186</v>
      </c>
      <c r="E507" s="247" t="s">
        <v>7022</v>
      </c>
      <c r="F507" s="248"/>
      <c r="G507" s="249">
        <v>5000</v>
      </c>
    </row>
    <row r="508" spans="1:7" x14ac:dyDescent="0.25">
      <c r="A508" s="25" t="s">
        <v>7383</v>
      </c>
      <c r="B508" s="244"/>
      <c r="C508" s="245" t="s">
        <v>7185</v>
      </c>
      <c r="D508" s="246" t="s">
        <v>7186</v>
      </c>
      <c r="E508" s="247" t="s">
        <v>7022</v>
      </c>
      <c r="F508" s="248"/>
      <c r="G508" s="249">
        <v>5000</v>
      </c>
    </row>
    <row r="509" spans="1:7" x14ac:dyDescent="0.25">
      <c r="A509" s="25" t="s">
        <v>7383</v>
      </c>
      <c r="B509" s="244"/>
      <c r="C509" s="245" t="s">
        <v>7187</v>
      </c>
      <c r="D509" s="246" t="s">
        <v>7188</v>
      </c>
      <c r="E509" s="247" t="s">
        <v>7022</v>
      </c>
      <c r="F509" s="248"/>
      <c r="G509" s="249">
        <v>5000</v>
      </c>
    </row>
    <row r="510" spans="1:7" x14ac:dyDescent="0.25">
      <c r="A510" s="25" t="s">
        <v>7383</v>
      </c>
      <c r="B510" s="244"/>
      <c r="C510" s="245" t="s">
        <v>7189</v>
      </c>
      <c r="D510" s="246" t="s">
        <v>7190</v>
      </c>
      <c r="E510" s="247" t="s">
        <v>7022</v>
      </c>
      <c r="F510" s="248"/>
      <c r="G510" s="249">
        <v>3000</v>
      </c>
    </row>
    <row r="511" spans="1:7" x14ac:dyDescent="0.25">
      <c r="A511" s="25" t="s">
        <v>7383</v>
      </c>
      <c r="B511" s="244"/>
      <c r="C511" s="245" t="s">
        <v>7189</v>
      </c>
      <c r="D511" s="246" t="s">
        <v>7190</v>
      </c>
      <c r="E511" s="247" t="s">
        <v>7022</v>
      </c>
      <c r="F511" s="248"/>
      <c r="G511" s="249">
        <v>3000</v>
      </c>
    </row>
    <row r="512" spans="1:7" x14ac:dyDescent="0.25">
      <c r="A512" s="25" t="s">
        <v>7383</v>
      </c>
      <c r="B512" s="244"/>
      <c r="C512" s="245"/>
      <c r="D512" s="246" t="s">
        <v>7318</v>
      </c>
      <c r="E512" s="247" t="s">
        <v>7022</v>
      </c>
      <c r="F512" s="248"/>
      <c r="G512" s="249">
        <v>5000</v>
      </c>
    </row>
    <row r="513" spans="1:7" x14ac:dyDescent="0.25">
      <c r="A513" s="25" t="s">
        <v>7383</v>
      </c>
      <c r="B513" s="244"/>
      <c r="C513" s="245" t="s">
        <v>7191</v>
      </c>
      <c r="D513" s="246" t="s">
        <v>7192</v>
      </c>
      <c r="E513" s="247" t="s">
        <v>7022</v>
      </c>
      <c r="F513" s="248"/>
      <c r="G513" s="249">
        <v>3750</v>
      </c>
    </row>
    <row r="514" spans="1:7" x14ac:dyDescent="0.25">
      <c r="A514" s="25" t="s">
        <v>7383</v>
      </c>
      <c r="B514" s="244"/>
      <c r="C514" s="245" t="s">
        <v>7193</v>
      </c>
      <c r="D514" s="246" t="s">
        <v>7194</v>
      </c>
      <c r="E514" s="247" t="s">
        <v>7022</v>
      </c>
      <c r="F514" s="248"/>
      <c r="G514" s="249">
        <v>11250</v>
      </c>
    </row>
    <row r="515" spans="1:7" x14ac:dyDescent="0.25">
      <c r="A515" s="25" t="s">
        <v>7383</v>
      </c>
      <c r="B515" s="244"/>
      <c r="C515" s="245" t="s">
        <v>7195</v>
      </c>
      <c r="D515" s="246" t="s">
        <v>7196</v>
      </c>
      <c r="E515" s="247" t="s">
        <v>7022</v>
      </c>
      <c r="F515" s="248"/>
      <c r="G515" s="249">
        <v>5000</v>
      </c>
    </row>
    <row r="516" spans="1:7" x14ac:dyDescent="0.25">
      <c r="A516" s="25" t="s">
        <v>7383</v>
      </c>
      <c r="B516" s="244"/>
      <c r="C516" s="245" t="s">
        <v>7197</v>
      </c>
      <c r="D516" s="246" t="s">
        <v>7198</v>
      </c>
      <c r="E516" s="247" t="s">
        <v>7022</v>
      </c>
      <c r="F516" s="248"/>
      <c r="G516" s="249">
        <v>6000</v>
      </c>
    </row>
    <row r="517" spans="1:7" x14ac:dyDescent="0.25">
      <c r="A517" s="25" t="s">
        <v>7383</v>
      </c>
      <c r="B517" s="244"/>
      <c r="C517" s="245" t="s">
        <v>7199</v>
      </c>
      <c r="D517" s="246" t="s">
        <v>7200</v>
      </c>
      <c r="E517" s="247" t="s">
        <v>7022</v>
      </c>
      <c r="F517" s="248"/>
      <c r="G517" s="249">
        <v>6000</v>
      </c>
    </row>
    <row r="518" spans="1:7" x14ac:dyDescent="0.25">
      <c r="A518" s="25" t="s">
        <v>7383</v>
      </c>
      <c r="B518" s="244"/>
      <c r="C518" s="245" t="s">
        <v>7201</v>
      </c>
      <c r="D518" s="246" t="s">
        <v>7202</v>
      </c>
      <c r="E518" s="247" t="s">
        <v>7022</v>
      </c>
      <c r="F518" s="248"/>
      <c r="G518" s="249">
        <v>5000</v>
      </c>
    </row>
    <row r="519" spans="1:7" x14ac:dyDescent="0.25">
      <c r="A519" s="25" t="s">
        <v>7383</v>
      </c>
      <c r="B519" s="244"/>
      <c r="C519" s="245" t="s">
        <v>7203</v>
      </c>
      <c r="D519" s="246" t="s">
        <v>7204</v>
      </c>
      <c r="E519" s="247" t="s">
        <v>7022</v>
      </c>
      <c r="F519" s="248"/>
      <c r="G519" s="249">
        <v>5000</v>
      </c>
    </row>
    <row r="520" spans="1:7" x14ac:dyDescent="0.25">
      <c r="A520" s="25" t="s">
        <v>7383</v>
      </c>
      <c r="B520" s="244"/>
      <c r="C520" s="245" t="s">
        <v>7203</v>
      </c>
      <c r="D520" s="246" t="s">
        <v>7204</v>
      </c>
      <c r="E520" s="247" t="s">
        <v>7022</v>
      </c>
      <c r="F520" s="248"/>
      <c r="G520" s="249">
        <v>5000</v>
      </c>
    </row>
    <row r="521" spans="1:7" x14ac:dyDescent="0.25">
      <c r="A521" s="25" t="s">
        <v>7383</v>
      </c>
      <c r="B521" s="244"/>
      <c r="C521" s="245" t="s">
        <v>7203</v>
      </c>
      <c r="D521" s="246" t="s">
        <v>7204</v>
      </c>
      <c r="E521" s="247" t="s">
        <v>7022</v>
      </c>
      <c r="F521" s="248"/>
      <c r="G521" s="249">
        <v>5000</v>
      </c>
    </row>
    <row r="522" spans="1:7" x14ac:dyDescent="0.25">
      <c r="A522" s="25" t="s">
        <v>7383</v>
      </c>
      <c r="B522" s="244"/>
      <c r="C522" s="245" t="s">
        <v>7203</v>
      </c>
      <c r="D522" s="246" t="s">
        <v>7204</v>
      </c>
      <c r="E522" s="247" t="s">
        <v>7022</v>
      </c>
      <c r="F522" s="248"/>
      <c r="G522" s="249">
        <v>5000</v>
      </c>
    </row>
    <row r="523" spans="1:7" x14ac:dyDescent="0.25">
      <c r="A523" s="25" t="s">
        <v>7383</v>
      </c>
      <c r="B523" s="244"/>
      <c r="C523" s="245" t="s">
        <v>7205</v>
      </c>
      <c r="D523" s="246" t="s">
        <v>7206</v>
      </c>
      <c r="E523" s="247" t="s">
        <v>7022</v>
      </c>
      <c r="F523" s="248"/>
      <c r="G523" s="249">
        <v>5000</v>
      </c>
    </row>
    <row r="524" spans="1:7" x14ac:dyDescent="0.25">
      <c r="A524" s="25" t="s">
        <v>7383</v>
      </c>
      <c r="B524" s="244"/>
      <c r="C524" s="245" t="s">
        <v>7207</v>
      </c>
      <c r="D524" s="246" t="s">
        <v>7208</v>
      </c>
      <c r="E524" s="247" t="s">
        <v>7022</v>
      </c>
      <c r="F524" s="248"/>
      <c r="G524" s="249">
        <v>2500</v>
      </c>
    </row>
    <row r="525" spans="1:7" x14ac:dyDescent="0.25">
      <c r="A525" s="25" t="s">
        <v>7383</v>
      </c>
      <c r="B525" s="244"/>
      <c r="C525" s="245" t="s">
        <v>7207</v>
      </c>
      <c r="D525" s="246" t="s">
        <v>7208</v>
      </c>
      <c r="E525" s="247" t="s">
        <v>7022</v>
      </c>
      <c r="F525" s="248"/>
      <c r="G525" s="249">
        <v>2500</v>
      </c>
    </row>
    <row r="526" spans="1:7" x14ac:dyDescent="0.25">
      <c r="A526" s="25" t="s">
        <v>7383</v>
      </c>
      <c r="B526" s="244"/>
      <c r="C526" s="245" t="s">
        <v>7209</v>
      </c>
      <c r="D526" s="246" t="s">
        <v>7210</v>
      </c>
      <c r="E526" s="247" t="s">
        <v>7022</v>
      </c>
      <c r="F526" s="248"/>
      <c r="G526" s="249">
        <v>6000</v>
      </c>
    </row>
    <row r="527" spans="1:7" x14ac:dyDescent="0.25">
      <c r="A527" s="25" t="s">
        <v>7383</v>
      </c>
      <c r="B527" s="244"/>
      <c r="C527" s="245" t="s">
        <v>7211</v>
      </c>
      <c r="D527" s="246" t="s">
        <v>7212</v>
      </c>
      <c r="E527" s="247" t="s">
        <v>7022</v>
      </c>
      <c r="F527" s="248"/>
      <c r="G527" s="249">
        <v>3750</v>
      </c>
    </row>
    <row r="528" spans="1:7" x14ac:dyDescent="0.25">
      <c r="A528" s="25" t="s">
        <v>7383</v>
      </c>
      <c r="B528" s="244"/>
      <c r="C528" s="245" t="s">
        <v>7213</v>
      </c>
      <c r="D528" s="246" t="s">
        <v>7214</v>
      </c>
      <c r="E528" s="247" t="s">
        <v>7022</v>
      </c>
      <c r="F528" s="248"/>
      <c r="G528" s="249">
        <v>6000</v>
      </c>
    </row>
    <row r="529" spans="1:7" x14ac:dyDescent="0.25">
      <c r="A529" s="25" t="s">
        <v>7383</v>
      </c>
      <c r="B529" s="244"/>
      <c r="C529" s="245" t="s">
        <v>7215</v>
      </c>
      <c r="D529" s="246" t="s">
        <v>7216</v>
      </c>
      <c r="E529" s="247" t="s">
        <v>7022</v>
      </c>
      <c r="F529" s="248"/>
      <c r="G529" s="249">
        <v>5000</v>
      </c>
    </row>
    <row r="530" spans="1:7" x14ac:dyDescent="0.25">
      <c r="A530" s="25" t="s">
        <v>7383</v>
      </c>
      <c r="B530" s="244"/>
      <c r="C530" s="245" t="s">
        <v>7215</v>
      </c>
      <c r="D530" s="246" t="s">
        <v>7216</v>
      </c>
      <c r="E530" s="247" t="s">
        <v>7022</v>
      </c>
      <c r="F530" s="248"/>
      <c r="G530" s="249">
        <v>6000</v>
      </c>
    </row>
    <row r="531" spans="1:7" x14ac:dyDescent="0.25">
      <c r="A531" s="25" t="s">
        <v>7383</v>
      </c>
      <c r="B531" s="244"/>
      <c r="C531" s="245" t="s">
        <v>7215</v>
      </c>
      <c r="D531" s="246" t="s">
        <v>7216</v>
      </c>
      <c r="E531" s="247" t="s">
        <v>7022</v>
      </c>
      <c r="F531" s="248"/>
      <c r="G531" s="249">
        <v>5000</v>
      </c>
    </row>
    <row r="532" spans="1:7" x14ac:dyDescent="0.25">
      <c r="A532" s="25" t="s">
        <v>7383</v>
      </c>
      <c r="B532" s="244"/>
      <c r="C532" s="245" t="s">
        <v>7217</v>
      </c>
      <c r="D532" s="246" t="s">
        <v>7218</v>
      </c>
      <c r="E532" s="247" t="s">
        <v>7022</v>
      </c>
      <c r="F532" s="248"/>
      <c r="G532" s="249">
        <v>6000</v>
      </c>
    </row>
    <row r="533" spans="1:7" x14ac:dyDescent="0.25">
      <c r="A533" s="25" t="s">
        <v>7383</v>
      </c>
      <c r="B533" s="244"/>
      <c r="C533" s="245" t="s">
        <v>7219</v>
      </c>
      <c r="D533" s="246" t="s">
        <v>7220</v>
      </c>
      <c r="E533" s="247" t="s">
        <v>7022</v>
      </c>
      <c r="F533" s="248"/>
      <c r="G533" s="249">
        <v>5000</v>
      </c>
    </row>
    <row r="534" spans="1:7" x14ac:dyDescent="0.25">
      <c r="A534" s="25" t="s">
        <v>7383</v>
      </c>
      <c r="B534" s="244"/>
      <c r="C534" s="245" t="s">
        <v>7221</v>
      </c>
      <c r="D534" s="246" t="s">
        <v>7222</v>
      </c>
      <c r="E534" s="247" t="s">
        <v>7022</v>
      </c>
      <c r="F534" s="248"/>
      <c r="G534" s="249">
        <v>3000</v>
      </c>
    </row>
    <row r="535" spans="1:7" x14ac:dyDescent="0.25">
      <c r="A535" s="25" t="s">
        <v>7383</v>
      </c>
      <c r="B535" s="244"/>
      <c r="C535" s="245" t="s">
        <v>1581</v>
      </c>
      <c r="D535" s="246" t="s">
        <v>7289</v>
      </c>
      <c r="E535" s="247" t="s">
        <v>7022</v>
      </c>
      <c r="F535" s="248"/>
      <c r="G535" s="249">
        <v>6000</v>
      </c>
    </row>
    <row r="536" spans="1:7" x14ac:dyDescent="0.25">
      <c r="A536" s="25" t="s">
        <v>7383</v>
      </c>
      <c r="B536" s="244"/>
      <c r="C536" s="245" t="s">
        <v>7223</v>
      </c>
      <c r="D536" s="246" t="s">
        <v>7224</v>
      </c>
      <c r="E536" s="247" t="s">
        <v>7022</v>
      </c>
      <c r="F536" s="248"/>
      <c r="G536" s="249">
        <v>4500</v>
      </c>
    </row>
    <row r="537" spans="1:7" x14ac:dyDescent="0.25">
      <c r="A537" s="25" t="s">
        <v>7383</v>
      </c>
      <c r="B537" s="244"/>
      <c r="C537" s="245" t="s">
        <v>7225</v>
      </c>
      <c r="D537" s="246" t="s">
        <v>7226</v>
      </c>
      <c r="E537" s="247" t="s">
        <v>7022</v>
      </c>
      <c r="F537" s="248"/>
      <c r="G537" s="249">
        <v>6000</v>
      </c>
    </row>
    <row r="538" spans="1:7" x14ac:dyDescent="0.25">
      <c r="A538" s="25" t="s">
        <v>7383</v>
      </c>
      <c r="B538" s="244"/>
      <c r="C538" s="245" t="s">
        <v>7227</v>
      </c>
      <c r="D538" s="246" t="s">
        <v>7290</v>
      </c>
      <c r="E538" s="247" t="s">
        <v>7022</v>
      </c>
      <c r="F538" s="248"/>
      <c r="G538" s="249">
        <v>2500</v>
      </c>
    </row>
    <row r="539" spans="1:7" x14ac:dyDescent="0.25">
      <c r="A539" s="25" t="s">
        <v>7383</v>
      </c>
      <c r="B539" s="244"/>
      <c r="C539" s="245" t="s">
        <v>7227</v>
      </c>
      <c r="D539" s="246" t="s">
        <v>7290</v>
      </c>
      <c r="E539" s="247" t="s">
        <v>7022</v>
      </c>
      <c r="F539" s="248"/>
      <c r="G539" s="249">
        <v>2500</v>
      </c>
    </row>
    <row r="540" spans="1:7" x14ac:dyDescent="0.25">
      <c r="A540" s="25" t="s">
        <v>7383</v>
      </c>
      <c r="B540" s="244"/>
      <c r="C540" s="245" t="s">
        <v>7227</v>
      </c>
      <c r="D540" s="246" t="s">
        <v>7290</v>
      </c>
      <c r="E540" s="247" t="s">
        <v>7022</v>
      </c>
      <c r="F540" s="248"/>
      <c r="G540" s="249">
        <v>2500</v>
      </c>
    </row>
    <row r="541" spans="1:7" x14ac:dyDescent="0.25">
      <c r="A541" s="25" t="s">
        <v>7383</v>
      </c>
      <c r="B541" s="244"/>
      <c r="C541" s="245"/>
      <c r="D541" s="246" t="s">
        <v>7317</v>
      </c>
      <c r="E541" s="247" t="s">
        <v>7022</v>
      </c>
      <c r="F541" s="248"/>
      <c r="G541" s="249">
        <v>2500</v>
      </c>
    </row>
    <row r="542" spans="1:7" x14ac:dyDescent="0.25">
      <c r="A542" s="25" t="s">
        <v>7383</v>
      </c>
      <c r="B542" s="244"/>
      <c r="C542" s="245"/>
      <c r="D542" s="246" t="s">
        <v>7316</v>
      </c>
      <c r="E542" s="247" t="s">
        <v>7022</v>
      </c>
      <c r="F542" s="248"/>
      <c r="G542" s="249">
        <v>5000</v>
      </c>
    </row>
    <row r="543" spans="1:7" x14ac:dyDescent="0.25">
      <c r="A543" s="25" t="s">
        <v>7383</v>
      </c>
      <c r="B543" s="244"/>
      <c r="C543" s="245" t="s">
        <v>7228</v>
      </c>
      <c r="D543" s="246" t="s">
        <v>7229</v>
      </c>
      <c r="E543" s="247" t="s">
        <v>7022</v>
      </c>
      <c r="F543" s="248"/>
      <c r="G543" s="249">
        <v>5000</v>
      </c>
    </row>
    <row r="544" spans="1:7" x14ac:dyDescent="0.25">
      <c r="A544" s="25" t="s">
        <v>7383</v>
      </c>
      <c r="B544" s="244"/>
      <c r="C544" s="245" t="s">
        <v>7230</v>
      </c>
      <c r="D544" s="246" t="s">
        <v>7231</v>
      </c>
      <c r="E544" s="247" t="s">
        <v>7022</v>
      </c>
      <c r="F544" s="248"/>
      <c r="G544" s="249">
        <v>6000</v>
      </c>
    </row>
    <row r="545" spans="1:7" x14ac:dyDescent="0.25">
      <c r="A545" s="25" t="s">
        <v>7383</v>
      </c>
      <c r="B545" s="244"/>
      <c r="C545" s="245" t="s">
        <v>6284</v>
      </c>
      <c r="D545" s="246" t="s">
        <v>6285</v>
      </c>
      <c r="E545" s="247" t="s">
        <v>7022</v>
      </c>
      <c r="F545" s="248"/>
      <c r="G545" s="249">
        <v>5000</v>
      </c>
    </row>
    <row r="546" spans="1:7" x14ac:dyDescent="0.25">
      <c r="A546" s="25" t="s">
        <v>7383</v>
      </c>
      <c r="B546" s="244"/>
      <c r="C546" s="245" t="s">
        <v>6284</v>
      </c>
      <c r="D546" s="246" t="s">
        <v>6285</v>
      </c>
      <c r="E546" s="247" t="s">
        <v>7022</v>
      </c>
      <c r="F546" s="248"/>
      <c r="G546" s="249">
        <v>5000</v>
      </c>
    </row>
    <row r="547" spans="1:7" x14ac:dyDescent="0.25">
      <c r="A547" s="25" t="s">
        <v>7383</v>
      </c>
      <c r="B547" s="244"/>
      <c r="C547" s="245" t="s">
        <v>7356</v>
      </c>
      <c r="D547" s="246" t="s">
        <v>7348</v>
      </c>
      <c r="E547" s="247" t="s">
        <v>7022</v>
      </c>
      <c r="F547" s="248"/>
      <c r="G547" s="249">
        <v>2500</v>
      </c>
    </row>
    <row r="548" spans="1:7" x14ac:dyDescent="0.25">
      <c r="A548" s="25" t="s">
        <v>7383</v>
      </c>
      <c r="B548" s="244"/>
      <c r="C548" s="245"/>
      <c r="D548" s="246" t="s">
        <v>7315</v>
      </c>
      <c r="E548" s="247" t="s">
        <v>7022</v>
      </c>
      <c r="F548" s="248"/>
      <c r="G548" s="249">
        <v>2500</v>
      </c>
    </row>
    <row r="549" spans="1:7" x14ac:dyDescent="0.25">
      <c r="A549" s="25" t="s">
        <v>7383</v>
      </c>
      <c r="B549" s="244"/>
      <c r="C549" s="245" t="s">
        <v>7232</v>
      </c>
      <c r="D549" s="246" t="s">
        <v>7233</v>
      </c>
      <c r="E549" s="247" t="s">
        <v>7022</v>
      </c>
      <c r="F549" s="248"/>
      <c r="G549" s="249">
        <v>5000</v>
      </c>
    </row>
    <row r="550" spans="1:7" x14ac:dyDescent="0.25">
      <c r="A550" s="25" t="s">
        <v>7383</v>
      </c>
      <c r="B550" s="244"/>
      <c r="C550" s="245" t="s">
        <v>7234</v>
      </c>
      <c r="D550" s="246" t="s">
        <v>7235</v>
      </c>
      <c r="E550" s="247" t="s">
        <v>7022</v>
      </c>
      <c r="F550" s="248"/>
      <c r="G550" s="249">
        <v>6000</v>
      </c>
    </row>
    <row r="551" spans="1:7" x14ac:dyDescent="0.25">
      <c r="A551" s="25" t="s">
        <v>7383</v>
      </c>
      <c r="B551" s="244"/>
      <c r="C551" s="245" t="s">
        <v>7236</v>
      </c>
      <c r="D551" s="246" t="s">
        <v>7237</v>
      </c>
      <c r="E551" s="247" t="s">
        <v>7022</v>
      </c>
      <c r="F551" s="248"/>
      <c r="G551" s="249">
        <v>5000</v>
      </c>
    </row>
    <row r="552" spans="1:7" x14ac:dyDescent="0.25">
      <c r="A552" s="25" t="s">
        <v>7383</v>
      </c>
      <c r="B552" s="244"/>
      <c r="C552" s="245" t="s">
        <v>7238</v>
      </c>
      <c r="D552" s="246" t="s">
        <v>7239</v>
      </c>
      <c r="E552" s="247" t="s">
        <v>7022</v>
      </c>
      <c r="F552" s="248"/>
      <c r="G552" s="249">
        <v>6000</v>
      </c>
    </row>
    <row r="553" spans="1:7" x14ac:dyDescent="0.25">
      <c r="A553" s="25" t="s">
        <v>7383</v>
      </c>
      <c r="B553" s="244"/>
      <c r="C553" s="245" t="s">
        <v>7240</v>
      </c>
      <c r="D553" s="246" t="s">
        <v>7291</v>
      </c>
      <c r="E553" s="247" t="s">
        <v>7022</v>
      </c>
      <c r="F553" s="248"/>
      <c r="G553" s="249">
        <v>6000</v>
      </c>
    </row>
    <row r="554" spans="1:7" x14ac:dyDescent="0.25">
      <c r="A554" s="25" t="s">
        <v>7383</v>
      </c>
      <c r="B554" s="244"/>
      <c r="C554" s="245" t="s">
        <v>7241</v>
      </c>
      <c r="D554" s="246" t="s">
        <v>7292</v>
      </c>
      <c r="E554" s="247" t="s">
        <v>7022</v>
      </c>
      <c r="F554" s="248"/>
      <c r="G554" s="249">
        <v>9000</v>
      </c>
    </row>
    <row r="555" spans="1:7" x14ac:dyDescent="0.25">
      <c r="A555" s="25" t="s">
        <v>7383</v>
      </c>
      <c r="B555" s="244"/>
      <c r="C555" s="245" t="s">
        <v>7242</v>
      </c>
      <c r="D555" s="246" t="s">
        <v>7293</v>
      </c>
      <c r="E555" s="247" t="s">
        <v>7022</v>
      </c>
      <c r="F555" s="248"/>
      <c r="G555" s="249">
        <v>5000</v>
      </c>
    </row>
    <row r="556" spans="1:7" x14ac:dyDescent="0.25">
      <c r="A556" s="25" t="s">
        <v>7383</v>
      </c>
      <c r="B556" s="244"/>
      <c r="C556" s="245" t="s">
        <v>295</v>
      </c>
      <c r="D556" s="246" t="s">
        <v>7294</v>
      </c>
      <c r="E556" s="247" t="s">
        <v>7022</v>
      </c>
      <c r="F556" s="248"/>
      <c r="G556" s="249">
        <v>2500</v>
      </c>
    </row>
    <row r="557" spans="1:7" x14ac:dyDescent="0.25">
      <c r="A557" s="25" t="s">
        <v>7383</v>
      </c>
      <c r="B557" s="244"/>
      <c r="C557" s="245" t="s">
        <v>7243</v>
      </c>
      <c r="D557" s="246" t="s">
        <v>7295</v>
      </c>
      <c r="E557" s="247" t="s">
        <v>7022</v>
      </c>
      <c r="F557" s="248"/>
      <c r="G557" s="249">
        <v>2500</v>
      </c>
    </row>
    <row r="558" spans="1:7" x14ac:dyDescent="0.25">
      <c r="A558" s="25" t="s">
        <v>7383</v>
      </c>
      <c r="B558" s="244"/>
      <c r="C558" s="245" t="s">
        <v>7244</v>
      </c>
      <c r="D558" s="246" t="s">
        <v>7296</v>
      </c>
      <c r="E558" s="247" t="s">
        <v>7022</v>
      </c>
      <c r="F558" s="248"/>
      <c r="G558" s="249">
        <v>3750</v>
      </c>
    </row>
    <row r="559" spans="1:7" x14ac:dyDescent="0.25">
      <c r="A559" s="25" t="s">
        <v>7383</v>
      </c>
      <c r="B559" s="244"/>
      <c r="C559" s="245" t="s">
        <v>3057</v>
      </c>
      <c r="D559" s="246" t="s">
        <v>7297</v>
      </c>
      <c r="E559" s="247" t="s">
        <v>7022</v>
      </c>
      <c r="F559" s="248"/>
      <c r="G559" s="249">
        <v>4500</v>
      </c>
    </row>
    <row r="560" spans="1:7" x14ac:dyDescent="0.25">
      <c r="A560" s="25" t="s">
        <v>7383</v>
      </c>
      <c r="B560" s="244"/>
      <c r="C560" s="245" t="s">
        <v>3057</v>
      </c>
      <c r="D560" s="246" t="s">
        <v>7297</v>
      </c>
      <c r="E560" s="247" t="s">
        <v>7022</v>
      </c>
      <c r="F560" s="248"/>
      <c r="G560" s="249">
        <v>6000</v>
      </c>
    </row>
    <row r="561" spans="1:7" x14ac:dyDescent="0.25">
      <c r="A561" s="25" t="s">
        <v>7383</v>
      </c>
      <c r="B561" s="244"/>
      <c r="C561" s="245" t="s">
        <v>7245</v>
      </c>
      <c r="D561" s="246" t="s">
        <v>7246</v>
      </c>
      <c r="E561" s="247" t="s">
        <v>7022</v>
      </c>
      <c r="F561" s="248"/>
      <c r="G561" s="249">
        <v>6000</v>
      </c>
    </row>
    <row r="562" spans="1:7" x14ac:dyDescent="0.25">
      <c r="A562" s="25" t="s">
        <v>7383</v>
      </c>
      <c r="B562" s="244"/>
      <c r="C562" s="245" t="s">
        <v>7245</v>
      </c>
      <c r="D562" s="246" t="s">
        <v>7246</v>
      </c>
      <c r="E562" s="247" t="s">
        <v>7022</v>
      </c>
      <c r="F562" s="248"/>
      <c r="G562" s="249">
        <v>4500</v>
      </c>
    </row>
    <row r="563" spans="1:7" x14ac:dyDescent="0.25">
      <c r="A563" s="25" t="s">
        <v>7383</v>
      </c>
      <c r="B563" s="244"/>
      <c r="C563" s="245" t="s">
        <v>7245</v>
      </c>
      <c r="D563" s="246" t="s">
        <v>7246</v>
      </c>
      <c r="E563" s="247" t="s">
        <v>7022</v>
      </c>
      <c r="F563" s="248"/>
      <c r="G563" s="249">
        <v>6000</v>
      </c>
    </row>
    <row r="564" spans="1:7" x14ac:dyDescent="0.25">
      <c r="A564" s="25" t="s">
        <v>7383</v>
      </c>
      <c r="B564" s="244"/>
      <c r="C564" s="245" t="s">
        <v>7245</v>
      </c>
      <c r="D564" s="246" t="s">
        <v>7246</v>
      </c>
      <c r="E564" s="247" t="s">
        <v>7022</v>
      </c>
      <c r="F564" s="248"/>
      <c r="G564" s="249">
        <v>4500</v>
      </c>
    </row>
    <row r="565" spans="1:7" x14ac:dyDescent="0.25">
      <c r="A565" s="25" t="s">
        <v>7383</v>
      </c>
      <c r="B565" s="244"/>
      <c r="C565" s="245" t="s">
        <v>7247</v>
      </c>
      <c r="D565" s="246" t="s">
        <v>7248</v>
      </c>
      <c r="E565" s="247" t="s">
        <v>7022</v>
      </c>
      <c r="F565" s="248"/>
      <c r="G565" s="249">
        <v>5000</v>
      </c>
    </row>
    <row r="566" spans="1:7" ht="22.8" x14ac:dyDescent="0.25">
      <c r="A566" s="25" t="s">
        <v>7383</v>
      </c>
      <c r="C566" s="245" t="s">
        <v>7249</v>
      </c>
      <c r="D566" s="246" t="s">
        <v>7250</v>
      </c>
      <c r="E566" s="247" t="s">
        <v>7022</v>
      </c>
      <c r="F566" s="248"/>
      <c r="G566" s="249">
        <v>5000</v>
      </c>
    </row>
    <row r="567" spans="1:7" x14ac:dyDescent="0.25">
      <c r="A567" s="25" t="s">
        <v>7383</v>
      </c>
      <c r="B567" s="244"/>
      <c r="C567" s="245" t="s">
        <v>7251</v>
      </c>
      <c r="D567" s="246" t="s">
        <v>7252</v>
      </c>
      <c r="E567" s="247" t="s">
        <v>7022</v>
      </c>
      <c r="F567" s="248"/>
      <c r="G567" s="249">
        <v>2500</v>
      </c>
    </row>
    <row r="568" spans="1:7" x14ac:dyDescent="0.25">
      <c r="A568" s="25" t="s">
        <v>7383</v>
      </c>
      <c r="B568" s="244"/>
      <c r="C568" s="245" t="s">
        <v>7253</v>
      </c>
      <c r="D568" s="246" t="s">
        <v>7254</v>
      </c>
      <c r="E568" s="247" t="s">
        <v>7022</v>
      </c>
      <c r="F568" s="248"/>
      <c r="G568" s="249">
        <v>6000</v>
      </c>
    </row>
    <row r="569" spans="1:7" x14ac:dyDescent="0.25">
      <c r="A569" s="25" t="s">
        <v>7383</v>
      </c>
      <c r="B569" s="244"/>
      <c r="C569" s="245" t="s">
        <v>7255</v>
      </c>
      <c r="D569" s="246" t="s">
        <v>7256</v>
      </c>
      <c r="E569" s="247" t="s">
        <v>7022</v>
      </c>
      <c r="F569" s="248"/>
      <c r="G569" s="249">
        <v>7500</v>
      </c>
    </row>
    <row r="570" spans="1:7" x14ac:dyDescent="0.25">
      <c r="A570" s="25" t="s">
        <v>7383</v>
      </c>
      <c r="B570" s="244"/>
      <c r="C570" s="245"/>
      <c r="D570" s="246" t="s">
        <v>7314</v>
      </c>
      <c r="E570" s="247" t="s">
        <v>7022</v>
      </c>
      <c r="F570" s="248"/>
      <c r="G570" s="249">
        <v>6000</v>
      </c>
    </row>
    <row r="571" spans="1:7" x14ac:dyDescent="0.25">
      <c r="A571" s="25" t="s">
        <v>7383</v>
      </c>
      <c r="B571" s="244"/>
      <c r="C571" s="245" t="s">
        <v>7257</v>
      </c>
      <c r="D571" s="246" t="s">
        <v>7258</v>
      </c>
      <c r="E571" s="247" t="s">
        <v>7022</v>
      </c>
      <c r="F571" s="248"/>
      <c r="G571" s="249">
        <v>5000</v>
      </c>
    </row>
    <row r="572" spans="1:7" x14ac:dyDescent="0.25">
      <c r="A572" s="25" t="s">
        <v>7383</v>
      </c>
      <c r="B572" s="244"/>
      <c r="C572" s="245" t="s">
        <v>7259</v>
      </c>
      <c r="D572" s="246" t="s">
        <v>7260</v>
      </c>
      <c r="E572" s="247" t="s">
        <v>7022</v>
      </c>
      <c r="F572" s="248"/>
      <c r="G572" s="249">
        <v>6000</v>
      </c>
    </row>
    <row r="573" spans="1:7" x14ac:dyDescent="0.25">
      <c r="A573" s="25" t="s">
        <v>7383</v>
      </c>
      <c r="B573" s="244"/>
      <c r="C573" s="245" t="s">
        <v>7261</v>
      </c>
      <c r="D573" s="246" t="s">
        <v>7262</v>
      </c>
      <c r="E573" s="247" t="s">
        <v>7022</v>
      </c>
      <c r="F573" s="248"/>
      <c r="G573" s="249">
        <v>5000</v>
      </c>
    </row>
    <row r="574" spans="1:7" x14ac:dyDescent="0.25">
      <c r="A574" s="25" t="s">
        <v>7383</v>
      </c>
      <c r="B574" s="244"/>
      <c r="C574" s="245" t="s">
        <v>7263</v>
      </c>
      <c r="D574" s="246" t="s">
        <v>7264</v>
      </c>
      <c r="E574" s="247" t="s">
        <v>7022</v>
      </c>
      <c r="F574" s="248"/>
      <c r="G574" s="249">
        <v>2500</v>
      </c>
    </row>
    <row r="575" spans="1:7" x14ac:dyDescent="0.25">
      <c r="A575" s="25" t="s">
        <v>7383</v>
      </c>
      <c r="B575" s="244"/>
      <c r="C575" s="245" t="s">
        <v>7265</v>
      </c>
      <c r="D575" s="246" t="s">
        <v>7298</v>
      </c>
      <c r="E575" s="247" t="s">
        <v>7022</v>
      </c>
      <c r="F575" s="248"/>
      <c r="G575" s="249">
        <v>3750</v>
      </c>
    </row>
    <row r="576" spans="1:7" x14ac:dyDescent="0.25">
      <c r="A576" s="25" t="s">
        <v>7383</v>
      </c>
      <c r="B576" s="244"/>
      <c r="C576" s="245" t="s">
        <v>7266</v>
      </c>
      <c r="D576" s="246" t="s">
        <v>7267</v>
      </c>
      <c r="E576" s="247" t="s">
        <v>7022</v>
      </c>
      <c r="F576" s="248"/>
      <c r="G576" s="249">
        <v>5000</v>
      </c>
    </row>
    <row r="577" spans="1:7" x14ac:dyDescent="0.25">
      <c r="A577" s="25" t="s">
        <v>7383</v>
      </c>
      <c r="B577" s="244"/>
      <c r="C577" s="245" t="s">
        <v>7266</v>
      </c>
      <c r="D577" s="246" t="s">
        <v>7267</v>
      </c>
      <c r="E577" s="247" t="s">
        <v>7022</v>
      </c>
      <c r="F577" s="248"/>
      <c r="G577" s="249">
        <v>5000</v>
      </c>
    </row>
    <row r="578" spans="1:7" x14ac:dyDescent="0.25">
      <c r="A578" s="25" t="s">
        <v>7383</v>
      </c>
      <c r="B578" s="244"/>
      <c r="C578" s="245" t="s">
        <v>7268</v>
      </c>
      <c r="D578" s="246" t="s">
        <v>7269</v>
      </c>
      <c r="E578" s="247" t="s">
        <v>7022</v>
      </c>
      <c r="F578" s="248"/>
      <c r="G578" s="249">
        <v>6000</v>
      </c>
    </row>
    <row r="579" spans="1:7" x14ac:dyDescent="0.25">
      <c r="A579" s="25" t="s">
        <v>7383</v>
      </c>
      <c r="B579" s="132" t="s">
        <v>274</v>
      </c>
      <c r="C579" s="132" t="s">
        <v>275</v>
      </c>
      <c r="D579" s="236" t="s">
        <v>4456</v>
      </c>
      <c r="E579" s="132" t="s">
        <v>276</v>
      </c>
      <c r="F579" s="138" t="s">
        <v>6</v>
      </c>
      <c r="G579" s="133">
        <v>3800</v>
      </c>
    </row>
    <row r="580" spans="1:7" x14ac:dyDescent="0.25">
      <c r="A580" s="25" t="s">
        <v>7383</v>
      </c>
      <c r="B580" s="132" t="s">
        <v>497</v>
      </c>
      <c r="C580" s="132" t="s">
        <v>498</v>
      </c>
      <c r="D580" s="132" t="s">
        <v>499</v>
      </c>
      <c r="E580" s="135" t="s">
        <v>3949</v>
      </c>
      <c r="F580" s="138" t="s">
        <v>6</v>
      </c>
      <c r="G580" s="133">
        <v>3750</v>
      </c>
    </row>
    <row r="581" spans="1:7" x14ac:dyDescent="0.25">
      <c r="A581" s="25" t="s">
        <v>7383</v>
      </c>
      <c r="B581" s="132" t="s">
        <v>500</v>
      </c>
      <c r="C581" s="132" t="s">
        <v>501</v>
      </c>
      <c r="D581" s="132" t="s">
        <v>502</v>
      </c>
      <c r="E581" s="135" t="s">
        <v>3950</v>
      </c>
      <c r="F581" s="138" t="s">
        <v>6</v>
      </c>
      <c r="G581" s="133">
        <v>7500</v>
      </c>
    </row>
    <row r="582" spans="1:7" x14ac:dyDescent="0.25">
      <c r="A582" s="25" t="s">
        <v>7383</v>
      </c>
      <c r="B582" s="132" t="s">
        <v>503</v>
      </c>
      <c r="C582" s="132" t="s">
        <v>504</v>
      </c>
      <c r="D582" s="132" t="s">
        <v>505</v>
      </c>
      <c r="E582" s="135" t="s">
        <v>4403</v>
      </c>
      <c r="F582" s="138" t="s">
        <v>6</v>
      </c>
      <c r="G582" s="133">
        <v>10000</v>
      </c>
    </row>
    <row r="583" spans="1:7" x14ac:dyDescent="0.25">
      <c r="A583" s="25" t="s">
        <v>7383</v>
      </c>
      <c r="B583" s="132" t="s">
        <v>506</v>
      </c>
      <c r="C583" s="132" t="s">
        <v>507</v>
      </c>
      <c r="D583" s="132" t="s">
        <v>508</v>
      </c>
      <c r="E583" s="135" t="s">
        <v>3951</v>
      </c>
      <c r="F583" s="138" t="s">
        <v>6</v>
      </c>
      <c r="G583" s="133">
        <v>3000</v>
      </c>
    </row>
    <row r="584" spans="1:7" x14ac:dyDescent="0.25">
      <c r="A584" s="25" t="s">
        <v>7383</v>
      </c>
      <c r="B584" s="132" t="s">
        <v>1696</v>
      </c>
      <c r="C584" s="132" t="s">
        <v>1697</v>
      </c>
      <c r="D584" s="132" t="s">
        <v>1698</v>
      </c>
      <c r="E584" s="132" t="s">
        <v>1699</v>
      </c>
      <c r="F584" s="132" t="s">
        <v>6</v>
      </c>
      <c r="G584" s="133">
        <v>74175</v>
      </c>
    </row>
    <row r="585" spans="1:7" x14ac:dyDescent="0.25">
      <c r="A585" s="25" t="s">
        <v>7383</v>
      </c>
      <c r="B585" s="132" t="s">
        <v>509</v>
      </c>
      <c r="C585" s="132" t="s">
        <v>482</v>
      </c>
      <c r="D585" s="132" t="s">
        <v>483</v>
      </c>
      <c r="E585" s="135" t="s">
        <v>3952</v>
      </c>
      <c r="F585" s="138" t="s">
        <v>6</v>
      </c>
      <c r="G585" s="133">
        <v>11250</v>
      </c>
    </row>
    <row r="586" spans="1:7" x14ac:dyDescent="0.25">
      <c r="A586" s="25" t="s">
        <v>7383</v>
      </c>
      <c r="B586" s="132" t="s">
        <v>510</v>
      </c>
      <c r="C586" s="132" t="s">
        <v>511</v>
      </c>
      <c r="D586" s="132" t="s">
        <v>4469</v>
      </c>
      <c r="E586" s="135" t="s">
        <v>3953</v>
      </c>
      <c r="F586" s="138" t="s">
        <v>6</v>
      </c>
      <c r="G586" s="133">
        <v>6760</v>
      </c>
    </row>
    <row r="587" spans="1:7" x14ac:dyDescent="0.25">
      <c r="A587" s="25" t="s">
        <v>7383</v>
      </c>
      <c r="B587" s="132" t="s">
        <v>512</v>
      </c>
      <c r="C587" s="132" t="s">
        <v>513</v>
      </c>
      <c r="D587" s="132" t="s">
        <v>514</v>
      </c>
      <c r="E587" s="135" t="s">
        <v>3954</v>
      </c>
      <c r="F587" s="138" t="s">
        <v>6</v>
      </c>
      <c r="G587" s="133">
        <v>880</v>
      </c>
    </row>
    <row r="588" spans="1:7" x14ac:dyDescent="0.25">
      <c r="A588" s="25" t="s">
        <v>7383</v>
      </c>
      <c r="B588" s="132" t="s">
        <v>515</v>
      </c>
      <c r="C588" s="132" t="s">
        <v>516</v>
      </c>
      <c r="D588" s="132" t="s">
        <v>4457</v>
      </c>
      <c r="E588" s="135" t="s">
        <v>3955</v>
      </c>
      <c r="F588" s="138" t="s">
        <v>6</v>
      </c>
      <c r="G588" s="133">
        <v>6000</v>
      </c>
    </row>
    <row r="589" spans="1:7" x14ac:dyDescent="0.25">
      <c r="A589" s="25" t="s">
        <v>7383</v>
      </c>
      <c r="B589" s="132" t="s">
        <v>517</v>
      </c>
      <c r="C589" s="132" t="s">
        <v>518</v>
      </c>
      <c r="D589" s="132" t="s">
        <v>519</v>
      </c>
      <c r="E589" s="135" t="s">
        <v>4404</v>
      </c>
      <c r="F589" s="138" t="s">
        <v>6</v>
      </c>
      <c r="G589" s="133">
        <v>6000</v>
      </c>
    </row>
    <row r="590" spans="1:7" x14ac:dyDescent="0.25">
      <c r="A590" s="25" t="s">
        <v>7383</v>
      </c>
      <c r="B590" s="132" t="s">
        <v>520</v>
      </c>
      <c r="C590" s="132" t="s">
        <v>521</v>
      </c>
      <c r="D590" s="132" t="s">
        <v>522</v>
      </c>
      <c r="E590" s="135" t="s">
        <v>4405</v>
      </c>
      <c r="F590" s="138" t="s">
        <v>6</v>
      </c>
      <c r="G590" s="133">
        <v>4500</v>
      </c>
    </row>
    <row r="591" spans="1:7" x14ac:dyDescent="0.25">
      <c r="A591" s="25" t="s">
        <v>7383</v>
      </c>
      <c r="B591" s="132" t="s">
        <v>523</v>
      </c>
      <c r="C591" s="132" t="s">
        <v>524</v>
      </c>
      <c r="D591" s="132" t="s">
        <v>525</v>
      </c>
      <c r="E591" s="135" t="s">
        <v>4406</v>
      </c>
      <c r="F591" s="138" t="s">
        <v>6</v>
      </c>
      <c r="G591" s="133">
        <v>8640</v>
      </c>
    </row>
    <row r="592" spans="1:7" x14ac:dyDescent="0.25">
      <c r="A592" s="25" t="s">
        <v>7383</v>
      </c>
      <c r="B592" s="132" t="s">
        <v>526</v>
      </c>
      <c r="C592" s="132" t="s">
        <v>527</v>
      </c>
      <c r="D592" s="132" t="s">
        <v>528</v>
      </c>
      <c r="E592" s="135" t="s">
        <v>3956</v>
      </c>
      <c r="F592" s="138" t="s">
        <v>6</v>
      </c>
      <c r="G592" s="133">
        <v>5630</v>
      </c>
    </row>
    <row r="593" spans="1:7" x14ac:dyDescent="0.25">
      <c r="A593" s="25" t="s">
        <v>7383</v>
      </c>
      <c r="B593" s="132" t="s">
        <v>529</v>
      </c>
      <c r="C593" s="132" t="s">
        <v>530</v>
      </c>
      <c r="D593" s="132" t="s">
        <v>4470</v>
      </c>
      <c r="E593" s="135" t="s">
        <v>4407</v>
      </c>
      <c r="F593" s="138" t="s">
        <v>6</v>
      </c>
      <c r="G593" s="133">
        <v>5000</v>
      </c>
    </row>
    <row r="594" spans="1:7" x14ac:dyDescent="0.25">
      <c r="A594" s="25" t="s">
        <v>7383</v>
      </c>
      <c r="B594" s="132" t="s">
        <v>531</v>
      </c>
      <c r="C594" s="132" t="s">
        <v>532</v>
      </c>
      <c r="D594" s="132" t="s">
        <v>533</v>
      </c>
      <c r="E594" s="135" t="s">
        <v>3957</v>
      </c>
      <c r="F594" s="138" t="s">
        <v>6</v>
      </c>
      <c r="G594" s="133">
        <v>6000</v>
      </c>
    </row>
    <row r="595" spans="1:7" x14ac:dyDescent="0.25">
      <c r="A595" s="25" t="s">
        <v>7383</v>
      </c>
      <c r="B595" s="132" t="s">
        <v>534</v>
      </c>
      <c r="C595" s="132" t="s">
        <v>535</v>
      </c>
      <c r="D595" s="132" t="s">
        <v>536</v>
      </c>
      <c r="E595" s="135" t="s">
        <v>4408</v>
      </c>
      <c r="F595" s="138" t="s">
        <v>6</v>
      </c>
      <c r="G595" s="133">
        <v>2991</v>
      </c>
    </row>
    <row r="596" spans="1:7" x14ac:dyDescent="0.25">
      <c r="A596" s="25" t="s">
        <v>7383</v>
      </c>
      <c r="B596" s="132" t="s">
        <v>537</v>
      </c>
      <c r="C596" s="132" t="s">
        <v>538</v>
      </c>
      <c r="D596" s="132" t="s">
        <v>539</v>
      </c>
      <c r="E596" s="135" t="s">
        <v>4409</v>
      </c>
      <c r="F596" s="138" t="s">
        <v>6</v>
      </c>
      <c r="G596" s="133">
        <v>9000</v>
      </c>
    </row>
    <row r="597" spans="1:7" x14ac:dyDescent="0.25">
      <c r="A597" s="25" t="s">
        <v>7383</v>
      </c>
      <c r="B597" s="132" t="s">
        <v>540</v>
      </c>
      <c r="C597" s="132" t="s">
        <v>541</v>
      </c>
      <c r="D597" s="132" t="s">
        <v>542</v>
      </c>
      <c r="E597" s="135" t="s">
        <v>543</v>
      </c>
      <c r="F597" s="138" t="s">
        <v>6</v>
      </c>
      <c r="G597" s="133">
        <v>30000</v>
      </c>
    </row>
    <row r="598" spans="1:7" x14ac:dyDescent="0.25">
      <c r="A598" s="25" t="s">
        <v>7383</v>
      </c>
      <c r="B598" s="132" t="s">
        <v>544</v>
      </c>
      <c r="C598" s="132" t="s">
        <v>545</v>
      </c>
      <c r="D598" s="132" t="s">
        <v>546</v>
      </c>
      <c r="E598" s="135" t="s">
        <v>547</v>
      </c>
      <c r="F598" s="138" t="s">
        <v>6</v>
      </c>
      <c r="G598" s="133">
        <v>48000</v>
      </c>
    </row>
    <row r="599" spans="1:7" x14ac:dyDescent="0.25">
      <c r="A599" s="25" t="s">
        <v>7383</v>
      </c>
      <c r="B599" s="132" t="s">
        <v>548</v>
      </c>
      <c r="C599" s="132" t="s">
        <v>549</v>
      </c>
      <c r="D599" s="132" t="s">
        <v>550</v>
      </c>
      <c r="E599" s="135" t="s">
        <v>551</v>
      </c>
      <c r="F599" s="138" t="s">
        <v>6</v>
      </c>
      <c r="G599" s="133">
        <v>9760</v>
      </c>
    </row>
    <row r="600" spans="1:7" x14ac:dyDescent="0.25">
      <c r="A600" s="25" t="s">
        <v>7383</v>
      </c>
      <c r="B600" s="132" t="s">
        <v>552</v>
      </c>
      <c r="C600" s="132" t="s">
        <v>553</v>
      </c>
      <c r="D600" s="132" t="s">
        <v>554</v>
      </c>
      <c r="E600" s="135" t="s">
        <v>555</v>
      </c>
      <c r="F600" s="138" t="s">
        <v>6</v>
      </c>
      <c r="G600" s="133">
        <v>15912</v>
      </c>
    </row>
    <row r="601" spans="1:7" x14ac:dyDescent="0.25">
      <c r="A601" s="25" t="s">
        <v>7383</v>
      </c>
      <c r="B601" s="132" t="s">
        <v>556</v>
      </c>
      <c r="C601" s="132" t="s">
        <v>557</v>
      </c>
      <c r="D601" s="132" t="s">
        <v>4471</v>
      </c>
      <c r="E601" s="135" t="s">
        <v>558</v>
      </c>
      <c r="F601" s="138" t="s">
        <v>6</v>
      </c>
      <c r="G601" s="133">
        <v>40000</v>
      </c>
    </row>
    <row r="602" spans="1:7" x14ac:dyDescent="0.25">
      <c r="A602" s="25" t="s">
        <v>7383</v>
      </c>
      <c r="B602" s="132" t="s">
        <v>559</v>
      </c>
      <c r="C602" s="132" t="s">
        <v>560</v>
      </c>
      <c r="D602" s="132" t="s">
        <v>561</v>
      </c>
      <c r="E602" s="135" t="s">
        <v>562</v>
      </c>
      <c r="F602" s="138" t="s">
        <v>6</v>
      </c>
      <c r="G602" s="133">
        <v>20000</v>
      </c>
    </row>
    <row r="603" spans="1:7" x14ac:dyDescent="0.25">
      <c r="A603" s="25" t="s">
        <v>7383</v>
      </c>
      <c r="B603" s="132" t="s">
        <v>563</v>
      </c>
      <c r="C603" s="132" t="s">
        <v>564</v>
      </c>
      <c r="D603" s="132" t="s">
        <v>565</v>
      </c>
      <c r="E603" s="135" t="s">
        <v>3958</v>
      </c>
      <c r="F603" s="138" t="s">
        <v>6</v>
      </c>
      <c r="G603" s="133">
        <v>25000</v>
      </c>
    </row>
    <row r="604" spans="1:7" x14ac:dyDescent="0.25">
      <c r="A604" s="25" t="s">
        <v>7383</v>
      </c>
      <c r="B604" s="132" t="s">
        <v>566</v>
      </c>
      <c r="C604" s="19" t="s">
        <v>7341</v>
      </c>
      <c r="D604" s="19" t="s">
        <v>7349</v>
      </c>
      <c r="E604" s="135" t="s">
        <v>3959</v>
      </c>
      <c r="F604" s="138" t="s">
        <v>6</v>
      </c>
      <c r="G604" s="133">
        <v>49920</v>
      </c>
    </row>
    <row r="605" spans="1:7" x14ac:dyDescent="0.25">
      <c r="A605" s="25" t="s">
        <v>7383</v>
      </c>
      <c r="B605" s="132" t="s">
        <v>567</v>
      </c>
      <c r="C605" s="132" t="s">
        <v>568</v>
      </c>
      <c r="D605" s="132" t="s">
        <v>4472</v>
      </c>
      <c r="E605" s="135" t="s">
        <v>4410</v>
      </c>
      <c r="F605" s="138" t="s">
        <v>6</v>
      </c>
      <c r="G605" s="133">
        <v>10000</v>
      </c>
    </row>
    <row r="606" spans="1:7" x14ac:dyDescent="0.25">
      <c r="A606" s="25" t="s">
        <v>7383</v>
      </c>
      <c r="B606" s="132" t="s">
        <v>569</v>
      </c>
      <c r="C606" s="132" t="s">
        <v>570</v>
      </c>
      <c r="D606" s="132" t="s">
        <v>571</v>
      </c>
      <c r="E606" s="135" t="s">
        <v>3960</v>
      </c>
      <c r="F606" s="138" t="s">
        <v>6</v>
      </c>
      <c r="G606" s="133">
        <v>9945.5</v>
      </c>
    </row>
    <row r="607" spans="1:7" x14ac:dyDescent="0.25">
      <c r="A607" s="25" t="s">
        <v>7383</v>
      </c>
      <c r="B607" s="132" t="s">
        <v>572</v>
      </c>
      <c r="C607" s="132" t="s">
        <v>573</v>
      </c>
      <c r="D607" s="132" t="s">
        <v>574</v>
      </c>
      <c r="E607" s="135" t="s">
        <v>3961</v>
      </c>
      <c r="F607" s="138" t="s">
        <v>6</v>
      </c>
      <c r="G607" s="133">
        <v>49040</v>
      </c>
    </row>
    <row r="608" spans="1:7" x14ac:dyDescent="0.25">
      <c r="A608" s="25" t="s">
        <v>7383</v>
      </c>
      <c r="B608" s="132" t="s">
        <v>575</v>
      </c>
      <c r="C608" s="132" t="s">
        <v>576</v>
      </c>
      <c r="D608" s="132" t="s">
        <v>577</v>
      </c>
      <c r="E608" s="135" t="s">
        <v>3962</v>
      </c>
      <c r="F608" s="138" t="s">
        <v>6</v>
      </c>
      <c r="G608" s="133">
        <v>49480</v>
      </c>
    </row>
    <row r="609" spans="1:7" x14ac:dyDescent="0.25">
      <c r="A609" s="25" t="s">
        <v>7383</v>
      </c>
      <c r="B609" s="132" t="s">
        <v>578</v>
      </c>
      <c r="C609" s="132" t="s">
        <v>579</v>
      </c>
      <c r="D609" s="132" t="s">
        <v>4473</v>
      </c>
      <c r="E609" s="135" t="s">
        <v>3963</v>
      </c>
      <c r="F609" s="138" t="s">
        <v>6</v>
      </c>
      <c r="G609" s="133">
        <v>10000</v>
      </c>
    </row>
    <row r="610" spans="1:7" x14ac:dyDescent="0.25">
      <c r="A610" s="25" t="s">
        <v>7383</v>
      </c>
      <c r="B610" s="132" t="s">
        <v>580</v>
      </c>
      <c r="C610" s="132" t="s">
        <v>581</v>
      </c>
      <c r="D610" s="132" t="s">
        <v>582</v>
      </c>
      <c r="E610" s="135" t="s">
        <v>3964</v>
      </c>
      <c r="F610" s="138" t="s">
        <v>6</v>
      </c>
      <c r="G610" s="133">
        <v>10000</v>
      </c>
    </row>
    <row r="611" spans="1:7" x14ac:dyDescent="0.25">
      <c r="A611" s="25" t="s">
        <v>7383</v>
      </c>
      <c r="B611" s="132" t="s">
        <v>583</v>
      </c>
      <c r="C611" s="132" t="s">
        <v>584</v>
      </c>
      <c r="D611" s="132" t="s">
        <v>585</v>
      </c>
      <c r="E611" s="135" t="s">
        <v>3965</v>
      </c>
      <c r="F611" s="138" t="s">
        <v>6</v>
      </c>
      <c r="G611" s="133">
        <v>38716</v>
      </c>
    </row>
    <row r="612" spans="1:7" x14ac:dyDescent="0.25">
      <c r="A612" s="25" t="s">
        <v>7383</v>
      </c>
      <c r="B612" s="132" t="s">
        <v>586</v>
      </c>
      <c r="C612" s="132" t="s">
        <v>9</v>
      </c>
      <c r="D612" s="132" t="s">
        <v>4474</v>
      </c>
      <c r="E612" s="135" t="s">
        <v>4411</v>
      </c>
      <c r="F612" s="138" t="s">
        <v>6</v>
      </c>
      <c r="G612" s="133">
        <v>12400</v>
      </c>
    </row>
    <row r="613" spans="1:7" x14ac:dyDescent="0.25">
      <c r="A613" s="25" t="s">
        <v>7383</v>
      </c>
      <c r="B613" s="132" t="s">
        <v>798</v>
      </c>
      <c r="C613" s="132" t="s">
        <v>205</v>
      </c>
      <c r="D613" s="132" t="s">
        <v>206</v>
      </c>
      <c r="E613" s="135" t="s">
        <v>4412</v>
      </c>
      <c r="F613" s="138" t="s">
        <v>6</v>
      </c>
      <c r="G613" s="133">
        <v>1500</v>
      </c>
    </row>
    <row r="614" spans="1:7" x14ac:dyDescent="0.25">
      <c r="A614" s="25" t="s">
        <v>7383</v>
      </c>
      <c r="B614" s="132" t="s">
        <v>860</v>
      </c>
      <c r="C614" s="132" t="s">
        <v>861</v>
      </c>
      <c r="D614" s="132" t="s">
        <v>4475</v>
      </c>
      <c r="E614" s="135" t="s">
        <v>862</v>
      </c>
      <c r="F614" s="138" t="s">
        <v>6</v>
      </c>
      <c r="G614" s="133">
        <v>750</v>
      </c>
    </row>
    <row r="615" spans="1:7" x14ac:dyDescent="0.25">
      <c r="A615" s="25" t="s">
        <v>7383</v>
      </c>
      <c r="B615" s="132" t="s">
        <v>986</v>
      </c>
      <c r="C615" s="132" t="s">
        <v>7411</v>
      </c>
      <c r="D615" s="19" t="s">
        <v>7412</v>
      </c>
      <c r="E615" s="135" t="s">
        <v>987</v>
      </c>
      <c r="F615" s="138" t="s">
        <v>166</v>
      </c>
      <c r="G615" s="133">
        <v>3355</v>
      </c>
    </row>
    <row r="616" spans="1:7" x14ac:dyDescent="0.25">
      <c r="A616" s="25" t="s">
        <v>7383</v>
      </c>
      <c r="B616" s="132" t="s">
        <v>1022</v>
      </c>
      <c r="C616" s="132" t="s">
        <v>1023</v>
      </c>
      <c r="D616" s="132" t="s">
        <v>1024</v>
      </c>
      <c r="E616" s="135" t="s">
        <v>1025</v>
      </c>
      <c r="F616" s="138" t="s">
        <v>6</v>
      </c>
      <c r="G616" s="133">
        <v>8000</v>
      </c>
    </row>
    <row r="617" spans="1:7" x14ac:dyDescent="0.25">
      <c r="A617" s="25" t="s">
        <v>7383</v>
      </c>
      <c r="B617" s="132" t="s">
        <v>1026</v>
      </c>
      <c r="C617" s="132" t="s">
        <v>1027</v>
      </c>
      <c r="D617" s="132" t="s">
        <v>1028</v>
      </c>
      <c r="E617" s="135" t="s">
        <v>3966</v>
      </c>
      <c r="F617" s="138" t="s">
        <v>6</v>
      </c>
      <c r="G617" s="133">
        <v>7050</v>
      </c>
    </row>
    <row r="618" spans="1:7" x14ac:dyDescent="0.25">
      <c r="A618" s="25" t="s">
        <v>7383</v>
      </c>
      <c r="B618" s="132" t="s">
        <v>1029</v>
      </c>
      <c r="C618" s="132" t="s">
        <v>1030</v>
      </c>
      <c r="D618" s="132" t="s">
        <v>1031</v>
      </c>
      <c r="E618" s="135" t="s">
        <v>4413</v>
      </c>
      <c r="F618" s="138" t="s">
        <v>6</v>
      </c>
      <c r="G618" s="133">
        <v>7480</v>
      </c>
    </row>
    <row r="619" spans="1:7" x14ac:dyDescent="0.25">
      <c r="A619" s="25" t="s">
        <v>7383</v>
      </c>
      <c r="B619" s="132" t="s">
        <v>1032</v>
      </c>
      <c r="C619" s="132" t="s">
        <v>1033</v>
      </c>
      <c r="D619" s="132" t="s">
        <v>1034</v>
      </c>
      <c r="E619" s="135" t="s">
        <v>4414</v>
      </c>
      <c r="F619" s="138" t="s">
        <v>6</v>
      </c>
      <c r="G619" s="133">
        <v>9000</v>
      </c>
    </row>
    <row r="620" spans="1:7" x14ac:dyDescent="0.25">
      <c r="A620" s="25" t="s">
        <v>7383</v>
      </c>
      <c r="B620" s="132" t="s">
        <v>1035</v>
      </c>
      <c r="C620" s="132" t="s">
        <v>1036</v>
      </c>
      <c r="D620" s="132" t="s">
        <v>1037</v>
      </c>
      <c r="E620" s="135" t="s">
        <v>3967</v>
      </c>
      <c r="F620" s="138" t="s">
        <v>6</v>
      </c>
      <c r="G620" s="133">
        <v>5750</v>
      </c>
    </row>
    <row r="621" spans="1:7" x14ac:dyDescent="0.25">
      <c r="A621" s="25" t="s">
        <v>7383</v>
      </c>
      <c r="B621" s="132" t="s">
        <v>1038</v>
      </c>
      <c r="C621" s="132" t="s">
        <v>1039</v>
      </c>
      <c r="D621" s="132" t="s">
        <v>1040</v>
      </c>
      <c r="E621" s="135" t="s">
        <v>3968</v>
      </c>
      <c r="F621" s="138" t="s">
        <v>6</v>
      </c>
      <c r="G621" s="133">
        <v>7450</v>
      </c>
    </row>
    <row r="622" spans="1:7" x14ac:dyDescent="0.25">
      <c r="A622" s="25" t="s">
        <v>7383</v>
      </c>
      <c r="B622" s="132" t="s">
        <v>1041</v>
      </c>
      <c r="C622" s="132" t="s">
        <v>1042</v>
      </c>
      <c r="D622" s="132" t="s">
        <v>1043</v>
      </c>
      <c r="E622" s="135" t="s">
        <v>4415</v>
      </c>
      <c r="F622" s="138" t="s">
        <v>6</v>
      </c>
      <c r="G622" s="133">
        <v>8990</v>
      </c>
    </row>
    <row r="623" spans="1:7" x14ac:dyDescent="0.25">
      <c r="A623" s="25" t="s">
        <v>7383</v>
      </c>
      <c r="B623" s="132" t="s">
        <v>1044</v>
      </c>
      <c r="C623" s="132" t="s">
        <v>1045</v>
      </c>
      <c r="D623" s="132" t="s">
        <v>1046</v>
      </c>
      <c r="E623" s="135" t="s">
        <v>4416</v>
      </c>
      <c r="F623" s="138" t="s">
        <v>6</v>
      </c>
      <c r="G623" s="133">
        <v>4500</v>
      </c>
    </row>
    <row r="624" spans="1:7" x14ac:dyDescent="0.25">
      <c r="A624" s="25" t="s">
        <v>7383</v>
      </c>
      <c r="B624" s="132" t="s">
        <v>1047</v>
      </c>
      <c r="C624" s="132" t="s">
        <v>1048</v>
      </c>
      <c r="D624" s="132" t="s">
        <v>1049</v>
      </c>
      <c r="E624" s="135" t="s">
        <v>4417</v>
      </c>
      <c r="F624" s="138" t="s">
        <v>6</v>
      </c>
      <c r="G624" s="133">
        <v>8000</v>
      </c>
    </row>
    <row r="625" spans="1:7" x14ac:dyDescent="0.25">
      <c r="A625" s="25" t="s">
        <v>7383</v>
      </c>
      <c r="B625" s="132" t="s">
        <v>1050</v>
      </c>
      <c r="C625" s="132" t="s">
        <v>1051</v>
      </c>
      <c r="D625" s="132" t="s">
        <v>1052</v>
      </c>
      <c r="E625" s="135" t="s">
        <v>3969</v>
      </c>
      <c r="F625" s="138" t="s">
        <v>6</v>
      </c>
      <c r="G625" s="133">
        <v>8640</v>
      </c>
    </row>
    <row r="626" spans="1:7" x14ac:dyDescent="0.25">
      <c r="A626" s="25" t="s">
        <v>7383</v>
      </c>
      <c r="B626" s="132" t="s">
        <v>1053</v>
      </c>
      <c r="C626" s="132" t="s">
        <v>1054</v>
      </c>
      <c r="D626" s="132" t="s">
        <v>1055</v>
      </c>
      <c r="E626" s="135" t="s">
        <v>3970</v>
      </c>
      <c r="F626" s="138" t="s">
        <v>6</v>
      </c>
      <c r="G626" s="133">
        <v>6000</v>
      </c>
    </row>
    <row r="627" spans="1:7" x14ac:dyDescent="0.25">
      <c r="A627" s="25" t="s">
        <v>7383</v>
      </c>
      <c r="B627" s="132" t="s">
        <v>1056</v>
      </c>
      <c r="C627" s="132" t="s">
        <v>1057</v>
      </c>
      <c r="D627" s="132" t="s">
        <v>1058</v>
      </c>
      <c r="E627" s="135" t="s">
        <v>4418</v>
      </c>
      <c r="F627" s="138" t="s">
        <v>6</v>
      </c>
      <c r="G627" s="133">
        <v>2930</v>
      </c>
    </row>
    <row r="628" spans="1:7" x14ac:dyDescent="0.25">
      <c r="A628" s="25" t="s">
        <v>7383</v>
      </c>
      <c r="B628" s="132" t="s">
        <v>1059</v>
      </c>
      <c r="C628" s="132" t="s">
        <v>1060</v>
      </c>
      <c r="D628" s="132" t="s">
        <v>4458</v>
      </c>
      <c r="E628" s="135" t="s">
        <v>1061</v>
      </c>
      <c r="F628" s="138" t="s">
        <v>6</v>
      </c>
      <c r="G628" s="133">
        <v>7500</v>
      </c>
    </row>
    <row r="629" spans="1:7" x14ac:dyDescent="0.25">
      <c r="A629" s="25" t="s">
        <v>7383</v>
      </c>
      <c r="B629" s="132" t="s">
        <v>1062</v>
      </c>
      <c r="C629" s="132" t="s">
        <v>1063</v>
      </c>
      <c r="D629" s="132" t="s">
        <v>1064</v>
      </c>
      <c r="E629" s="135" t="s">
        <v>3971</v>
      </c>
      <c r="F629" s="138" t="s">
        <v>6</v>
      </c>
      <c r="G629" s="133">
        <v>8910</v>
      </c>
    </row>
    <row r="630" spans="1:7" x14ac:dyDescent="0.25">
      <c r="A630" s="25" t="s">
        <v>7383</v>
      </c>
      <c r="B630" s="132" t="s">
        <v>1065</v>
      </c>
      <c r="C630" s="132" t="s">
        <v>1066</v>
      </c>
      <c r="D630" s="132" t="s">
        <v>4459</v>
      </c>
      <c r="E630" s="135" t="s">
        <v>4419</v>
      </c>
      <c r="F630" s="138" t="s">
        <v>6</v>
      </c>
      <c r="G630" s="133">
        <v>1380</v>
      </c>
    </row>
    <row r="631" spans="1:7" x14ac:dyDescent="0.25">
      <c r="A631" s="25" t="s">
        <v>7383</v>
      </c>
      <c r="B631" s="132" t="s">
        <v>1067</v>
      </c>
      <c r="C631" s="132" t="s">
        <v>469</v>
      </c>
      <c r="D631" s="132" t="s">
        <v>470</v>
      </c>
      <c r="E631" s="135" t="s">
        <v>4420</v>
      </c>
      <c r="F631" s="138" t="s">
        <v>6</v>
      </c>
      <c r="G631" s="133">
        <v>7500</v>
      </c>
    </row>
    <row r="632" spans="1:7" x14ac:dyDescent="0.25">
      <c r="A632" s="25" t="s">
        <v>7383</v>
      </c>
      <c r="B632" s="132" t="s">
        <v>1068</v>
      </c>
      <c r="C632" s="132" t="s">
        <v>1069</v>
      </c>
      <c r="D632" s="132" t="s">
        <v>1070</v>
      </c>
      <c r="E632" s="135" t="s">
        <v>3972</v>
      </c>
      <c r="F632" s="138" t="s">
        <v>6</v>
      </c>
      <c r="G632" s="133">
        <v>9000</v>
      </c>
    </row>
    <row r="633" spans="1:7" x14ac:dyDescent="0.25">
      <c r="A633" s="25" t="s">
        <v>7383</v>
      </c>
      <c r="B633" s="132" t="s">
        <v>1071</v>
      </c>
      <c r="C633" s="132" t="s">
        <v>535</v>
      </c>
      <c r="D633" s="132" t="s">
        <v>536</v>
      </c>
      <c r="E633" s="135" t="s">
        <v>3973</v>
      </c>
      <c r="F633" s="138" t="s">
        <v>6</v>
      </c>
      <c r="G633" s="133">
        <v>7250</v>
      </c>
    </row>
    <row r="634" spans="1:7" x14ac:dyDescent="0.25">
      <c r="A634" s="25" t="s">
        <v>7383</v>
      </c>
      <c r="B634" s="132" t="s">
        <v>1072</v>
      </c>
      <c r="C634" s="132" t="s">
        <v>1073</v>
      </c>
      <c r="D634" s="132" t="s">
        <v>4460</v>
      </c>
      <c r="E634" s="135" t="s">
        <v>3974</v>
      </c>
      <c r="F634" s="138" t="s">
        <v>6</v>
      </c>
      <c r="G634" s="133">
        <v>6000</v>
      </c>
    </row>
    <row r="635" spans="1:7" x14ac:dyDescent="0.25">
      <c r="A635" s="25" t="s">
        <v>7383</v>
      </c>
      <c r="B635" s="132" t="s">
        <v>1074</v>
      </c>
      <c r="C635" s="132" t="s">
        <v>1075</v>
      </c>
      <c r="D635" s="132" t="s">
        <v>4461</v>
      </c>
      <c r="E635" s="135" t="s">
        <v>3975</v>
      </c>
      <c r="F635" s="138" t="s">
        <v>6</v>
      </c>
      <c r="G635" s="133">
        <v>5650</v>
      </c>
    </row>
    <row r="636" spans="1:7" x14ac:dyDescent="0.25">
      <c r="A636" s="25" t="s">
        <v>7383</v>
      </c>
      <c r="B636" s="132" t="s">
        <v>1076</v>
      </c>
      <c r="C636" s="132" t="s">
        <v>394</v>
      </c>
      <c r="D636" s="132" t="s">
        <v>395</v>
      </c>
      <c r="E636" s="135" t="s">
        <v>4421</v>
      </c>
      <c r="F636" s="138" t="s">
        <v>6</v>
      </c>
      <c r="G636" s="133">
        <v>8950</v>
      </c>
    </row>
    <row r="637" spans="1:7" x14ac:dyDescent="0.25">
      <c r="A637" s="25" t="s">
        <v>7383</v>
      </c>
      <c r="B637" s="132" t="s">
        <v>1077</v>
      </c>
      <c r="C637" s="132" t="s">
        <v>70</v>
      </c>
      <c r="D637" s="132" t="s">
        <v>71</v>
      </c>
      <c r="E637" s="135" t="s">
        <v>3976</v>
      </c>
      <c r="F637" s="138" t="s">
        <v>6</v>
      </c>
      <c r="G637" s="133">
        <v>2400</v>
      </c>
    </row>
    <row r="638" spans="1:7" x14ac:dyDescent="0.25">
      <c r="A638" s="25" t="s">
        <v>7383</v>
      </c>
      <c r="B638" s="132" t="s">
        <v>1078</v>
      </c>
      <c r="C638" s="132" t="s">
        <v>805</v>
      </c>
      <c r="D638" s="132" t="s">
        <v>806</v>
      </c>
      <c r="E638" s="135" t="s">
        <v>3977</v>
      </c>
      <c r="F638" s="138" t="s">
        <v>6</v>
      </c>
      <c r="G638" s="133">
        <v>13500</v>
      </c>
    </row>
    <row r="639" spans="1:7" x14ac:dyDescent="0.25">
      <c r="A639" s="25" t="s">
        <v>7383</v>
      </c>
      <c r="B639" s="132" t="s">
        <v>1079</v>
      </c>
      <c r="C639" s="132" t="s">
        <v>1080</v>
      </c>
      <c r="D639" s="132" t="s">
        <v>1081</v>
      </c>
      <c r="E639" s="135" t="s">
        <v>4422</v>
      </c>
      <c r="F639" s="138" t="s">
        <v>6</v>
      </c>
      <c r="G639" s="133">
        <v>3000</v>
      </c>
    </row>
    <row r="640" spans="1:7" x14ac:dyDescent="0.25">
      <c r="A640" s="25" t="s">
        <v>7383</v>
      </c>
      <c r="B640" s="132" t="s">
        <v>1087</v>
      </c>
      <c r="C640" s="132" t="s">
        <v>1088</v>
      </c>
      <c r="D640" s="132" t="s">
        <v>1089</v>
      </c>
      <c r="E640" s="135" t="s">
        <v>3978</v>
      </c>
      <c r="F640" s="138" t="s">
        <v>6</v>
      </c>
      <c r="G640" s="133">
        <v>7500</v>
      </c>
    </row>
    <row r="641" spans="1:7" x14ac:dyDescent="0.25">
      <c r="A641" s="25" t="s">
        <v>7383</v>
      </c>
      <c r="B641" s="132" t="s">
        <v>1091</v>
      </c>
      <c r="C641" s="132" t="s">
        <v>12</v>
      </c>
      <c r="D641" s="132" t="s">
        <v>3649</v>
      </c>
      <c r="E641" s="135" t="s">
        <v>1092</v>
      </c>
      <c r="F641" s="138" t="s">
        <v>6</v>
      </c>
      <c r="G641" s="133">
        <v>10000</v>
      </c>
    </row>
    <row r="642" spans="1:7" x14ac:dyDescent="0.25">
      <c r="A642" s="25" t="s">
        <v>7383</v>
      </c>
      <c r="B642" s="132" t="s">
        <v>1093</v>
      </c>
      <c r="C642" s="132" t="s">
        <v>1094</v>
      </c>
      <c r="D642" s="132" t="s">
        <v>1095</v>
      </c>
      <c r="E642" s="135" t="s">
        <v>1096</v>
      </c>
      <c r="F642" s="138" t="s">
        <v>6</v>
      </c>
      <c r="G642" s="133">
        <v>15000</v>
      </c>
    </row>
    <row r="643" spans="1:7" x14ac:dyDescent="0.25">
      <c r="A643" s="25" t="s">
        <v>7383</v>
      </c>
      <c r="B643" s="132" t="s">
        <v>1097</v>
      </c>
      <c r="C643" s="132" t="s">
        <v>181</v>
      </c>
      <c r="D643" s="132" t="s">
        <v>182</v>
      </c>
      <c r="E643" s="135" t="s">
        <v>1098</v>
      </c>
      <c r="F643" s="138" t="s">
        <v>6</v>
      </c>
      <c r="G643" s="133">
        <v>50000</v>
      </c>
    </row>
    <row r="644" spans="1:7" x14ac:dyDescent="0.25">
      <c r="A644" s="25" t="s">
        <v>7383</v>
      </c>
      <c r="B644" s="132" t="s">
        <v>1099</v>
      </c>
      <c r="C644" s="132" t="s">
        <v>479</v>
      </c>
      <c r="D644" s="132" t="s">
        <v>480</v>
      </c>
      <c r="E644" s="135" t="s">
        <v>4423</v>
      </c>
      <c r="F644" s="138" t="s">
        <v>6</v>
      </c>
      <c r="G644" s="133">
        <v>25000</v>
      </c>
    </row>
    <row r="645" spans="1:7" x14ac:dyDescent="0.25">
      <c r="A645" s="25" t="s">
        <v>7383</v>
      </c>
      <c r="B645" s="132" t="s">
        <v>1100</v>
      </c>
      <c r="C645" s="132" t="s">
        <v>1101</v>
      </c>
      <c r="D645" s="132" t="s">
        <v>1102</v>
      </c>
      <c r="E645" s="135" t="s">
        <v>1103</v>
      </c>
      <c r="F645" s="138" t="s">
        <v>6</v>
      </c>
      <c r="G645" s="133">
        <v>50000</v>
      </c>
    </row>
    <row r="646" spans="1:7" x14ac:dyDescent="0.25">
      <c r="A646" s="25" t="s">
        <v>7383</v>
      </c>
      <c r="B646" s="132" t="s">
        <v>1104</v>
      </c>
      <c r="C646" s="132" t="s">
        <v>275</v>
      </c>
      <c r="D646" s="132" t="s">
        <v>4456</v>
      </c>
      <c r="E646" s="135" t="s">
        <v>3979</v>
      </c>
      <c r="F646" s="138" t="s">
        <v>6</v>
      </c>
      <c r="G646" s="133">
        <v>12200</v>
      </c>
    </row>
    <row r="647" spans="1:7" x14ac:dyDescent="0.25">
      <c r="A647" s="25" t="s">
        <v>7383</v>
      </c>
      <c r="B647" s="132" t="s">
        <v>1105</v>
      </c>
      <c r="C647" s="132" t="s">
        <v>1106</v>
      </c>
      <c r="D647" s="132" t="s">
        <v>4462</v>
      </c>
      <c r="E647" s="135" t="s">
        <v>3980</v>
      </c>
      <c r="F647" s="138" t="s">
        <v>6</v>
      </c>
      <c r="G647" s="133">
        <v>20000</v>
      </c>
    </row>
    <row r="648" spans="1:7" x14ac:dyDescent="0.25">
      <c r="A648" s="25" t="s">
        <v>7383</v>
      </c>
      <c r="B648" s="132" t="s">
        <v>1107</v>
      </c>
      <c r="C648" s="132" t="s">
        <v>1108</v>
      </c>
      <c r="D648" s="132" t="s">
        <v>1109</v>
      </c>
      <c r="E648" s="135" t="s">
        <v>4424</v>
      </c>
      <c r="F648" s="138" t="s">
        <v>6</v>
      </c>
      <c r="G648" s="133">
        <v>10000</v>
      </c>
    </row>
    <row r="649" spans="1:7" x14ac:dyDescent="0.25">
      <c r="A649" s="25" t="s">
        <v>7383</v>
      </c>
      <c r="B649" s="132" t="s">
        <v>1110</v>
      </c>
      <c r="C649" s="132" t="s">
        <v>495</v>
      </c>
      <c r="D649" s="132" t="s">
        <v>496</v>
      </c>
      <c r="E649" s="135" t="s">
        <v>1111</v>
      </c>
      <c r="F649" s="138" t="s">
        <v>6</v>
      </c>
      <c r="G649" s="133">
        <v>5500</v>
      </c>
    </row>
    <row r="650" spans="1:7" x14ac:dyDescent="0.25">
      <c r="A650" s="25" t="s">
        <v>7383</v>
      </c>
      <c r="B650" s="132" t="s">
        <v>1339</v>
      </c>
      <c r="C650" s="132" t="s">
        <v>1340</v>
      </c>
      <c r="D650" s="132" t="s">
        <v>1341</v>
      </c>
      <c r="E650" s="135" t="s">
        <v>1342</v>
      </c>
      <c r="F650" s="138" t="s">
        <v>6</v>
      </c>
      <c r="G650" s="133">
        <v>1000</v>
      </c>
    </row>
    <row r="651" spans="1:7" x14ac:dyDescent="0.25">
      <c r="A651" s="25" t="s">
        <v>7383</v>
      </c>
      <c r="B651" s="132" t="s">
        <v>1475</v>
      </c>
      <c r="C651" s="132" t="s">
        <v>1476</v>
      </c>
      <c r="D651" s="19" t="s">
        <v>4488</v>
      </c>
      <c r="E651" s="135" t="s">
        <v>3981</v>
      </c>
      <c r="F651" s="138" t="s">
        <v>6</v>
      </c>
      <c r="G651" s="133">
        <v>4200</v>
      </c>
    </row>
    <row r="652" spans="1:7" x14ac:dyDescent="0.25">
      <c r="A652" s="25" t="s">
        <v>7383</v>
      </c>
      <c r="B652" s="132" t="s">
        <v>1477</v>
      </c>
      <c r="C652" s="132" t="s">
        <v>1478</v>
      </c>
      <c r="D652" s="132" t="s">
        <v>1479</v>
      </c>
      <c r="E652" s="135" t="s">
        <v>3982</v>
      </c>
      <c r="F652" s="138" t="s">
        <v>6</v>
      </c>
      <c r="G652" s="133">
        <v>11250</v>
      </c>
    </row>
    <row r="653" spans="1:7" x14ac:dyDescent="0.25">
      <c r="A653" s="25" t="s">
        <v>7383</v>
      </c>
      <c r="B653" s="132" t="s">
        <v>1480</v>
      </c>
      <c r="C653" s="132" t="s">
        <v>1481</v>
      </c>
      <c r="D653" s="132" t="s">
        <v>1482</v>
      </c>
      <c r="E653" s="135" t="s">
        <v>4425</v>
      </c>
      <c r="F653" s="138" t="s">
        <v>6</v>
      </c>
      <c r="G653" s="133">
        <v>5700</v>
      </c>
    </row>
    <row r="654" spans="1:7" x14ac:dyDescent="0.25">
      <c r="A654" s="25" t="s">
        <v>7383</v>
      </c>
      <c r="B654" s="132" t="s">
        <v>1483</v>
      </c>
      <c r="C654" s="132" t="s">
        <v>400</v>
      </c>
      <c r="D654" s="132" t="s">
        <v>401</v>
      </c>
      <c r="E654" s="135" t="s">
        <v>4426</v>
      </c>
      <c r="F654" s="138" t="s">
        <v>6</v>
      </c>
      <c r="G654" s="133">
        <v>6000</v>
      </c>
    </row>
    <row r="655" spans="1:7" x14ac:dyDescent="0.25">
      <c r="A655" s="25" t="s">
        <v>7383</v>
      </c>
      <c r="B655" s="132" t="s">
        <v>1484</v>
      </c>
      <c r="C655" s="132" t="s">
        <v>1485</v>
      </c>
      <c r="D655" s="132" t="s">
        <v>1486</v>
      </c>
      <c r="E655" s="135" t="s">
        <v>3983</v>
      </c>
      <c r="F655" s="138" t="s">
        <v>6</v>
      </c>
      <c r="G655" s="133">
        <v>6000</v>
      </c>
    </row>
    <row r="656" spans="1:7" x14ac:dyDescent="0.25">
      <c r="A656" s="25" t="s">
        <v>7383</v>
      </c>
      <c r="B656" s="132" t="s">
        <v>1487</v>
      </c>
      <c r="C656" s="132" t="s">
        <v>1488</v>
      </c>
      <c r="D656" s="132" t="s">
        <v>1489</v>
      </c>
      <c r="E656" s="135" t="s">
        <v>3984</v>
      </c>
      <c r="F656" s="138" t="s">
        <v>6</v>
      </c>
      <c r="G656" s="133">
        <v>4510</v>
      </c>
    </row>
    <row r="657" spans="1:7" x14ac:dyDescent="0.25">
      <c r="A657" s="25" t="s">
        <v>7383</v>
      </c>
      <c r="B657" s="132" t="s">
        <v>1490</v>
      </c>
      <c r="C657" s="132" t="s">
        <v>1415</v>
      </c>
      <c r="D657" s="132" t="s">
        <v>1416</v>
      </c>
      <c r="E657" s="135" t="s">
        <v>3985</v>
      </c>
      <c r="F657" s="138" t="s">
        <v>6</v>
      </c>
      <c r="G657" s="133">
        <v>11250</v>
      </c>
    </row>
    <row r="658" spans="1:7" x14ac:dyDescent="0.25">
      <c r="A658" s="25" t="s">
        <v>7383</v>
      </c>
      <c r="B658" s="132" t="s">
        <v>1491</v>
      </c>
      <c r="C658" s="132" t="s">
        <v>1492</v>
      </c>
      <c r="D658" s="132" t="s">
        <v>1493</v>
      </c>
      <c r="E658" s="135" t="s">
        <v>4427</v>
      </c>
      <c r="F658" s="138" t="s">
        <v>6</v>
      </c>
      <c r="G658" s="133">
        <v>2790</v>
      </c>
    </row>
    <row r="659" spans="1:7" x14ac:dyDescent="0.25">
      <c r="A659" s="25" t="s">
        <v>7383</v>
      </c>
      <c r="B659" s="132" t="s">
        <v>1494</v>
      </c>
      <c r="C659" s="132" t="s">
        <v>1495</v>
      </c>
      <c r="D659" s="132" t="s">
        <v>1496</v>
      </c>
      <c r="E659" s="135" t="s">
        <v>4428</v>
      </c>
      <c r="F659" s="138" t="s">
        <v>6</v>
      </c>
      <c r="G659" s="133">
        <v>7500</v>
      </c>
    </row>
    <row r="660" spans="1:7" x14ac:dyDescent="0.25">
      <c r="A660" s="25" t="s">
        <v>7383</v>
      </c>
      <c r="B660" s="132" t="s">
        <v>1497</v>
      </c>
      <c r="C660" s="132" t="s">
        <v>1498</v>
      </c>
      <c r="D660" s="132" t="s">
        <v>1499</v>
      </c>
      <c r="E660" s="135" t="s">
        <v>1500</v>
      </c>
      <c r="F660" s="138" t="s">
        <v>6</v>
      </c>
      <c r="G660" s="133">
        <v>9000</v>
      </c>
    </row>
    <row r="661" spans="1:7" x14ac:dyDescent="0.25">
      <c r="A661" s="25" t="s">
        <v>7383</v>
      </c>
      <c r="B661" s="132" t="s">
        <v>1501</v>
      </c>
      <c r="C661" s="132" t="s">
        <v>1502</v>
      </c>
      <c r="D661" s="132" t="s">
        <v>1503</v>
      </c>
      <c r="E661" s="135" t="s">
        <v>1504</v>
      </c>
      <c r="F661" s="138" t="s">
        <v>6</v>
      </c>
      <c r="G661" s="133">
        <v>4320</v>
      </c>
    </row>
    <row r="662" spans="1:7" x14ac:dyDescent="0.25">
      <c r="A662" s="25" t="s">
        <v>7383</v>
      </c>
      <c r="B662" s="132" t="s">
        <v>1505</v>
      </c>
      <c r="C662" s="132" t="s">
        <v>1506</v>
      </c>
      <c r="D662" s="132" t="s">
        <v>1507</v>
      </c>
      <c r="E662" s="135" t="s">
        <v>3986</v>
      </c>
      <c r="F662" s="138" t="s">
        <v>6</v>
      </c>
      <c r="G662" s="133">
        <v>7500</v>
      </c>
    </row>
    <row r="663" spans="1:7" x14ac:dyDescent="0.25">
      <c r="A663" s="25" t="s">
        <v>7383</v>
      </c>
      <c r="B663" s="132" t="s">
        <v>1508</v>
      </c>
      <c r="C663" s="132" t="s">
        <v>1509</v>
      </c>
      <c r="D663" s="132" t="s">
        <v>1510</v>
      </c>
      <c r="E663" s="135" t="s">
        <v>3987</v>
      </c>
      <c r="F663" s="138" t="s">
        <v>6</v>
      </c>
      <c r="G663" s="133">
        <v>5580</v>
      </c>
    </row>
    <row r="664" spans="1:7" x14ac:dyDescent="0.25">
      <c r="A664" s="25" t="s">
        <v>7383</v>
      </c>
      <c r="B664" s="132" t="s">
        <v>1511</v>
      </c>
      <c r="C664" s="132" t="s">
        <v>308</v>
      </c>
      <c r="D664" s="132" t="s">
        <v>309</v>
      </c>
      <c r="E664" s="135" t="s">
        <v>3988</v>
      </c>
      <c r="F664" s="138" t="s">
        <v>6</v>
      </c>
      <c r="G664" s="133">
        <v>5400</v>
      </c>
    </row>
    <row r="665" spans="1:7" x14ac:dyDescent="0.25">
      <c r="A665" s="25" t="s">
        <v>7383</v>
      </c>
      <c r="B665" s="132" t="s">
        <v>1512</v>
      </c>
      <c r="C665" s="132" t="s">
        <v>557</v>
      </c>
      <c r="D665" s="132" t="s">
        <v>4471</v>
      </c>
      <c r="E665" s="135" t="s">
        <v>3989</v>
      </c>
      <c r="F665" s="138" t="s">
        <v>6</v>
      </c>
      <c r="G665" s="133">
        <v>6000</v>
      </c>
    </row>
    <row r="666" spans="1:7" x14ac:dyDescent="0.25">
      <c r="A666" s="25" t="s">
        <v>7383</v>
      </c>
      <c r="B666" s="132" t="s">
        <v>1513</v>
      </c>
      <c r="C666" s="132" t="s">
        <v>564</v>
      </c>
      <c r="D666" s="132" t="s">
        <v>565</v>
      </c>
      <c r="E666" s="135" t="s">
        <v>3990</v>
      </c>
      <c r="F666" s="138" t="s">
        <v>6</v>
      </c>
      <c r="G666" s="133">
        <v>6000</v>
      </c>
    </row>
    <row r="667" spans="1:7" x14ac:dyDescent="0.25">
      <c r="A667" s="25" t="s">
        <v>7383</v>
      </c>
      <c r="B667" s="132" t="s">
        <v>1514</v>
      </c>
      <c r="C667" s="132" t="s">
        <v>1515</v>
      </c>
      <c r="D667" s="132" t="s">
        <v>1516</v>
      </c>
      <c r="E667" s="135" t="s">
        <v>1517</v>
      </c>
      <c r="F667" s="138" t="s">
        <v>6</v>
      </c>
      <c r="G667" s="133">
        <v>5980</v>
      </c>
    </row>
    <row r="668" spans="1:7" x14ac:dyDescent="0.25">
      <c r="A668" s="25" t="s">
        <v>7383</v>
      </c>
      <c r="B668" s="132" t="s">
        <v>1518</v>
      </c>
      <c r="C668" s="132" t="s">
        <v>1519</v>
      </c>
      <c r="D668" s="132" t="s">
        <v>1520</v>
      </c>
      <c r="E668" s="135" t="s">
        <v>4429</v>
      </c>
      <c r="F668" s="138" t="s">
        <v>6</v>
      </c>
      <c r="G668" s="133">
        <v>4500</v>
      </c>
    </row>
    <row r="669" spans="1:7" x14ac:dyDescent="0.25">
      <c r="A669" s="25" t="s">
        <v>7383</v>
      </c>
      <c r="B669" s="132" t="s">
        <v>1521</v>
      </c>
      <c r="C669" s="132" t="s">
        <v>134</v>
      </c>
      <c r="D669" s="132" t="s">
        <v>135</v>
      </c>
      <c r="E669" s="135" t="s">
        <v>1522</v>
      </c>
      <c r="F669" s="138" t="s">
        <v>6</v>
      </c>
      <c r="G669" s="133">
        <v>8970</v>
      </c>
    </row>
    <row r="670" spans="1:7" x14ac:dyDescent="0.25">
      <c r="A670" s="25" t="s">
        <v>7383</v>
      </c>
      <c r="B670" s="132" t="s">
        <v>1523</v>
      </c>
      <c r="C670" s="132" t="s">
        <v>1045</v>
      </c>
      <c r="D670" s="132" t="s">
        <v>1046</v>
      </c>
      <c r="E670" s="135" t="s">
        <v>1524</v>
      </c>
      <c r="F670" s="138" t="s">
        <v>6</v>
      </c>
      <c r="G670" s="133">
        <v>7180</v>
      </c>
    </row>
    <row r="671" spans="1:7" x14ac:dyDescent="0.25">
      <c r="A671" s="25" t="s">
        <v>7383</v>
      </c>
      <c r="B671" s="132" t="s">
        <v>1525</v>
      </c>
      <c r="C671" s="132" t="s">
        <v>1526</v>
      </c>
      <c r="D671" s="132" t="s">
        <v>1527</v>
      </c>
      <c r="E671" s="135" t="s">
        <v>1528</v>
      </c>
      <c r="F671" s="138" t="s">
        <v>6</v>
      </c>
      <c r="G671" s="133">
        <v>6000</v>
      </c>
    </row>
    <row r="672" spans="1:7" x14ac:dyDescent="0.25">
      <c r="A672" s="25" t="s">
        <v>7383</v>
      </c>
      <c r="B672" s="132" t="s">
        <v>1529</v>
      </c>
      <c r="C672" s="132" t="s">
        <v>809</v>
      </c>
      <c r="D672" s="132" t="s">
        <v>810</v>
      </c>
      <c r="E672" s="135" t="s">
        <v>3991</v>
      </c>
      <c r="F672" s="138" t="s">
        <v>6</v>
      </c>
      <c r="G672" s="133">
        <v>7500</v>
      </c>
    </row>
    <row r="673" spans="1:7" x14ac:dyDescent="0.25">
      <c r="A673" s="25" t="s">
        <v>7383</v>
      </c>
      <c r="B673" s="132" t="s">
        <v>1530</v>
      </c>
      <c r="C673" s="132" t="s">
        <v>1531</v>
      </c>
      <c r="D673" s="132" t="s">
        <v>1532</v>
      </c>
      <c r="E673" s="135" t="s">
        <v>3992</v>
      </c>
      <c r="F673" s="138" t="s">
        <v>6</v>
      </c>
      <c r="G673" s="133">
        <v>9000</v>
      </c>
    </row>
    <row r="674" spans="1:7" x14ac:dyDescent="0.25">
      <c r="A674" s="25" t="s">
        <v>7383</v>
      </c>
      <c r="B674" s="132" t="s">
        <v>1533</v>
      </c>
      <c r="C674" s="132" t="s">
        <v>1534</v>
      </c>
      <c r="D674" s="132" t="s">
        <v>1535</v>
      </c>
      <c r="E674" s="135" t="s">
        <v>4430</v>
      </c>
      <c r="F674" s="138" t="s">
        <v>6</v>
      </c>
      <c r="G674" s="133">
        <v>5750</v>
      </c>
    </row>
    <row r="675" spans="1:7" x14ac:dyDescent="0.25">
      <c r="A675" s="25" t="s">
        <v>7383</v>
      </c>
      <c r="B675" s="132" t="s">
        <v>1536</v>
      </c>
      <c r="C675" s="132" t="s">
        <v>1219</v>
      </c>
      <c r="D675" s="132" t="s">
        <v>1220</v>
      </c>
      <c r="E675" s="135" t="s">
        <v>4431</v>
      </c>
      <c r="F675" s="138" t="s">
        <v>6</v>
      </c>
      <c r="G675" s="133">
        <v>3600</v>
      </c>
    </row>
    <row r="676" spans="1:7" x14ac:dyDescent="0.25">
      <c r="A676" s="25" t="s">
        <v>7383</v>
      </c>
      <c r="B676" s="132" t="s">
        <v>1537</v>
      </c>
      <c r="C676" s="132" t="s">
        <v>530</v>
      </c>
      <c r="D676" s="132" t="s">
        <v>4470</v>
      </c>
      <c r="E676" s="135" t="s">
        <v>3993</v>
      </c>
      <c r="F676" s="138" t="s">
        <v>6</v>
      </c>
      <c r="G676" s="133">
        <v>8000</v>
      </c>
    </row>
    <row r="677" spans="1:7" x14ac:dyDescent="0.25">
      <c r="A677" s="25" t="s">
        <v>7383</v>
      </c>
      <c r="B677" s="132" t="s">
        <v>1538</v>
      </c>
      <c r="C677" s="132" t="s">
        <v>1539</v>
      </c>
      <c r="D677" s="132" t="s">
        <v>1540</v>
      </c>
      <c r="E677" s="135" t="s">
        <v>1541</v>
      </c>
      <c r="F677" s="138" t="s">
        <v>6</v>
      </c>
      <c r="G677" s="133">
        <v>22250</v>
      </c>
    </row>
    <row r="678" spans="1:7" x14ac:dyDescent="0.25">
      <c r="A678" s="25" t="s">
        <v>7383</v>
      </c>
      <c r="B678" s="132" t="s">
        <v>1542</v>
      </c>
      <c r="C678" s="132" t="s">
        <v>1543</v>
      </c>
      <c r="D678" s="132" t="s">
        <v>1544</v>
      </c>
      <c r="E678" s="135" t="s">
        <v>1545</v>
      </c>
      <c r="F678" s="138" t="s">
        <v>6</v>
      </c>
      <c r="G678" s="133">
        <v>25000</v>
      </c>
    </row>
    <row r="679" spans="1:7" x14ac:dyDescent="0.25">
      <c r="A679" s="25" t="s">
        <v>7383</v>
      </c>
      <c r="B679" s="132" t="s">
        <v>1546</v>
      </c>
      <c r="C679" s="132" t="s">
        <v>1547</v>
      </c>
      <c r="D679" s="132" t="s">
        <v>1548</v>
      </c>
      <c r="E679" s="135" t="s">
        <v>1549</v>
      </c>
      <c r="F679" s="138" t="s">
        <v>6</v>
      </c>
      <c r="G679" s="133">
        <v>10000</v>
      </c>
    </row>
    <row r="680" spans="1:7" x14ac:dyDescent="0.25">
      <c r="A680" s="25" t="s">
        <v>7383</v>
      </c>
      <c r="B680" s="132" t="s">
        <v>1550</v>
      </c>
      <c r="C680" s="132" t="s">
        <v>1551</v>
      </c>
      <c r="D680" s="132" t="s">
        <v>1552</v>
      </c>
      <c r="E680" s="135" t="s">
        <v>1553</v>
      </c>
      <c r="F680" s="138" t="s">
        <v>6</v>
      </c>
      <c r="G680" s="133">
        <v>39943.72</v>
      </c>
    </row>
    <row r="681" spans="1:7" x14ac:dyDescent="0.25">
      <c r="A681" s="25" t="s">
        <v>7383</v>
      </c>
      <c r="B681" s="132" t="s">
        <v>1554</v>
      </c>
      <c r="C681" s="132" t="s">
        <v>145</v>
      </c>
      <c r="D681" s="132" t="s">
        <v>146</v>
      </c>
      <c r="E681" s="135" t="s">
        <v>1555</v>
      </c>
      <c r="F681" s="138" t="s">
        <v>6</v>
      </c>
      <c r="G681" s="133">
        <v>40000</v>
      </c>
    </row>
    <row r="682" spans="1:7" x14ac:dyDescent="0.25">
      <c r="A682" s="25" t="s">
        <v>7383</v>
      </c>
      <c r="B682" s="132" t="s">
        <v>1556</v>
      </c>
      <c r="C682" s="132" t="s">
        <v>1557</v>
      </c>
      <c r="D682" s="132" t="s">
        <v>4476</v>
      </c>
      <c r="E682" s="135" t="s">
        <v>1558</v>
      </c>
      <c r="F682" s="138" t="s">
        <v>6</v>
      </c>
      <c r="G682" s="133">
        <v>50000</v>
      </c>
    </row>
    <row r="683" spans="1:7" x14ac:dyDescent="0.25">
      <c r="A683" s="25" t="s">
        <v>7383</v>
      </c>
      <c r="B683" s="132" t="s">
        <v>1559</v>
      </c>
      <c r="C683" s="132" t="s">
        <v>1560</v>
      </c>
      <c r="D683" s="132" t="s">
        <v>1561</v>
      </c>
      <c r="E683" s="135" t="s">
        <v>1562</v>
      </c>
      <c r="F683" s="138" t="s">
        <v>6</v>
      </c>
      <c r="G683" s="133">
        <v>10000</v>
      </c>
    </row>
    <row r="684" spans="1:7" x14ac:dyDescent="0.25">
      <c r="A684" s="25" t="s">
        <v>7383</v>
      </c>
      <c r="B684" s="132" t="s">
        <v>1563</v>
      </c>
      <c r="C684" s="132" t="s">
        <v>1564</v>
      </c>
      <c r="D684" s="132" t="s">
        <v>1565</v>
      </c>
      <c r="E684" s="135" t="s">
        <v>3994</v>
      </c>
      <c r="F684" s="138" t="s">
        <v>6</v>
      </c>
      <c r="G684" s="133">
        <v>30000</v>
      </c>
    </row>
    <row r="685" spans="1:7" x14ac:dyDescent="0.25">
      <c r="A685" s="25" t="s">
        <v>7383</v>
      </c>
      <c r="B685" s="132" t="s">
        <v>1566</v>
      </c>
      <c r="C685" s="132" t="s">
        <v>1567</v>
      </c>
      <c r="D685" s="132" t="s">
        <v>1568</v>
      </c>
      <c r="E685" s="135" t="s">
        <v>3995</v>
      </c>
      <c r="F685" s="138" t="s">
        <v>6</v>
      </c>
      <c r="G685" s="133">
        <v>20000</v>
      </c>
    </row>
    <row r="686" spans="1:7" x14ac:dyDescent="0.25">
      <c r="A686" s="25" t="s">
        <v>7383</v>
      </c>
      <c r="B686" s="132" t="s">
        <v>1569</v>
      </c>
      <c r="C686" s="132" t="s">
        <v>1570</v>
      </c>
      <c r="D686" s="132" t="s">
        <v>1571</v>
      </c>
      <c r="E686" s="135" t="s">
        <v>3996</v>
      </c>
      <c r="F686" s="138" t="s">
        <v>6</v>
      </c>
      <c r="G686" s="133">
        <v>45656.56</v>
      </c>
    </row>
    <row r="687" spans="1:7" x14ac:dyDescent="0.25">
      <c r="A687" s="25" t="s">
        <v>7383</v>
      </c>
      <c r="B687" s="132" t="s">
        <v>1572</v>
      </c>
      <c r="C687" s="132" t="s">
        <v>1573</v>
      </c>
      <c r="D687" s="132" t="s">
        <v>1574</v>
      </c>
      <c r="E687" s="135" t="s">
        <v>3997</v>
      </c>
      <c r="F687" s="138" t="s">
        <v>6</v>
      </c>
      <c r="G687" s="133">
        <v>20000</v>
      </c>
    </row>
    <row r="688" spans="1:7" x14ac:dyDescent="0.25">
      <c r="A688" s="25" t="s">
        <v>7383</v>
      </c>
      <c r="B688" s="132" t="s">
        <v>1575</v>
      </c>
      <c r="C688" s="132" t="s">
        <v>1495</v>
      </c>
      <c r="D688" s="132" t="s">
        <v>1496</v>
      </c>
      <c r="E688" s="135" t="s">
        <v>1576</v>
      </c>
      <c r="F688" s="138" t="s">
        <v>6</v>
      </c>
      <c r="G688" s="133">
        <v>40000</v>
      </c>
    </row>
    <row r="689" spans="1:7" x14ac:dyDescent="0.25">
      <c r="A689" s="25" t="s">
        <v>7383</v>
      </c>
      <c r="B689" s="132" t="s">
        <v>1577</v>
      </c>
      <c r="C689" s="132" t="s">
        <v>1578</v>
      </c>
      <c r="D689" s="132" t="s">
        <v>1579</v>
      </c>
      <c r="E689" s="135" t="s">
        <v>4432</v>
      </c>
      <c r="F689" s="138" t="s">
        <v>6</v>
      </c>
      <c r="G689" s="133">
        <v>10000</v>
      </c>
    </row>
    <row r="690" spans="1:7" x14ac:dyDescent="0.25">
      <c r="A690" s="25" t="s">
        <v>7383</v>
      </c>
      <c r="B690" s="132" t="s">
        <v>1580</v>
      </c>
      <c r="C690" s="132" t="s">
        <v>1581</v>
      </c>
      <c r="D690" s="132" t="s">
        <v>4463</v>
      </c>
      <c r="E690" s="135" t="s">
        <v>3998</v>
      </c>
      <c r="F690" s="138" t="s">
        <v>6</v>
      </c>
      <c r="G690" s="133">
        <v>49402</v>
      </c>
    </row>
    <row r="691" spans="1:7" x14ac:dyDescent="0.25">
      <c r="A691" s="25" t="s">
        <v>7383</v>
      </c>
      <c r="B691" s="132" t="s">
        <v>1582</v>
      </c>
      <c r="C691" s="132" t="s">
        <v>1051</v>
      </c>
      <c r="D691" s="132" t="s">
        <v>1052</v>
      </c>
      <c r="E691" s="135" t="s">
        <v>3999</v>
      </c>
      <c r="F691" s="138" t="s">
        <v>6</v>
      </c>
      <c r="G691" s="133">
        <v>16956</v>
      </c>
    </row>
    <row r="692" spans="1:7" x14ac:dyDescent="0.25">
      <c r="A692" s="25" t="s">
        <v>7383</v>
      </c>
      <c r="B692" s="132" t="s">
        <v>1583</v>
      </c>
      <c r="C692" s="132" t="s">
        <v>420</v>
      </c>
      <c r="D692" s="132" t="s">
        <v>421</v>
      </c>
      <c r="E692" s="135" t="s">
        <v>4000</v>
      </c>
      <c r="F692" s="138" t="s">
        <v>6</v>
      </c>
      <c r="G692" s="133">
        <v>10000</v>
      </c>
    </row>
    <row r="693" spans="1:7" x14ac:dyDescent="0.25">
      <c r="A693" s="25" t="s">
        <v>7383</v>
      </c>
      <c r="B693" s="132" t="s">
        <v>1584</v>
      </c>
      <c r="C693" s="132" t="s">
        <v>511</v>
      </c>
      <c r="D693" s="132" t="s">
        <v>4469</v>
      </c>
      <c r="E693" s="135" t="s">
        <v>4433</v>
      </c>
      <c r="F693" s="138" t="s">
        <v>6</v>
      </c>
      <c r="G693" s="133">
        <v>50000</v>
      </c>
    </row>
    <row r="694" spans="1:7" x14ac:dyDescent="0.25">
      <c r="A694" s="25" t="s">
        <v>7383</v>
      </c>
      <c r="B694" s="132" t="s">
        <v>1585</v>
      </c>
      <c r="C694" s="132" t="s">
        <v>1586</v>
      </c>
      <c r="D694" s="132" t="s">
        <v>1587</v>
      </c>
      <c r="E694" s="135" t="s">
        <v>4001</v>
      </c>
      <c r="F694" s="138" t="s">
        <v>6</v>
      </c>
      <c r="G694" s="133">
        <v>35000</v>
      </c>
    </row>
    <row r="695" spans="1:7" x14ac:dyDescent="0.25">
      <c r="A695" s="25" t="s">
        <v>7383</v>
      </c>
      <c r="B695" s="132" t="s">
        <v>1588</v>
      </c>
      <c r="C695" s="132" t="s">
        <v>1589</v>
      </c>
      <c r="D695" s="132" t="s">
        <v>1590</v>
      </c>
      <c r="E695" s="135" t="s">
        <v>4002</v>
      </c>
      <c r="F695" s="138" t="s">
        <v>6</v>
      </c>
      <c r="G695" s="133">
        <v>45000</v>
      </c>
    </row>
    <row r="696" spans="1:7" x14ac:dyDescent="0.25">
      <c r="A696" s="25" t="s">
        <v>7383</v>
      </c>
      <c r="B696" s="132" t="s">
        <v>1591</v>
      </c>
      <c r="C696" s="132" t="s">
        <v>1258</v>
      </c>
      <c r="D696" s="132" t="s">
        <v>1259</v>
      </c>
      <c r="E696" s="135" t="s">
        <v>4003</v>
      </c>
      <c r="F696" s="138" t="s">
        <v>6</v>
      </c>
      <c r="G696" s="133">
        <v>8000</v>
      </c>
    </row>
    <row r="697" spans="1:7" x14ac:dyDescent="0.25">
      <c r="A697" s="25" t="s">
        <v>7383</v>
      </c>
      <c r="B697" s="132" t="s">
        <v>1644</v>
      </c>
      <c r="C697" s="132" t="s">
        <v>107</v>
      </c>
      <c r="D697" s="132" t="s">
        <v>108</v>
      </c>
      <c r="E697" s="135" t="s">
        <v>4004</v>
      </c>
      <c r="F697" s="138" t="s">
        <v>6</v>
      </c>
      <c r="G697" s="133">
        <v>2600</v>
      </c>
    </row>
    <row r="698" spans="1:7" x14ac:dyDescent="0.25">
      <c r="A698" s="25" t="s">
        <v>7383</v>
      </c>
      <c r="B698" s="132" t="s">
        <v>1668</v>
      </c>
      <c r="C698" s="132" t="s">
        <v>1191</v>
      </c>
      <c r="D698" s="132" t="s">
        <v>1192</v>
      </c>
      <c r="E698" s="135" t="s">
        <v>1669</v>
      </c>
      <c r="F698" s="138" t="s">
        <v>6</v>
      </c>
      <c r="G698" s="133">
        <v>2300</v>
      </c>
    </row>
    <row r="699" spans="1:7" x14ac:dyDescent="0.25">
      <c r="A699" s="25" t="s">
        <v>7383</v>
      </c>
      <c r="B699" s="132" t="s">
        <v>1898</v>
      </c>
      <c r="C699" s="132" t="s">
        <v>1476</v>
      </c>
      <c r="D699" s="19" t="s">
        <v>4488</v>
      </c>
      <c r="E699" s="135" t="s">
        <v>4005</v>
      </c>
      <c r="F699" s="138" t="s">
        <v>6</v>
      </c>
      <c r="G699" s="133">
        <v>3600</v>
      </c>
    </row>
    <row r="700" spans="1:7" x14ac:dyDescent="0.25">
      <c r="A700" s="25" t="s">
        <v>7383</v>
      </c>
      <c r="B700" s="132" t="s">
        <v>1899</v>
      </c>
      <c r="C700" s="19" t="s">
        <v>7342</v>
      </c>
      <c r="D700" s="19" t="s">
        <v>7355</v>
      </c>
      <c r="E700" s="135" t="s">
        <v>4006</v>
      </c>
      <c r="F700" s="138" t="s">
        <v>6</v>
      </c>
      <c r="G700" s="133">
        <v>1200</v>
      </c>
    </row>
    <row r="701" spans="1:7" x14ac:dyDescent="0.25">
      <c r="A701" s="25" t="s">
        <v>7383</v>
      </c>
      <c r="B701" s="132" t="s">
        <v>1900</v>
      </c>
      <c r="C701" s="132" t="s">
        <v>498</v>
      </c>
      <c r="D701" s="132" t="s">
        <v>499</v>
      </c>
      <c r="E701" s="135" t="s">
        <v>4007</v>
      </c>
      <c r="F701" s="138" t="s">
        <v>6</v>
      </c>
      <c r="G701" s="133">
        <v>8000</v>
      </c>
    </row>
    <row r="702" spans="1:7" x14ac:dyDescent="0.25">
      <c r="A702" s="25" t="s">
        <v>7383</v>
      </c>
      <c r="B702" s="132" t="s">
        <v>1901</v>
      </c>
      <c r="C702" s="19" t="s">
        <v>7361</v>
      </c>
      <c r="D702" s="19" t="s">
        <v>7363</v>
      </c>
      <c r="E702" s="135" t="s">
        <v>4008</v>
      </c>
      <c r="F702" s="138" t="s">
        <v>6</v>
      </c>
      <c r="G702" s="133">
        <v>5830</v>
      </c>
    </row>
    <row r="703" spans="1:7" x14ac:dyDescent="0.25">
      <c r="A703" s="25" t="s">
        <v>7383</v>
      </c>
      <c r="B703" s="132" t="s">
        <v>1902</v>
      </c>
      <c r="C703" s="132" t="s">
        <v>1488</v>
      </c>
      <c r="D703" s="132" t="s">
        <v>1489</v>
      </c>
      <c r="E703" s="135" t="s">
        <v>4009</v>
      </c>
      <c r="F703" s="138" t="s">
        <v>6</v>
      </c>
      <c r="G703" s="133">
        <v>4500</v>
      </c>
    </row>
    <row r="704" spans="1:7" x14ac:dyDescent="0.25">
      <c r="A704" s="25" t="s">
        <v>7383</v>
      </c>
      <c r="B704" s="132" t="s">
        <v>1903</v>
      </c>
      <c r="C704" s="132" t="s">
        <v>142</v>
      </c>
      <c r="D704" s="132" t="s">
        <v>143</v>
      </c>
      <c r="E704" s="135" t="s">
        <v>4434</v>
      </c>
      <c r="F704" s="138" t="s">
        <v>6</v>
      </c>
      <c r="G704" s="133">
        <v>6000</v>
      </c>
    </row>
    <row r="705" spans="1:7" x14ac:dyDescent="0.25">
      <c r="A705" s="25" t="s">
        <v>7383</v>
      </c>
      <c r="B705" s="132" t="s">
        <v>1904</v>
      </c>
      <c r="C705" s="132" t="s">
        <v>1905</v>
      </c>
      <c r="D705" s="132" t="s">
        <v>1906</v>
      </c>
      <c r="E705" s="135" t="s">
        <v>4435</v>
      </c>
      <c r="F705" s="138" t="s">
        <v>6</v>
      </c>
      <c r="G705" s="133">
        <v>6000</v>
      </c>
    </row>
    <row r="706" spans="1:7" x14ac:dyDescent="0.25">
      <c r="A706" s="25" t="s">
        <v>7383</v>
      </c>
      <c r="B706" s="132" t="s">
        <v>1907</v>
      </c>
      <c r="C706" s="132" t="s">
        <v>946</v>
      </c>
      <c r="D706" s="132" t="s">
        <v>947</v>
      </c>
      <c r="E706" s="135" t="s">
        <v>4010</v>
      </c>
      <c r="F706" s="138" t="s">
        <v>6</v>
      </c>
      <c r="G706" s="133">
        <v>7140</v>
      </c>
    </row>
    <row r="707" spans="1:7" x14ac:dyDescent="0.25">
      <c r="A707" s="25" t="s">
        <v>7383</v>
      </c>
      <c r="B707" s="132" t="s">
        <v>1908</v>
      </c>
      <c r="C707" s="132" t="s">
        <v>1909</v>
      </c>
      <c r="D707" s="132" t="s">
        <v>1910</v>
      </c>
      <c r="E707" s="135" t="s">
        <v>4011</v>
      </c>
      <c r="F707" s="138" t="s">
        <v>6</v>
      </c>
      <c r="G707" s="133">
        <v>1440</v>
      </c>
    </row>
    <row r="708" spans="1:7" x14ac:dyDescent="0.25">
      <c r="A708" s="25" t="s">
        <v>7383</v>
      </c>
      <c r="B708" s="132" t="s">
        <v>1911</v>
      </c>
      <c r="C708" s="132" t="s">
        <v>1735</v>
      </c>
      <c r="D708" s="132" t="s">
        <v>1736</v>
      </c>
      <c r="E708" s="135" t="s">
        <v>1912</v>
      </c>
      <c r="F708" s="138" t="s">
        <v>6</v>
      </c>
      <c r="G708" s="133">
        <v>9000</v>
      </c>
    </row>
    <row r="709" spans="1:7" x14ac:dyDescent="0.25">
      <c r="A709" s="25" t="s">
        <v>7383</v>
      </c>
      <c r="B709" s="132" t="s">
        <v>1913</v>
      </c>
      <c r="C709" s="132" t="s">
        <v>134</v>
      </c>
      <c r="D709" s="132" t="s">
        <v>135</v>
      </c>
      <c r="E709" s="135" t="s">
        <v>1914</v>
      </c>
      <c r="F709" s="138" t="s">
        <v>6</v>
      </c>
      <c r="G709" s="133">
        <v>5270</v>
      </c>
    </row>
    <row r="710" spans="1:7" x14ac:dyDescent="0.25">
      <c r="A710" s="25" t="s">
        <v>7383</v>
      </c>
      <c r="B710" s="132" t="s">
        <v>1915</v>
      </c>
      <c r="C710" s="132" t="s">
        <v>1916</v>
      </c>
      <c r="D710" s="132" t="s">
        <v>1917</v>
      </c>
      <c r="E710" s="135" t="s">
        <v>4012</v>
      </c>
      <c r="F710" s="138" t="s">
        <v>6</v>
      </c>
      <c r="G710" s="133">
        <v>5780</v>
      </c>
    </row>
    <row r="711" spans="1:7" x14ac:dyDescent="0.25">
      <c r="A711" s="25" t="s">
        <v>7383</v>
      </c>
      <c r="B711" s="132" t="s">
        <v>1918</v>
      </c>
      <c r="C711" s="132" t="s">
        <v>805</v>
      </c>
      <c r="D711" s="132" t="s">
        <v>806</v>
      </c>
      <c r="E711" s="135" t="s">
        <v>4436</v>
      </c>
      <c r="F711" s="138" t="s">
        <v>6</v>
      </c>
      <c r="G711" s="133">
        <v>3750</v>
      </c>
    </row>
    <row r="712" spans="1:7" x14ac:dyDescent="0.25">
      <c r="A712" s="25" t="s">
        <v>7383</v>
      </c>
      <c r="B712" s="132" t="s">
        <v>1919</v>
      </c>
      <c r="C712" s="132" t="s">
        <v>1694</v>
      </c>
      <c r="D712" s="132" t="s">
        <v>1695</v>
      </c>
      <c r="E712" s="135" t="s">
        <v>4013</v>
      </c>
      <c r="F712" s="138" t="s">
        <v>6</v>
      </c>
      <c r="G712" s="133">
        <v>9000</v>
      </c>
    </row>
    <row r="713" spans="1:7" x14ac:dyDescent="0.25">
      <c r="A713" s="25" t="s">
        <v>7383</v>
      </c>
      <c r="B713" s="132" t="s">
        <v>1920</v>
      </c>
      <c r="C713" s="132" t="s">
        <v>1057</v>
      </c>
      <c r="D713" s="132" t="s">
        <v>1058</v>
      </c>
      <c r="E713" s="135" t="s">
        <v>4014</v>
      </c>
      <c r="F713" s="138" t="s">
        <v>6</v>
      </c>
      <c r="G713" s="133">
        <v>4500</v>
      </c>
    </row>
    <row r="714" spans="1:7" x14ac:dyDescent="0.25">
      <c r="A714" s="25" t="s">
        <v>7383</v>
      </c>
      <c r="B714" s="132" t="s">
        <v>1921</v>
      </c>
      <c r="C714" s="132" t="s">
        <v>1922</v>
      </c>
      <c r="D714" s="132" t="s">
        <v>1923</v>
      </c>
      <c r="E714" s="135" t="s">
        <v>3990</v>
      </c>
      <c r="F714" s="138" t="s">
        <v>6</v>
      </c>
      <c r="G714" s="133">
        <v>3360</v>
      </c>
    </row>
    <row r="715" spans="1:7" x14ac:dyDescent="0.25">
      <c r="A715" s="25" t="s">
        <v>7383</v>
      </c>
      <c r="B715" s="132" t="s">
        <v>1924</v>
      </c>
      <c r="C715" s="132" t="s">
        <v>1925</v>
      </c>
      <c r="D715" s="132" t="s">
        <v>1926</v>
      </c>
      <c r="E715" s="135" t="s">
        <v>4015</v>
      </c>
      <c r="F715" s="138" t="s">
        <v>6</v>
      </c>
      <c r="G715" s="133">
        <v>3600</v>
      </c>
    </row>
    <row r="716" spans="1:7" x14ac:dyDescent="0.25">
      <c r="A716" s="25" t="s">
        <v>7383</v>
      </c>
      <c r="B716" s="132" t="s">
        <v>1927</v>
      </c>
      <c r="C716" s="132" t="s">
        <v>1925</v>
      </c>
      <c r="D716" s="132" t="s">
        <v>1926</v>
      </c>
      <c r="E716" s="135" t="s">
        <v>4016</v>
      </c>
      <c r="F716" s="138" t="s">
        <v>6</v>
      </c>
      <c r="G716" s="133">
        <v>5760</v>
      </c>
    </row>
    <row r="717" spans="1:7" x14ac:dyDescent="0.25">
      <c r="A717" s="25" t="s">
        <v>7383</v>
      </c>
      <c r="B717" s="132" t="s">
        <v>1928</v>
      </c>
      <c r="C717" s="132" t="s">
        <v>1929</v>
      </c>
      <c r="D717" s="132" t="s">
        <v>1930</v>
      </c>
      <c r="E717" s="135" t="s">
        <v>4017</v>
      </c>
      <c r="F717" s="138" t="s">
        <v>6</v>
      </c>
      <c r="G717" s="133">
        <v>4500</v>
      </c>
    </row>
    <row r="718" spans="1:7" x14ac:dyDescent="0.25">
      <c r="A718" s="25" t="s">
        <v>7383</v>
      </c>
      <c r="B718" s="132" t="s">
        <v>1931</v>
      </c>
      <c r="C718" s="132" t="s">
        <v>1932</v>
      </c>
      <c r="D718" s="132" t="s">
        <v>1933</v>
      </c>
      <c r="E718" s="135" t="s">
        <v>4018</v>
      </c>
      <c r="F718" s="138" t="s">
        <v>6</v>
      </c>
      <c r="G718" s="133">
        <v>6000</v>
      </c>
    </row>
    <row r="719" spans="1:7" x14ac:dyDescent="0.25">
      <c r="A719" s="25" t="s">
        <v>7383</v>
      </c>
      <c r="B719" s="132" t="s">
        <v>1934</v>
      </c>
      <c r="C719" s="132" t="s">
        <v>1935</v>
      </c>
      <c r="D719" s="132" t="s">
        <v>1936</v>
      </c>
      <c r="E719" s="135" t="s">
        <v>4019</v>
      </c>
      <c r="F719" s="138" t="s">
        <v>6</v>
      </c>
      <c r="G719" s="133">
        <v>5490</v>
      </c>
    </row>
    <row r="720" spans="1:7" x14ac:dyDescent="0.25">
      <c r="A720" s="25" t="s">
        <v>7383</v>
      </c>
      <c r="B720" s="132" t="s">
        <v>1937</v>
      </c>
      <c r="C720" s="132" t="s">
        <v>1564</v>
      </c>
      <c r="D720" s="132" t="s">
        <v>1565</v>
      </c>
      <c r="E720" s="135" t="s">
        <v>4020</v>
      </c>
      <c r="F720" s="138" t="s">
        <v>6</v>
      </c>
      <c r="G720" s="133">
        <v>4500</v>
      </c>
    </row>
    <row r="721" spans="1:7" x14ac:dyDescent="0.25">
      <c r="A721" s="25" t="s">
        <v>7383</v>
      </c>
      <c r="B721" s="132" t="s">
        <v>1938</v>
      </c>
      <c r="C721" s="132" t="s">
        <v>719</v>
      </c>
      <c r="D721" s="132" t="s">
        <v>720</v>
      </c>
      <c r="E721" s="135" t="s">
        <v>4021</v>
      </c>
      <c r="F721" s="138" t="s">
        <v>6</v>
      </c>
      <c r="G721" s="133">
        <v>3600</v>
      </c>
    </row>
    <row r="722" spans="1:7" x14ac:dyDescent="0.25">
      <c r="A722" s="25" t="s">
        <v>7383</v>
      </c>
      <c r="B722" s="132" t="s">
        <v>1939</v>
      </c>
      <c r="C722" s="132" t="s">
        <v>568</v>
      </c>
      <c r="D722" s="132" t="s">
        <v>4472</v>
      </c>
      <c r="E722" s="135" t="s">
        <v>4022</v>
      </c>
      <c r="F722" s="138" t="s">
        <v>6</v>
      </c>
      <c r="G722" s="133">
        <v>9000</v>
      </c>
    </row>
    <row r="723" spans="1:7" x14ac:dyDescent="0.25">
      <c r="A723" s="25" t="s">
        <v>7383</v>
      </c>
      <c r="B723" s="132" t="s">
        <v>1940</v>
      </c>
      <c r="C723" s="132" t="s">
        <v>1340</v>
      </c>
      <c r="D723" s="132" t="s">
        <v>1341</v>
      </c>
      <c r="E723" s="135" t="s">
        <v>4023</v>
      </c>
      <c r="F723" s="138" t="s">
        <v>6</v>
      </c>
      <c r="G723" s="133">
        <v>10000</v>
      </c>
    </row>
    <row r="724" spans="1:7" x14ac:dyDescent="0.25">
      <c r="A724" s="25" t="s">
        <v>7383</v>
      </c>
      <c r="B724" s="132" t="s">
        <v>1941</v>
      </c>
      <c r="C724" s="132" t="s">
        <v>1942</v>
      </c>
      <c r="D724" s="132" t="s">
        <v>1943</v>
      </c>
      <c r="E724" s="135" t="s">
        <v>4024</v>
      </c>
      <c r="F724" s="138" t="s">
        <v>6</v>
      </c>
      <c r="G724" s="133">
        <v>3600</v>
      </c>
    </row>
    <row r="725" spans="1:7" x14ac:dyDescent="0.25">
      <c r="A725" s="25" t="s">
        <v>7383</v>
      </c>
      <c r="B725" s="132" t="s">
        <v>1944</v>
      </c>
      <c r="C725" s="132" t="s">
        <v>16</v>
      </c>
      <c r="D725" s="132" t="s">
        <v>17</v>
      </c>
      <c r="E725" s="135" t="s">
        <v>1945</v>
      </c>
      <c r="F725" s="138" t="s">
        <v>6</v>
      </c>
      <c r="G725" s="133">
        <v>49500</v>
      </c>
    </row>
    <row r="726" spans="1:7" x14ac:dyDescent="0.25">
      <c r="A726" s="25" t="s">
        <v>7383</v>
      </c>
      <c r="B726" s="132" t="s">
        <v>1946</v>
      </c>
      <c r="C726" s="132" t="s">
        <v>1947</v>
      </c>
      <c r="D726" s="132" t="s">
        <v>1948</v>
      </c>
      <c r="E726" s="135" t="s">
        <v>1949</v>
      </c>
      <c r="F726" s="138" t="s">
        <v>6</v>
      </c>
      <c r="G726" s="133">
        <v>21200</v>
      </c>
    </row>
    <row r="727" spans="1:7" x14ac:dyDescent="0.25">
      <c r="A727" s="25" t="s">
        <v>7383</v>
      </c>
      <c r="B727" s="132" t="s">
        <v>1950</v>
      </c>
      <c r="C727" s="132" t="s">
        <v>1951</v>
      </c>
      <c r="D727" s="132" t="s">
        <v>4477</v>
      </c>
      <c r="E727" s="135" t="s">
        <v>1952</v>
      </c>
      <c r="F727" s="138" t="s">
        <v>6</v>
      </c>
      <c r="G727" s="133">
        <v>25844</v>
      </c>
    </row>
    <row r="728" spans="1:7" x14ac:dyDescent="0.25">
      <c r="A728" s="25" t="s">
        <v>7383</v>
      </c>
      <c r="B728" s="132" t="s">
        <v>1953</v>
      </c>
      <c r="C728" s="132" t="s">
        <v>1954</v>
      </c>
      <c r="D728" s="132" t="s">
        <v>1955</v>
      </c>
      <c r="E728" s="135" t="s">
        <v>1956</v>
      </c>
      <c r="F728" s="138" t="s">
        <v>6</v>
      </c>
      <c r="G728" s="133">
        <v>49974</v>
      </c>
    </row>
    <row r="729" spans="1:7" x14ac:dyDescent="0.25">
      <c r="A729" s="25" t="s">
        <v>7383</v>
      </c>
      <c r="B729" s="132" t="s">
        <v>1957</v>
      </c>
      <c r="C729" s="132" t="s">
        <v>1958</v>
      </c>
      <c r="D729" s="132" t="s">
        <v>1959</v>
      </c>
      <c r="E729" s="135" t="s">
        <v>4025</v>
      </c>
      <c r="F729" s="138" t="s">
        <v>6</v>
      </c>
      <c r="G729" s="133">
        <v>21095</v>
      </c>
    </row>
    <row r="730" spans="1:7" x14ac:dyDescent="0.25">
      <c r="A730" s="25" t="s">
        <v>7383</v>
      </c>
      <c r="B730" s="132" t="s">
        <v>1960</v>
      </c>
      <c r="C730" s="132" t="s">
        <v>764</v>
      </c>
      <c r="D730" s="132" t="s">
        <v>765</v>
      </c>
      <c r="E730" s="135" t="s">
        <v>4026</v>
      </c>
      <c r="F730" s="138" t="s">
        <v>6</v>
      </c>
      <c r="G730" s="133">
        <v>45000</v>
      </c>
    </row>
    <row r="731" spans="1:7" x14ac:dyDescent="0.25">
      <c r="A731" s="25" t="s">
        <v>7383</v>
      </c>
      <c r="B731" s="132" t="s">
        <v>1961</v>
      </c>
      <c r="C731" s="132" t="s">
        <v>1962</v>
      </c>
      <c r="D731" s="132" t="s">
        <v>1963</v>
      </c>
      <c r="E731" s="135" t="s">
        <v>4027</v>
      </c>
      <c r="F731" s="138" t="s">
        <v>6</v>
      </c>
      <c r="G731" s="133">
        <v>30000</v>
      </c>
    </row>
    <row r="732" spans="1:7" x14ac:dyDescent="0.25">
      <c r="A732" s="25" t="s">
        <v>7383</v>
      </c>
      <c r="B732" s="132" t="s">
        <v>1964</v>
      </c>
      <c r="C732" s="132" t="s">
        <v>1965</v>
      </c>
      <c r="D732" s="132" t="s">
        <v>1966</v>
      </c>
      <c r="E732" s="135" t="s">
        <v>4028</v>
      </c>
      <c r="F732" s="138" t="s">
        <v>6</v>
      </c>
      <c r="G732" s="133">
        <v>36746</v>
      </c>
    </row>
    <row r="733" spans="1:7" x14ac:dyDescent="0.25">
      <c r="A733" s="25" t="s">
        <v>7383</v>
      </c>
      <c r="B733" s="132" t="s">
        <v>1967</v>
      </c>
      <c r="C733" s="132" t="s">
        <v>1968</v>
      </c>
      <c r="D733" s="132" t="s">
        <v>1969</v>
      </c>
      <c r="E733" s="135" t="s">
        <v>4029</v>
      </c>
      <c r="F733" s="138" t="s">
        <v>6</v>
      </c>
      <c r="G733" s="133">
        <v>2448</v>
      </c>
    </row>
    <row r="734" spans="1:7" x14ac:dyDescent="0.25">
      <c r="A734" s="25" t="s">
        <v>7383</v>
      </c>
      <c r="B734" s="132" t="s">
        <v>2055</v>
      </c>
      <c r="C734" s="132" t="s">
        <v>809</v>
      </c>
      <c r="D734" s="132" t="s">
        <v>810</v>
      </c>
      <c r="E734" s="135" t="s">
        <v>2056</v>
      </c>
      <c r="F734" s="138" t="s">
        <v>6</v>
      </c>
      <c r="G734" s="133">
        <v>8000</v>
      </c>
    </row>
    <row r="735" spans="1:7" x14ac:dyDescent="0.25">
      <c r="A735" s="25" t="s">
        <v>7383</v>
      </c>
      <c r="B735" s="132" t="s">
        <v>2173</v>
      </c>
      <c r="C735" s="132" t="s">
        <v>871</v>
      </c>
      <c r="D735" s="132" t="s">
        <v>872</v>
      </c>
      <c r="E735" s="135" t="s">
        <v>2174</v>
      </c>
      <c r="F735" s="138" t="s">
        <v>6</v>
      </c>
      <c r="G735" s="133">
        <v>1700</v>
      </c>
    </row>
    <row r="736" spans="1:7" x14ac:dyDescent="0.25">
      <c r="A736" s="25" t="s">
        <v>7383</v>
      </c>
      <c r="B736" s="132" t="s">
        <v>2292</v>
      </c>
      <c r="C736" s="132" t="s">
        <v>231</v>
      </c>
      <c r="D736" s="132" t="s">
        <v>232</v>
      </c>
      <c r="E736" s="135" t="s">
        <v>4030</v>
      </c>
      <c r="F736" s="138" t="s">
        <v>6</v>
      </c>
      <c r="G736" s="133">
        <v>2250</v>
      </c>
    </row>
    <row r="737" spans="1:7" x14ac:dyDescent="0.25">
      <c r="A737" s="25" t="s">
        <v>7383</v>
      </c>
      <c r="B737" s="132" t="s">
        <v>2293</v>
      </c>
      <c r="C737" s="132" t="s">
        <v>2294</v>
      </c>
      <c r="D737" s="132" t="s">
        <v>2295</v>
      </c>
      <c r="E737" s="135" t="s">
        <v>4031</v>
      </c>
      <c r="F737" s="138" t="s">
        <v>6</v>
      </c>
      <c r="G737" s="133">
        <v>6000</v>
      </c>
    </row>
    <row r="738" spans="1:7" x14ac:dyDescent="0.25">
      <c r="A738" s="25" t="s">
        <v>7383</v>
      </c>
      <c r="B738" s="132" t="s">
        <v>2296</v>
      </c>
      <c r="C738" s="132" t="s">
        <v>713</v>
      </c>
      <c r="D738" s="132" t="s">
        <v>4478</v>
      </c>
      <c r="E738" s="135" t="s">
        <v>4032</v>
      </c>
      <c r="F738" s="138" t="s">
        <v>6</v>
      </c>
      <c r="G738" s="133">
        <v>5950</v>
      </c>
    </row>
    <row r="739" spans="1:7" x14ac:dyDescent="0.25">
      <c r="A739" s="25" t="s">
        <v>7383</v>
      </c>
      <c r="B739" s="132" t="s">
        <v>2297</v>
      </c>
      <c r="C739" s="132" t="s">
        <v>145</v>
      </c>
      <c r="D739" s="132" t="s">
        <v>146</v>
      </c>
      <c r="E739" s="135" t="s">
        <v>4033</v>
      </c>
      <c r="F739" s="138" t="s">
        <v>6</v>
      </c>
      <c r="G739" s="133">
        <v>4500</v>
      </c>
    </row>
    <row r="740" spans="1:7" x14ac:dyDescent="0.25">
      <c r="A740" s="25" t="s">
        <v>7383</v>
      </c>
      <c r="B740" s="132" t="s">
        <v>2300</v>
      </c>
      <c r="C740" s="132" t="s">
        <v>2301</v>
      </c>
      <c r="D740" s="132" t="s">
        <v>2302</v>
      </c>
      <c r="E740" s="135" t="s">
        <v>4034</v>
      </c>
      <c r="F740" s="138" t="s">
        <v>6</v>
      </c>
      <c r="G740" s="133">
        <v>4500</v>
      </c>
    </row>
    <row r="741" spans="1:7" x14ac:dyDescent="0.25">
      <c r="A741" s="25" t="s">
        <v>7383</v>
      </c>
      <c r="B741" s="132" t="s">
        <v>2303</v>
      </c>
      <c r="C741" s="132" t="s">
        <v>2304</v>
      </c>
      <c r="D741" s="132" t="s">
        <v>2305</v>
      </c>
      <c r="E741" s="135" t="s">
        <v>4035</v>
      </c>
      <c r="F741" s="138" t="s">
        <v>6</v>
      </c>
      <c r="G741" s="133">
        <v>5000</v>
      </c>
    </row>
    <row r="742" spans="1:7" x14ac:dyDescent="0.25">
      <c r="A742" s="25" t="s">
        <v>7383</v>
      </c>
      <c r="B742" s="132" t="s">
        <v>2306</v>
      </c>
      <c r="C742" s="132" t="s">
        <v>2307</v>
      </c>
      <c r="D742" s="132" t="s">
        <v>2308</v>
      </c>
      <c r="E742" s="135" t="s">
        <v>4036</v>
      </c>
      <c r="F742" s="138" t="s">
        <v>6</v>
      </c>
      <c r="G742" s="133">
        <v>4280</v>
      </c>
    </row>
    <row r="743" spans="1:7" x14ac:dyDescent="0.25">
      <c r="A743" s="25" t="s">
        <v>7383</v>
      </c>
      <c r="B743" s="132" t="s">
        <v>2309</v>
      </c>
      <c r="C743" s="132" t="s">
        <v>1958</v>
      </c>
      <c r="D743" s="132" t="s">
        <v>1959</v>
      </c>
      <c r="E743" s="135" t="s">
        <v>4037</v>
      </c>
      <c r="F743" s="138" t="s">
        <v>6</v>
      </c>
      <c r="G743" s="133">
        <v>6000</v>
      </c>
    </row>
    <row r="744" spans="1:7" x14ac:dyDescent="0.25">
      <c r="A744" s="25" t="s">
        <v>7383</v>
      </c>
      <c r="B744" s="132" t="s">
        <v>2310</v>
      </c>
      <c r="C744" s="132" t="s">
        <v>2311</v>
      </c>
      <c r="D744" s="132" t="s">
        <v>2312</v>
      </c>
      <c r="E744" s="135" t="s">
        <v>4038</v>
      </c>
      <c r="F744" s="138" t="s">
        <v>6</v>
      </c>
      <c r="G744" s="133">
        <v>7500</v>
      </c>
    </row>
    <row r="745" spans="1:7" x14ac:dyDescent="0.25">
      <c r="A745" s="25" t="s">
        <v>7383</v>
      </c>
      <c r="B745" s="132" t="s">
        <v>2313</v>
      </c>
      <c r="C745" s="132" t="s">
        <v>2314</v>
      </c>
      <c r="D745" s="132" t="s">
        <v>2315</v>
      </c>
      <c r="E745" s="135" t="s">
        <v>4039</v>
      </c>
      <c r="F745" s="138" t="s">
        <v>6</v>
      </c>
      <c r="G745" s="133">
        <v>7500</v>
      </c>
    </row>
    <row r="746" spans="1:7" x14ac:dyDescent="0.25">
      <c r="A746" s="25" t="s">
        <v>7383</v>
      </c>
      <c r="B746" s="132" t="s">
        <v>2316</v>
      </c>
      <c r="C746" s="132" t="s">
        <v>2317</v>
      </c>
      <c r="D746" s="132" t="s">
        <v>2318</v>
      </c>
      <c r="E746" s="135" t="s">
        <v>4040</v>
      </c>
      <c r="F746" s="138" t="s">
        <v>6</v>
      </c>
      <c r="G746" s="133">
        <v>3800</v>
      </c>
    </row>
    <row r="747" spans="1:7" x14ac:dyDescent="0.25">
      <c r="A747" s="25" t="s">
        <v>7383</v>
      </c>
      <c r="B747" s="132" t="s">
        <v>2319</v>
      </c>
      <c r="C747" s="132" t="s">
        <v>2320</v>
      </c>
      <c r="D747" s="132" t="s">
        <v>2321</v>
      </c>
      <c r="E747" s="135" t="s">
        <v>2322</v>
      </c>
      <c r="F747" s="138" t="s">
        <v>6</v>
      </c>
      <c r="G747" s="133">
        <v>6750</v>
      </c>
    </row>
    <row r="748" spans="1:7" x14ac:dyDescent="0.25">
      <c r="A748" s="25" t="s">
        <v>7383</v>
      </c>
      <c r="B748" s="132" t="s">
        <v>2323</v>
      </c>
      <c r="C748" s="132" t="s">
        <v>2324</v>
      </c>
      <c r="D748" s="132" t="s">
        <v>2325</v>
      </c>
      <c r="E748" s="135" t="s">
        <v>4041</v>
      </c>
      <c r="F748" s="138" t="s">
        <v>6</v>
      </c>
      <c r="G748" s="133">
        <v>11250</v>
      </c>
    </row>
    <row r="749" spans="1:7" x14ac:dyDescent="0.25">
      <c r="A749" s="25" t="s">
        <v>7383</v>
      </c>
      <c r="B749" s="132" t="s">
        <v>2326</v>
      </c>
      <c r="C749" s="132" t="s">
        <v>2327</v>
      </c>
      <c r="D749" s="132" t="s">
        <v>2328</v>
      </c>
      <c r="E749" s="135" t="s">
        <v>4042</v>
      </c>
      <c r="F749" s="138" t="s">
        <v>6</v>
      </c>
      <c r="G749" s="133">
        <v>8430</v>
      </c>
    </row>
    <row r="750" spans="1:7" x14ac:dyDescent="0.25">
      <c r="A750" s="25" t="s">
        <v>7383</v>
      </c>
      <c r="B750" s="132" t="s">
        <v>2329</v>
      </c>
      <c r="C750" s="132" t="s">
        <v>2330</v>
      </c>
      <c r="D750" s="132" t="s">
        <v>2331</v>
      </c>
      <c r="E750" s="135" t="s">
        <v>4043</v>
      </c>
      <c r="F750" s="138" t="s">
        <v>6</v>
      </c>
      <c r="G750" s="133">
        <v>8640</v>
      </c>
    </row>
    <row r="751" spans="1:7" x14ac:dyDescent="0.25">
      <c r="A751" s="25" t="s">
        <v>7383</v>
      </c>
      <c r="B751" s="132" t="s">
        <v>2332</v>
      </c>
      <c r="C751" s="132" t="s">
        <v>1080</v>
      </c>
      <c r="D751" s="132" t="s">
        <v>1081</v>
      </c>
      <c r="E751" s="135" t="s">
        <v>4044</v>
      </c>
      <c r="F751" s="138" t="s">
        <v>6</v>
      </c>
      <c r="G751" s="133">
        <v>9890</v>
      </c>
    </row>
    <row r="752" spans="1:7" x14ac:dyDescent="0.25">
      <c r="A752" s="25" t="s">
        <v>7383</v>
      </c>
      <c r="B752" s="132" t="s">
        <v>2336</v>
      </c>
      <c r="C752" s="132" t="s">
        <v>1036</v>
      </c>
      <c r="D752" s="132" t="s">
        <v>1037</v>
      </c>
      <c r="E752" s="135" t="s">
        <v>2337</v>
      </c>
      <c r="F752" s="138" t="s">
        <v>6</v>
      </c>
      <c r="G752" s="133">
        <v>44446</v>
      </c>
    </row>
    <row r="753" spans="1:7" x14ac:dyDescent="0.25">
      <c r="A753" s="25" t="s">
        <v>7383</v>
      </c>
      <c r="B753" s="132" t="s">
        <v>2338</v>
      </c>
      <c r="C753" s="132" t="s">
        <v>2339</v>
      </c>
      <c r="D753" s="19" t="s">
        <v>4147</v>
      </c>
      <c r="E753" s="135" t="s">
        <v>2340</v>
      </c>
      <c r="F753" s="138" t="s">
        <v>6</v>
      </c>
      <c r="G753" s="133">
        <v>10000</v>
      </c>
    </row>
    <row r="754" spans="1:7" x14ac:dyDescent="0.25">
      <c r="A754" s="25" t="s">
        <v>7383</v>
      </c>
      <c r="B754" s="132" t="s">
        <v>2341</v>
      </c>
      <c r="C754" s="132" t="s">
        <v>10</v>
      </c>
      <c r="D754" s="132" t="s">
        <v>11</v>
      </c>
      <c r="E754" s="135" t="s">
        <v>2342</v>
      </c>
      <c r="F754" s="138" t="s">
        <v>6</v>
      </c>
      <c r="G754" s="133">
        <v>17595</v>
      </c>
    </row>
    <row r="755" spans="1:7" x14ac:dyDescent="0.25">
      <c r="A755" s="25" t="s">
        <v>7383</v>
      </c>
      <c r="B755" s="132" t="s">
        <v>2343</v>
      </c>
      <c r="C755" s="132" t="s">
        <v>7413</v>
      </c>
      <c r="D755" s="19" t="s">
        <v>7414</v>
      </c>
      <c r="E755" s="135" t="s">
        <v>4045</v>
      </c>
      <c r="F755" s="138" t="s">
        <v>6</v>
      </c>
      <c r="G755" s="133">
        <v>5600</v>
      </c>
    </row>
    <row r="756" spans="1:7" x14ac:dyDescent="0.25">
      <c r="A756" s="25" t="s">
        <v>7383</v>
      </c>
      <c r="B756" s="132" t="s">
        <v>2344</v>
      </c>
      <c r="C756" s="132" t="s">
        <v>136</v>
      </c>
      <c r="D756" s="19" t="s">
        <v>4489</v>
      </c>
      <c r="E756" s="135" t="s">
        <v>2345</v>
      </c>
      <c r="F756" s="138" t="s">
        <v>6</v>
      </c>
      <c r="G756" s="133">
        <v>46192</v>
      </c>
    </row>
    <row r="757" spans="1:7" x14ac:dyDescent="0.25">
      <c r="A757" s="25" t="s">
        <v>7383</v>
      </c>
      <c r="B757" s="132" t="s">
        <v>2346</v>
      </c>
      <c r="C757" s="132" t="s">
        <v>2347</v>
      </c>
      <c r="D757" s="132" t="s">
        <v>4479</v>
      </c>
      <c r="E757" s="135" t="s">
        <v>4046</v>
      </c>
      <c r="F757" s="138" t="s">
        <v>6</v>
      </c>
      <c r="G757" s="133">
        <v>1000</v>
      </c>
    </row>
    <row r="758" spans="1:7" x14ac:dyDescent="0.25">
      <c r="A758" s="25" t="s">
        <v>7383</v>
      </c>
      <c r="B758" s="132" t="s">
        <v>2348</v>
      </c>
      <c r="C758" s="132" t="s">
        <v>538</v>
      </c>
      <c r="D758" s="132" t="s">
        <v>539</v>
      </c>
      <c r="E758" s="135" t="s">
        <v>2349</v>
      </c>
      <c r="F758" s="138" t="s">
        <v>6</v>
      </c>
      <c r="G758" s="133">
        <v>25000</v>
      </c>
    </row>
    <row r="759" spans="1:7" x14ac:dyDescent="0.25">
      <c r="A759" s="25" t="s">
        <v>7383</v>
      </c>
      <c r="B759" s="132" t="s">
        <v>2350</v>
      </c>
      <c r="C759" s="132" t="s">
        <v>1221</v>
      </c>
      <c r="D759" s="132" t="s">
        <v>1222</v>
      </c>
      <c r="E759" s="135" t="s">
        <v>4047</v>
      </c>
      <c r="F759" s="138" t="s">
        <v>6</v>
      </c>
      <c r="G759" s="133">
        <v>25000</v>
      </c>
    </row>
    <row r="760" spans="1:7" x14ac:dyDescent="0.25">
      <c r="A760" s="25" t="s">
        <v>7383</v>
      </c>
      <c r="B760" s="132" t="s">
        <v>2351</v>
      </c>
      <c r="C760" s="132" t="s">
        <v>24</v>
      </c>
      <c r="D760" s="132" t="s">
        <v>4480</v>
      </c>
      <c r="E760" s="135" t="s">
        <v>4048</v>
      </c>
      <c r="F760" s="138" t="s">
        <v>6</v>
      </c>
      <c r="G760" s="133">
        <v>17000</v>
      </c>
    </row>
    <row r="761" spans="1:7" x14ac:dyDescent="0.25">
      <c r="A761" s="25" t="s">
        <v>7383</v>
      </c>
      <c r="B761" s="132" t="s">
        <v>2352</v>
      </c>
      <c r="C761" s="132" t="s">
        <v>403</v>
      </c>
      <c r="D761" s="132" t="s">
        <v>404</v>
      </c>
      <c r="E761" s="135" t="s">
        <v>4049</v>
      </c>
      <c r="F761" s="138" t="s">
        <v>6</v>
      </c>
      <c r="G761" s="133">
        <v>15000</v>
      </c>
    </row>
    <row r="762" spans="1:7" x14ac:dyDescent="0.25">
      <c r="A762" s="25" t="s">
        <v>7383</v>
      </c>
      <c r="B762" s="132" t="s">
        <v>2353</v>
      </c>
      <c r="C762" s="132" t="s">
        <v>1413</v>
      </c>
      <c r="D762" s="132" t="s">
        <v>1414</v>
      </c>
      <c r="E762" s="135" t="s">
        <v>4050</v>
      </c>
      <c r="F762" s="138" t="s">
        <v>6</v>
      </c>
      <c r="G762" s="133">
        <v>10000</v>
      </c>
    </row>
    <row r="763" spans="1:7" x14ac:dyDescent="0.25">
      <c r="A763" s="25" t="s">
        <v>7383</v>
      </c>
      <c r="B763" s="132" t="s">
        <v>2636</v>
      </c>
      <c r="C763" s="132" t="s">
        <v>2580</v>
      </c>
      <c r="D763" s="132" t="s">
        <v>4481</v>
      </c>
      <c r="E763" s="135" t="s">
        <v>4051</v>
      </c>
      <c r="F763" s="138" t="s">
        <v>6</v>
      </c>
      <c r="G763" s="133">
        <v>9000</v>
      </c>
    </row>
    <row r="764" spans="1:7" x14ac:dyDescent="0.25">
      <c r="A764" s="25" t="s">
        <v>7383</v>
      </c>
      <c r="B764" s="132" t="s">
        <v>2637</v>
      </c>
      <c r="C764" s="132" t="s">
        <v>2638</v>
      </c>
      <c r="D764" s="132" t="s">
        <v>2639</v>
      </c>
      <c r="E764" s="135" t="s">
        <v>4052</v>
      </c>
      <c r="F764" s="138" t="s">
        <v>6</v>
      </c>
      <c r="G764" s="133">
        <v>2400</v>
      </c>
    </row>
    <row r="765" spans="1:7" x14ac:dyDescent="0.25">
      <c r="A765" s="25" t="s">
        <v>7383</v>
      </c>
      <c r="B765" s="132" t="s">
        <v>2640</v>
      </c>
      <c r="C765" s="132" t="s">
        <v>1481</v>
      </c>
      <c r="D765" s="132" t="s">
        <v>1482</v>
      </c>
      <c r="E765" s="135" t="s">
        <v>4053</v>
      </c>
      <c r="F765" s="138" t="s">
        <v>6</v>
      </c>
      <c r="G765" s="133">
        <v>2950</v>
      </c>
    </row>
    <row r="766" spans="1:7" x14ac:dyDescent="0.25">
      <c r="A766" s="25" t="s">
        <v>7383</v>
      </c>
      <c r="B766" s="132" t="s">
        <v>2641</v>
      </c>
      <c r="C766" s="132" t="s">
        <v>2642</v>
      </c>
      <c r="D766" s="132" t="s">
        <v>2643</v>
      </c>
      <c r="E766" s="135" t="s">
        <v>4054</v>
      </c>
      <c r="F766" s="138" t="s">
        <v>6</v>
      </c>
      <c r="G766" s="133">
        <v>5990</v>
      </c>
    </row>
    <row r="767" spans="1:7" x14ac:dyDescent="0.25">
      <c r="A767" s="25" t="s">
        <v>7383</v>
      </c>
      <c r="B767" s="132" t="s">
        <v>2644</v>
      </c>
      <c r="C767" s="132" t="s">
        <v>1502</v>
      </c>
      <c r="D767" s="132" t="s">
        <v>1503</v>
      </c>
      <c r="E767" s="135" t="s">
        <v>2645</v>
      </c>
      <c r="F767" s="138" t="s">
        <v>6</v>
      </c>
      <c r="G767" s="133">
        <v>3770</v>
      </c>
    </row>
    <row r="768" spans="1:7" x14ac:dyDescent="0.25">
      <c r="A768" s="25" t="s">
        <v>7383</v>
      </c>
      <c r="B768" s="132" t="s">
        <v>2646</v>
      </c>
      <c r="C768" s="132" t="s">
        <v>2647</v>
      </c>
      <c r="D768" s="132" t="s">
        <v>2648</v>
      </c>
      <c r="E768" s="135" t="s">
        <v>4055</v>
      </c>
      <c r="F768" s="138" t="s">
        <v>6</v>
      </c>
      <c r="G768" s="133">
        <v>11250</v>
      </c>
    </row>
    <row r="769" spans="1:7" x14ac:dyDescent="0.25">
      <c r="A769" s="25" t="s">
        <v>7383</v>
      </c>
      <c r="B769" s="132" t="s">
        <v>2649</v>
      </c>
      <c r="C769" s="132" t="s">
        <v>2642</v>
      </c>
      <c r="D769" s="132" t="s">
        <v>2643</v>
      </c>
      <c r="E769" s="135" t="s">
        <v>4056</v>
      </c>
      <c r="F769" s="138" t="s">
        <v>6</v>
      </c>
      <c r="G769" s="133">
        <v>1158</v>
      </c>
    </row>
    <row r="770" spans="1:7" x14ac:dyDescent="0.25">
      <c r="A770" s="25" t="s">
        <v>7383</v>
      </c>
      <c r="B770" s="132" t="s">
        <v>2650</v>
      </c>
      <c r="C770" s="132" t="s">
        <v>2651</v>
      </c>
      <c r="D770" s="132" t="s">
        <v>2652</v>
      </c>
      <c r="E770" s="135" t="s">
        <v>2653</v>
      </c>
      <c r="F770" s="138" t="s">
        <v>6</v>
      </c>
      <c r="G770" s="133">
        <v>4200</v>
      </c>
    </row>
    <row r="771" spans="1:7" x14ac:dyDescent="0.25">
      <c r="A771" s="25" t="s">
        <v>7383</v>
      </c>
      <c r="B771" s="132" t="s">
        <v>2654</v>
      </c>
      <c r="C771" s="132" t="s">
        <v>2311</v>
      </c>
      <c r="D771" s="132" t="s">
        <v>2312</v>
      </c>
      <c r="E771" s="135" t="s">
        <v>4437</v>
      </c>
      <c r="F771" s="138" t="s">
        <v>6</v>
      </c>
      <c r="G771" s="133">
        <v>3000</v>
      </c>
    </row>
    <row r="772" spans="1:7" x14ac:dyDescent="0.25">
      <c r="A772" s="25" t="s">
        <v>7383</v>
      </c>
      <c r="B772" s="132" t="s">
        <v>2655</v>
      </c>
      <c r="C772" s="132" t="s">
        <v>2656</v>
      </c>
      <c r="D772" s="132" t="s">
        <v>2657</v>
      </c>
      <c r="E772" s="135" t="s">
        <v>4057</v>
      </c>
      <c r="F772" s="138" t="s">
        <v>6</v>
      </c>
      <c r="G772" s="133">
        <v>4660</v>
      </c>
    </row>
    <row r="773" spans="1:7" x14ac:dyDescent="0.25">
      <c r="A773" s="25" t="s">
        <v>7383</v>
      </c>
      <c r="B773" s="132" t="s">
        <v>2658</v>
      </c>
      <c r="C773" s="132" t="s">
        <v>513</v>
      </c>
      <c r="D773" s="132" t="s">
        <v>514</v>
      </c>
      <c r="E773" s="135" t="s">
        <v>4058</v>
      </c>
      <c r="F773" s="138" t="s">
        <v>6</v>
      </c>
      <c r="G773" s="133">
        <v>4500</v>
      </c>
    </row>
    <row r="774" spans="1:7" x14ac:dyDescent="0.25">
      <c r="A774" s="25" t="s">
        <v>7383</v>
      </c>
      <c r="B774" s="132" t="s">
        <v>2659</v>
      </c>
      <c r="C774" s="132" t="s">
        <v>2660</v>
      </c>
      <c r="D774" s="132" t="s">
        <v>2661</v>
      </c>
      <c r="E774" s="135" t="s">
        <v>2662</v>
      </c>
      <c r="F774" s="138" t="s">
        <v>6</v>
      </c>
      <c r="G774" s="133">
        <v>6370</v>
      </c>
    </row>
    <row r="775" spans="1:7" x14ac:dyDescent="0.25">
      <c r="A775" s="25" t="s">
        <v>7383</v>
      </c>
      <c r="B775" s="132" t="s">
        <v>2663</v>
      </c>
      <c r="C775" s="132" t="s">
        <v>308</v>
      </c>
      <c r="D775" s="132" t="s">
        <v>309</v>
      </c>
      <c r="E775" s="135" t="s">
        <v>4059</v>
      </c>
      <c r="F775" s="138" t="s">
        <v>6</v>
      </c>
      <c r="G775" s="133">
        <v>7060</v>
      </c>
    </row>
    <row r="776" spans="1:7" x14ac:dyDescent="0.25">
      <c r="A776" s="25" t="s">
        <v>7383</v>
      </c>
      <c r="B776" s="132" t="s">
        <v>2664</v>
      </c>
      <c r="C776" s="132" t="s">
        <v>2665</v>
      </c>
      <c r="D776" s="132" t="s">
        <v>2666</v>
      </c>
      <c r="E776" s="135" t="s">
        <v>4060</v>
      </c>
      <c r="F776" s="138" t="s">
        <v>6</v>
      </c>
      <c r="G776" s="133">
        <v>3410</v>
      </c>
    </row>
    <row r="777" spans="1:7" x14ac:dyDescent="0.25">
      <c r="A777" s="25" t="s">
        <v>7383</v>
      </c>
      <c r="B777" s="132" t="s">
        <v>2667</v>
      </c>
      <c r="C777" s="132" t="s">
        <v>142</v>
      </c>
      <c r="D777" s="132" t="s">
        <v>143</v>
      </c>
      <c r="E777" s="135" t="s">
        <v>4061</v>
      </c>
      <c r="F777" s="138" t="s">
        <v>6</v>
      </c>
      <c r="G777" s="133">
        <v>6840</v>
      </c>
    </row>
    <row r="778" spans="1:7" x14ac:dyDescent="0.25">
      <c r="A778" s="25" t="s">
        <v>7383</v>
      </c>
      <c r="B778" s="132" t="s">
        <v>2668</v>
      </c>
      <c r="C778" s="132" t="s">
        <v>2669</v>
      </c>
      <c r="D778" s="132" t="s">
        <v>4482</v>
      </c>
      <c r="E778" s="135" t="s">
        <v>2670</v>
      </c>
      <c r="F778" s="138" t="s">
        <v>6</v>
      </c>
      <c r="G778" s="133">
        <v>9000</v>
      </c>
    </row>
    <row r="779" spans="1:7" x14ac:dyDescent="0.25">
      <c r="A779" s="25" t="s">
        <v>7383</v>
      </c>
      <c r="B779" s="132" t="s">
        <v>2671</v>
      </c>
      <c r="C779" s="132" t="s">
        <v>2672</v>
      </c>
      <c r="D779" s="132" t="s">
        <v>2673</v>
      </c>
      <c r="E779" s="135" t="s">
        <v>4062</v>
      </c>
      <c r="F779" s="138" t="s">
        <v>6</v>
      </c>
      <c r="G779" s="133">
        <v>9000</v>
      </c>
    </row>
    <row r="780" spans="1:7" x14ac:dyDescent="0.25">
      <c r="A780" s="25" t="s">
        <v>7383</v>
      </c>
      <c r="B780" s="132" t="s">
        <v>2674</v>
      </c>
      <c r="C780" s="19" t="s">
        <v>7343</v>
      </c>
      <c r="D780" s="19" t="s">
        <v>7350</v>
      </c>
      <c r="E780" s="135" t="s">
        <v>2675</v>
      </c>
      <c r="F780" s="138" t="s">
        <v>6</v>
      </c>
      <c r="G780" s="133">
        <v>5000</v>
      </c>
    </row>
    <row r="781" spans="1:7" x14ac:dyDescent="0.25">
      <c r="A781" s="25" t="s">
        <v>7383</v>
      </c>
      <c r="B781" s="132" t="s">
        <v>2676</v>
      </c>
      <c r="C781" s="132" t="s">
        <v>1942</v>
      </c>
      <c r="D781" s="132" t="s">
        <v>1943</v>
      </c>
      <c r="E781" s="135" t="s">
        <v>4063</v>
      </c>
      <c r="F781" s="138" t="s">
        <v>6</v>
      </c>
      <c r="G781" s="133">
        <v>8000</v>
      </c>
    </row>
    <row r="782" spans="1:7" x14ac:dyDescent="0.25">
      <c r="A782" s="25" t="s">
        <v>7383</v>
      </c>
      <c r="B782" s="132" t="s">
        <v>2678</v>
      </c>
      <c r="C782" s="132" t="s">
        <v>140</v>
      </c>
      <c r="D782" s="132" t="s">
        <v>141</v>
      </c>
      <c r="E782" s="135" t="s">
        <v>2679</v>
      </c>
      <c r="F782" s="138" t="s">
        <v>6</v>
      </c>
      <c r="G782" s="133">
        <v>9000</v>
      </c>
    </row>
    <row r="783" spans="1:7" x14ac:dyDescent="0.25">
      <c r="A783" s="25" t="s">
        <v>7383</v>
      </c>
      <c r="B783" s="132" t="s">
        <v>2680</v>
      </c>
      <c r="C783" s="132" t="s">
        <v>504</v>
      </c>
      <c r="D783" s="132" t="s">
        <v>505</v>
      </c>
      <c r="E783" s="135" t="s">
        <v>2681</v>
      </c>
      <c r="F783" s="138" t="s">
        <v>6</v>
      </c>
      <c r="G783" s="133">
        <v>9984</v>
      </c>
    </row>
    <row r="784" spans="1:7" x14ac:dyDescent="0.25">
      <c r="A784" s="25" t="s">
        <v>7383</v>
      </c>
      <c r="B784" s="132" t="s">
        <v>2682</v>
      </c>
      <c r="C784" s="132" t="s">
        <v>1030</v>
      </c>
      <c r="D784" s="132" t="s">
        <v>1031</v>
      </c>
      <c r="E784" s="135" t="s">
        <v>2683</v>
      </c>
      <c r="F784" s="138" t="s">
        <v>6</v>
      </c>
      <c r="G784" s="133">
        <v>50000</v>
      </c>
    </row>
    <row r="785" spans="1:7" x14ac:dyDescent="0.25">
      <c r="A785" s="25" t="s">
        <v>7383</v>
      </c>
      <c r="B785" s="132" t="s">
        <v>2684</v>
      </c>
      <c r="C785" s="132" t="s">
        <v>2685</v>
      </c>
      <c r="D785" s="132" t="s">
        <v>2686</v>
      </c>
      <c r="E785" s="135" t="s">
        <v>4064</v>
      </c>
      <c r="F785" s="138" t="s">
        <v>6</v>
      </c>
      <c r="G785" s="133">
        <v>10000</v>
      </c>
    </row>
    <row r="786" spans="1:7" x14ac:dyDescent="0.25">
      <c r="A786" s="25" t="s">
        <v>7383</v>
      </c>
      <c r="B786" s="132" t="s">
        <v>2687</v>
      </c>
      <c r="C786" s="19" t="s">
        <v>7344</v>
      </c>
      <c r="D786" s="19" t="s">
        <v>7351</v>
      </c>
      <c r="E786" s="135" t="s">
        <v>4065</v>
      </c>
      <c r="F786" s="138" t="s">
        <v>6</v>
      </c>
      <c r="G786" s="133">
        <v>10000</v>
      </c>
    </row>
    <row r="787" spans="1:7" x14ac:dyDescent="0.25">
      <c r="A787" s="25" t="s">
        <v>7383</v>
      </c>
      <c r="B787" s="132" t="s">
        <v>2856</v>
      </c>
      <c r="C787" s="132" t="s">
        <v>944</v>
      </c>
      <c r="D787" s="132" t="s">
        <v>945</v>
      </c>
      <c r="E787" s="135" t="s">
        <v>4066</v>
      </c>
      <c r="F787" s="138" t="s">
        <v>6</v>
      </c>
      <c r="G787" s="133">
        <v>2400</v>
      </c>
    </row>
    <row r="788" spans="1:7" x14ac:dyDescent="0.25">
      <c r="A788" s="25" t="s">
        <v>7383</v>
      </c>
      <c r="B788" s="132" t="s">
        <v>2991</v>
      </c>
      <c r="C788" s="132" t="s">
        <v>2146</v>
      </c>
      <c r="D788" s="132" t="s">
        <v>2147</v>
      </c>
      <c r="E788" s="135" t="s">
        <v>4067</v>
      </c>
      <c r="F788" s="138" t="s">
        <v>6</v>
      </c>
      <c r="G788" s="133">
        <v>5640</v>
      </c>
    </row>
    <row r="789" spans="1:7" x14ac:dyDescent="0.25">
      <c r="A789" s="25" t="s">
        <v>7383</v>
      </c>
      <c r="B789" s="132" t="s">
        <v>2992</v>
      </c>
      <c r="C789" s="132" t="s">
        <v>2993</v>
      </c>
      <c r="D789" s="132" t="s">
        <v>2994</v>
      </c>
      <c r="E789" s="135" t="s">
        <v>4068</v>
      </c>
      <c r="F789" s="138" t="s">
        <v>6</v>
      </c>
      <c r="G789" s="133">
        <v>3750</v>
      </c>
    </row>
    <row r="790" spans="1:7" x14ac:dyDescent="0.25">
      <c r="A790" s="25" t="s">
        <v>7383</v>
      </c>
      <c r="B790" s="132" t="s">
        <v>2995</v>
      </c>
      <c r="C790" s="132" t="s">
        <v>501</v>
      </c>
      <c r="D790" s="132" t="s">
        <v>502</v>
      </c>
      <c r="E790" s="135" t="s">
        <v>2996</v>
      </c>
      <c r="F790" s="138" t="s">
        <v>6</v>
      </c>
      <c r="G790" s="133">
        <v>7500</v>
      </c>
    </row>
    <row r="791" spans="1:7" x14ac:dyDescent="0.25">
      <c r="A791" s="25" t="s">
        <v>7383</v>
      </c>
      <c r="B791" s="132" t="s">
        <v>2997</v>
      </c>
      <c r="C791" s="132" t="s">
        <v>482</v>
      </c>
      <c r="D791" s="132" t="s">
        <v>483</v>
      </c>
      <c r="E791" s="135" t="s">
        <v>4069</v>
      </c>
      <c r="F791" s="138" t="s">
        <v>6</v>
      </c>
      <c r="G791" s="133">
        <v>3000</v>
      </c>
    </row>
    <row r="792" spans="1:7" x14ac:dyDescent="0.25">
      <c r="A792" s="25" t="s">
        <v>7383</v>
      </c>
      <c r="B792" s="132" t="s">
        <v>2998</v>
      </c>
      <c r="C792" s="132" t="s">
        <v>1485</v>
      </c>
      <c r="D792" s="132" t="s">
        <v>1486</v>
      </c>
      <c r="E792" s="135" t="s">
        <v>4070</v>
      </c>
      <c r="F792" s="138" t="s">
        <v>6</v>
      </c>
      <c r="G792" s="133">
        <v>3750</v>
      </c>
    </row>
    <row r="793" spans="1:7" x14ac:dyDescent="0.25">
      <c r="A793" s="25" t="s">
        <v>7383</v>
      </c>
      <c r="B793" s="132" t="s">
        <v>2999</v>
      </c>
      <c r="C793" s="132" t="s">
        <v>3000</v>
      </c>
      <c r="D793" s="132" t="s">
        <v>3001</v>
      </c>
      <c r="E793" s="135" t="s">
        <v>3002</v>
      </c>
      <c r="F793" s="138" t="s">
        <v>6</v>
      </c>
      <c r="G793" s="133">
        <v>6000</v>
      </c>
    </row>
    <row r="794" spans="1:7" x14ac:dyDescent="0.25">
      <c r="A794" s="25" t="s">
        <v>7383</v>
      </c>
      <c r="B794" s="132" t="s">
        <v>3003</v>
      </c>
      <c r="C794" s="132" t="s">
        <v>3004</v>
      </c>
      <c r="D794" s="132" t="s">
        <v>4464</v>
      </c>
      <c r="E794" s="135" t="s">
        <v>4071</v>
      </c>
      <c r="F794" s="138" t="s">
        <v>6</v>
      </c>
      <c r="G794" s="133">
        <v>7500</v>
      </c>
    </row>
    <row r="795" spans="1:7" x14ac:dyDescent="0.25">
      <c r="A795" s="25" t="s">
        <v>7383</v>
      </c>
      <c r="B795" s="132" t="s">
        <v>3005</v>
      </c>
      <c r="C795" s="132" t="s">
        <v>3006</v>
      </c>
      <c r="D795" s="132" t="s">
        <v>4465</v>
      </c>
      <c r="E795" s="135" t="s">
        <v>4072</v>
      </c>
      <c r="F795" s="138" t="s">
        <v>6</v>
      </c>
      <c r="G795" s="133">
        <v>1360</v>
      </c>
    </row>
    <row r="796" spans="1:7" x14ac:dyDescent="0.25">
      <c r="A796" s="25" t="s">
        <v>7383</v>
      </c>
      <c r="B796" s="132" t="s">
        <v>3007</v>
      </c>
      <c r="C796" s="132" t="s">
        <v>1253</v>
      </c>
      <c r="D796" s="132" t="s">
        <v>4466</v>
      </c>
      <c r="E796" s="135" t="s">
        <v>4073</v>
      </c>
      <c r="F796" s="138" t="s">
        <v>6</v>
      </c>
      <c r="G796" s="133">
        <v>6000</v>
      </c>
    </row>
    <row r="797" spans="1:7" x14ac:dyDescent="0.25">
      <c r="A797" s="25" t="s">
        <v>7383</v>
      </c>
      <c r="B797" s="132" t="s">
        <v>3008</v>
      </c>
      <c r="C797" s="132" t="s">
        <v>3009</v>
      </c>
      <c r="D797" s="132" t="s">
        <v>3010</v>
      </c>
      <c r="E797" s="135" t="s">
        <v>4074</v>
      </c>
      <c r="F797" s="138" t="s">
        <v>6</v>
      </c>
      <c r="G797" s="133">
        <v>7490</v>
      </c>
    </row>
    <row r="798" spans="1:7" x14ac:dyDescent="0.25">
      <c r="A798" s="25" t="s">
        <v>7383</v>
      </c>
      <c r="B798" s="132" t="s">
        <v>3011</v>
      </c>
      <c r="C798" s="132" t="s">
        <v>3012</v>
      </c>
      <c r="D798" s="132" t="s">
        <v>3013</v>
      </c>
      <c r="E798" s="135" t="s">
        <v>3014</v>
      </c>
      <c r="F798" s="138" t="s">
        <v>6</v>
      </c>
      <c r="G798" s="133">
        <v>6000</v>
      </c>
    </row>
    <row r="799" spans="1:7" x14ac:dyDescent="0.25">
      <c r="A799" s="25" t="s">
        <v>7383</v>
      </c>
      <c r="B799" s="132" t="s">
        <v>3015</v>
      </c>
      <c r="C799" s="132" t="s">
        <v>3016</v>
      </c>
      <c r="D799" s="132" t="s">
        <v>3017</v>
      </c>
      <c r="E799" s="135" t="s">
        <v>4075</v>
      </c>
      <c r="F799" s="138" t="s">
        <v>6</v>
      </c>
      <c r="G799" s="133">
        <v>1500</v>
      </c>
    </row>
    <row r="800" spans="1:7" x14ac:dyDescent="0.25">
      <c r="A800" s="25" t="s">
        <v>7383</v>
      </c>
      <c r="B800" s="132" t="s">
        <v>3018</v>
      </c>
      <c r="C800" s="132" t="s">
        <v>3019</v>
      </c>
      <c r="D800" s="132" t="s">
        <v>3020</v>
      </c>
      <c r="E800" s="135" t="s">
        <v>4076</v>
      </c>
      <c r="F800" s="138" t="s">
        <v>6</v>
      </c>
      <c r="G800" s="133">
        <v>6000</v>
      </c>
    </row>
    <row r="801" spans="1:7" x14ac:dyDescent="0.25">
      <c r="A801" s="25" t="s">
        <v>7383</v>
      </c>
      <c r="B801" s="132" t="s">
        <v>3021</v>
      </c>
      <c r="C801" s="132" t="s">
        <v>1519</v>
      </c>
      <c r="D801" s="132" t="s">
        <v>1520</v>
      </c>
      <c r="E801" s="135" t="s">
        <v>4077</v>
      </c>
      <c r="F801" s="138" t="s">
        <v>6</v>
      </c>
      <c r="G801" s="133">
        <v>6000</v>
      </c>
    </row>
    <row r="802" spans="1:7" x14ac:dyDescent="0.25">
      <c r="A802" s="25" t="s">
        <v>7383</v>
      </c>
      <c r="B802" s="132" t="s">
        <v>3022</v>
      </c>
      <c r="C802" s="132" t="s">
        <v>1106</v>
      </c>
      <c r="D802" s="132" t="s">
        <v>4462</v>
      </c>
      <c r="E802" s="135" t="s">
        <v>4078</v>
      </c>
      <c r="F802" s="138" t="s">
        <v>6</v>
      </c>
      <c r="G802" s="133">
        <v>11320</v>
      </c>
    </row>
    <row r="803" spans="1:7" x14ac:dyDescent="0.25">
      <c r="A803" s="25" t="s">
        <v>7383</v>
      </c>
      <c r="B803" s="132" t="s">
        <v>3023</v>
      </c>
      <c r="C803" s="132" t="s">
        <v>3024</v>
      </c>
      <c r="D803" s="132" t="s">
        <v>3025</v>
      </c>
      <c r="E803" s="135" t="s">
        <v>4079</v>
      </c>
      <c r="F803" s="138" t="s">
        <v>6</v>
      </c>
      <c r="G803" s="133">
        <v>5910</v>
      </c>
    </row>
    <row r="804" spans="1:7" x14ac:dyDescent="0.25">
      <c r="A804" s="25" t="s">
        <v>7383</v>
      </c>
      <c r="B804" s="132" t="s">
        <v>3026</v>
      </c>
      <c r="C804" s="132" t="s">
        <v>527</v>
      </c>
      <c r="D804" s="132" t="s">
        <v>528</v>
      </c>
      <c r="E804" s="135" t="s">
        <v>4080</v>
      </c>
      <c r="F804" s="138" t="s">
        <v>6</v>
      </c>
      <c r="G804" s="133">
        <v>6850</v>
      </c>
    </row>
    <row r="805" spans="1:7" x14ac:dyDescent="0.25">
      <c r="A805" s="25" t="s">
        <v>7383</v>
      </c>
      <c r="B805" s="132" t="s">
        <v>3027</v>
      </c>
      <c r="C805" s="132" t="s">
        <v>3028</v>
      </c>
      <c r="D805" s="132" t="s">
        <v>3029</v>
      </c>
      <c r="E805" s="135" t="s">
        <v>4081</v>
      </c>
      <c r="F805" s="138" t="s">
        <v>6</v>
      </c>
      <c r="G805" s="133">
        <v>4320</v>
      </c>
    </row>
    <row r="806" spans="1:7" x14ac:dyDescent="0.25">
      <c r="A806" s="25" t="s">
        <v>7383</v>
      </c>
      <c r="B806" s="132" t="s">
        <v>3030</v>
      </c>
      <c r="C806" s="132" t="s">
        <v>715</v>
      </c>
      <c r="D806" s="132" t="s">
        <v>716</v>
      </c>
      <c r="E806" s="135" t="s">
        <v>4082</v>
      </c>
      <c r="F806" s="138" t="s">
        <v>6</v>
      </c>
      <c r="G806" s="133">
        <v>3000</v>
      </c>
    </row>
    <row r="807" spans="1:7" x14ac:dyDescent="0.25">
      <c r="A807" s="25" t="s">
        <v>7383</v>
      </c>
      <c r="B807" s="132" t="s">
        <v>3031</v>
      </c>
      <c r="C807" s="132" t="s">
        <v>14</v>
      </c>
      <c r="D807" s="132" t="s">
        <v>15</v>
      </c>
      <c r="E807" s="135" t="s">
        <v>3032</v>
      </c>
      <c r="F807" s="138" t="s">
        <v>6</v>
      </c>
      <c r="G807" s="133">
        <v>49861</v>
      </c>
    </row>
    <row r="808" spans="1:7" x14ac:dyDescent="0.25">
      <c r="A808" s="25" t="s">
        <v>7383</v>
      </c>
      <c r="B808" s="132" t="s">
        <v>3033</v>
      </c>
      <c r="C808" s="132" t="s">
        <v>807</v>
      </c>
      <c r="D808" s="132" t="s">
        <v>808</v>
      </c>
      <c r="E808" s="135" t="s">
        <v>3034</v>
      </c>
      <c r="F808" s="138" t="s">
        <v>6</v>
      </c>
      <c r="G808" s="133">
        <v>10000</v>
      </c>
    </row>
    <row r="809" spans="1:7" x14ac:dyDescent="0.25">
      <c r="A809" s="25" t="s">
        <v>7383</v>
      </c>
      <c r="B809" s="132" t="s">
        <v>3035</v>
      </c>
      <c r="C809" s="132" t="s">
        <v>3036</v>
      </c>
      <c r="D809" s="132" t="s">
        <v>3037</v>
      </c>
      <c r="E809" s="135" t="s">
        <v>3038</v>
      </c>
      <c r="F809" s="138" t="s">
        <v>6</v>
      </c>
      <c r="G809" s="133">
        <v>25000</v>
      </c>
    </row>
    <row r="810" spans="1:7" x14ac:dyDescent="0.25">
      <c r="A810" s="25" t="s">
        <v>7383</v>
      </c>
      <c r="B810" s="132" t="s">
        <v>3039</v>
      </c>
      <c r="C810" s="132" t="s">
        <v>3040</v>
      </c>
      <c r="D810" s="132" t="s">
        <v>3041</v>
      </c>
      <c r="E810" s="135" t="s">
        <v>3042</v>
      </c>
      <c r="F810" s="138" t="s">
        <v>6</v>
      </c>
      <c r="G810" s="133">
        <v>8412</v>
      </c>
    </row>
    <row r="811" spans="1:7" x14ac:dyDescent="0.25">
      <c r="A811" s="25" t="s">
        <v>7383</v>
      </c>
      <c r="B811" s="132" t="s">
        <v>3043</v>
      </c>
      <c r="C811" s="132" t="s">
        <v>3044</v>
      </c>
      <c r="D811" s="132" t="s">
        <v>4483</v>
      </c>
      <c r="E811" s="135" t="s">
        <v>4083</v>
      </c>
      <c r="F811" s="138" t="s">
        <v>6</v>
      </c>
      <c r="G811" s="133">
        <v>9900</v>
      </c>
    </row>
    <row r="812" spans="1:7" x14ac:dyDescent="0.25">
      <c r="A812" s="25" t="s">
        <v>7383</v>
      </c>
      <c r="B812" s="132" t="s">
        <v>3045</v>
      </c>
      <c r="C812" s="132" t="s">
        <v>2456</v>
      </c>
      <c r="D812" s="19" t="s">
        <v>4490</v>
      </c>
      <c r="E812" s="135" t="s">
        <v>4084</v>
      </c>
      <c r="F812" s="138" t="s">
        <v>6</v>
      </c>
      <c r="G812" s="133">
        <v>30000</v>
      </c>
    </row>
    <row r="813" spans="1:7" x14ac:dyDescent="0.25">
      <c r="A813" s="25" t="s">
        <v>7383</v>
      </c>
      <c r="B813" s="132" t="s">
        <v>3046</v>
      </c>
      <c r="C813" s="132" t="s">
        <v>3047</v>
      </c>
      <c r="D813" s="132" t="s">
        <v>3048</v>
      </c>
      <c r="E813" s="135" t="s">
        <v>4085</v>
      </c>
      <c r="F813" s="138" t="s">
        <v>6</v>
      </c>
      <c r="G813" s="133">
        <v>45258</v>
      </c>
    </row>
    <row r="814" spans="1:7" x14ac:dyDescent="0.25">
      <c r="A814" s="25" t="s">
        <v>7383</v>
      </c>
      <c r="B814" s="132" t="s">
        <v>3049</v>
      </c>
      <c r="C814" s="132" t="s">
        <v>3050</v>
      </c>
      <c r="D814" s="132" t="s">
        <v>4484</v>
      </c>
      <c r="E814" s="135" t="s">
        <v>3051</v>
      </c>
      <c r="F814" s="138" t="s">
        <v>6</v>
      </c>
      <c r="G814" s="133">
        <v>18500</v>
      </c>
    </row>
    <row r="815" spans="1:7" x14ac:dyDescent="0.25">
      <c r="A815" s="25" t="s">
        <v>7383</v>
      </c>
      <c r="B815" s="132" t="s">
        <v>3052</v>
      </c>
      <c r="C815" s="132" t="s">
        <v>3053</v>
      </c>
      <c r="D815" s="132" t="s">
        <v>3054</v>
      </c>
      <c r="E815" s="135" t="s">
        <v>4086</v>
      </c>
      <c r="F815" s="138" t="s">
        <v>6</v>
      </c>
      <c r="G815" s="133">
        <v>50000</v>
      </c>
    </row>
    <row r="816" spans="1:7" x14ac:dyDescent="0.25">
      <c r="A816" s="25" t="s">
        <v>7383</v>
      </c>
      <c r="B816" s="132" t="s">
        <v>3055</v>
      </c>
      <c r="C816" s="132" t="s">
        <v>2598</v>
      </c>
      <c r="D816" s="132" t="s">
        <v>2599</v>
      </c>
      <c r="E816" s="135" t="s">
        <v>4087</v>
      </c>
      <c r="F816" s="138" t="s">
        <v>6</v>
      </c>
      <c r="G816" s="133">
        <v>20912</v>
      </c>
    </row>
    <row r="817" spans="1:7" x14ac:dyDescent="0.25">
      <c r="A817" s="25" t="s">
        <v>7383</v>
      </c>
      <c r="B817" s="132" t="s">
        <v>3056</v>
      </c>
      <c r="C817" s="132" t="s">
        <v>3057</v>
      </c>
      <c r="D817" s="132" t="s">
        <v>3058</v>
      </c>
      <c r="E817" s="135" t="s">
        <v>4088</v>
      </c>
      <c r="F817" s="138" t="s">
        <v>6</v>
      </c>
      <c r="G817" s="133">
        <v>49502</v>
      </c>
    </row>
    <row r="818" spans="1:7" x14ac:dyDescent="0.25">
      <c r="A818" s="25" t="s">
        <v>7383</v>
      </c>
      <c r="B818" s="132" t="s">
        <v>3257</v>
      </c>
      <c r="C818" s="132" t="s">
        <v>3258</v>
      </c>
      <c r="D818" s="132" t="s">
        <v>3259</v>
      </c>
      <c r="E818" s="135" t="s">
        <v>3260</v>
      </c>
      <c r="F818" s="138" t="s">
        <v>6</v>
      </c>
      <c r="G818" s="133">
        <v>350</v>
      </c>
    </row>
    <row r="819" spans="1:7" x14ac:dyDescent="0.25">
      <c r="A819" s="25" t="s">
        <v>7383</v>
      </c>
      <c r="B819" s="132" t="s">
        <v>3373</v>
      </c>
      <c r="C819" s="132" t="s">
        <v>2307</v>
      </c>
      <c r="D819" s="132" t="s">
        <v>2308</v>
      </c>
      <c r="E819" s="135" t="s">
        <v>4089</v>
      </c>
      <c r="F819" s="138" t="s">
        <v>6</v>
      </c>
      <c r="G819" s="133">
        <v>3600</v>
      </c>
    </row>
    <row r="820" spans="1:7" x14ac:dyDescent="0.25">
      <c r="A820" s="25" t="s">
        <v>7383</v>
      </c>
      <c r="B820" s="132" t="s">
        <v>3374</v>
      </c>
      <c r="C820" s="132" t="s">
        <v>1526</v>
      </c>
      <c r="D820" s="132" t="s">
        <v>1527</v>
      </c>
      <c r="E820" s="135" t="s">
        <v>4090</v>
      </c>
      <c r="F820" s="138" t="s">
        <v>6</v>
      </c>
      <c r="G820" s="133">
        <v>6000</v>
      </c>
    </row>
    <row r="821" spans="1:7" x14ac:dyDescent="0.25">
      <c r="A821" s="25" t="s">
        <v>7383</v>
      </c>
      <c r="B821" s="132" t="s">
        <v>3375</v>
      </c>
      <c r="C821" s="132" t="s">
        <v>1478</v>
      </c>
      <c r="D821" s="132" t="s">
        <v>1479</v>
      </c>
      <c r="E821" s="135" t="s">
        <v>4091</v>
      </c>
      <c r="F821" s="138" t="s">
        <v>6</v>
      </c>
      <c r="G821" s="133">
        <v>6600</v>
      </c>
    </row>
    <row r="822" spans="1:7" x14ac:dyDescent="0.25">
      <c r="A822" s="25" t="s">
        <v>7383</v>
      </c>
      <c r="B822" s="132" t="s">
        <v>3376</v>
      </c>
      <c r="C822" s="132" t="s">
        <v>97</v>
      </c>
      <c r="D822" s="132" t="s">
        <v>98</v>
      </c>
      <c r="E822" s="135" t="s">
        <v>4092</v>
      </c>
      <c r="F822" s="138" t="s">
        <v>6</v>
      </c>
      <c r="G822" s="133">
        <v>6000</v>
      </c>
    </row>
    <row r="823" spans="1:7" x14ac:dyDescent="0.25">
      <c r="A823" s="25" t="s">
        <v>7383</v>
      </c>
      <c r="B823" s="132" t="s">
        <v>3377</v>
      </c>
      <c r="C823" s="132" t="s">
        <v>147</v>
      </c>
      <c r="D823" s="132" t="s">
        <v>148</v>
      </c>
      <c r="E823" s="135" t="s">
        <v>4093</v>
      </c>
      <c r="F823" s="138" t="s">
        <v>6</v>
      </c>
      <c r="G823" s="133">
        <v>6000</v>
      </c>
    </row>
    <row r="824" spans="1:7" x14ac:dyDescent="0.25">
      <c r="A824" s="25" t="s">
        <v>7383</v>
      </c>
      <c r="B824" s="132" t="s">
        <v>3378</v>
      </c>
      <c r="C824" s="132" t="s">
        <v>205</v>
      </c>
      <c r="D824" s="132" t="s">
        <v>206</v>
      </c>
      <c r="E824" s="135" t="s">
        <v>4094</v>
      </c>
      <c r="F824" s="138" t="s">
        <v>6</v>
      </c>
      <c r="G824" s="133">
        <v>6000</v>
      </c>
    </row>
    <row r="825" spans="1:7" x14ac:dyDescent="0.25">
      <c r="A825" s="25" t="s">
        <v>7383</v>
      </c>
      <c r="B825" s="132" t="s">
        <v>3379</v>
      </c>
      <c r="C825" s="19" t="s">
        <v>7362</v>
      </c>
      <c r="D825" s="19" t="s">
        <v>7363</v>
      </c>
      <c r="E825" s="135" t="s">
        <v>4095</v>
      </c>
      <c r="F825" s="138" t="s">
        <v>6</v>
      </c>
      <c r="G825" s="133">
        <v>3590</v>
      </c>
    </row>
    <row r="826" spans="1:7" x14ac:dyDescent="0.25">
      <c r="A826" s="25" t="s">
        <v>7383</v>
      </c>
      <c r="B826" s="132" t="s">
        <v>3380</v>
      </c>
      <c r="C826" s="132" t="s">
        <v>1108</v>
      </c>
      <c r="D826" s="132" t="s">
        <v>1109</v>
      </c>
      <c r="E826" s="135" t="s">
        <v>4096</v>
      </c>
      <c r="F826" s="138" t="s">
        <v>6</v>
      </c>
      <c r="G826" s="133">
        <v>9000</v>
      </c>
    </row>
    <row r="827" spans="1:7" x14ac:dyDescent="0.25">
      <c r="A827" s="25" t="s">
        <v>7383</v>
      </c>
      <c r="B827" s="132" t="s">
        <v>3381</v>
      </c>
      <c r="C827" s="132" t="s">
        <v>3382</v>
      </c>
      <c r="D827" s="132" t="s">
        <v>3383</v>
      </c>
      <c r="E827" s="135" t="s">
        <v>3384</v>
      </c>
      <c r="F827" s="138" t="s">
        <v>6</v>
      </c>
      <c r="G827" s="133">
        <v>7500</v>
      </c>
    </row>
    <row r="828" spans="1:7" x14ac:dyDescent="0.25">
      <c r="A828" s="25" t="s">
        <v>7383</v>
      </c>
      <c r="B828" s="132" t="s">
        <v>3385</v>
      </c>
      <c r="C828" s="132" t="s">
        <v>3386</v>
      </c>
      <c r="D828" s="132" t="s">
        <v>3387</v>
      </c>
      <c r="E828" s="135" t="s">
        <v>4097</v>
      </c>
      <c r="F828" s="138" t="s">
        <v>6</v>
      </c>
      <c r="G828" s="133">
        <v>7500</v>
      </c>
    </row>
    <row r="829" spans="1:7" x14ac:dyDescent="0.25">
      <c r="A829" s="25" t="s">
        <v>7383</v>
      </c>
      <c r="B829" s="132" t="s">
        <v>3388</v>
      </c>
      <c r="C829" s="132" t="s">
        <v>3389</v>
      </c>
      <c r="D829" s="132" t="s">
        <v>3390</v>
      </c>
      <c r="E829" s="135" t="s">
        <v>4098</v>
      </c>
      <c r="F829" s="138" t="s">
        <v>6</v>
      </c>
      <c r="G829" s="133">
        <v>7480</v>
      </c>
    </row>
    <row r="830" spans="1:7" x14ac:dyDescent="0.25">
      <c r="A830" s="25" t="s">
        <v>7383</v>
      </c>
      <c r="B830" s="132" t="s">
        <v>3391</v>
      </c>
      <c r="C830" s="132" t="s">
        <v>2484</v>
      </c>
      <c r="D830" s="132" t="s">
        <v>2485</v>
      </c>
      <c r="E830" s="135" t="s">
        <v>4099</v>
      </c>
      <c r="F830" s="138" t="s">
        <v>6</v>
      </c>
      <c r="G830" s="133">
        <v>6000</v>
      </c>
    </row>
    <row r="831" spans="1:7" x14ac:dyDescent="0.25">
      <c r="A831" s="25" t="s">
        <v>7383</v>
      </c>
      <c r="B831" s="132" t="s">
        <v>3392</v>
      </c>
      <c r="C831" s="132" t="s">
        <v>521</v>
      </c>
      <c r="D831" s="132" t="s">
        <v>522</v>
      </c>
      <c r="E831" s="135" t="s">
        <v>3393</v>
      </c>
      <c r="F831" s="138" t="s">
        <v>6</v>
      </c>
      <c r="G831" s="133">
        <v>6000</v>
      </c>
    </row>
    <row r="832" spans="1:7" x14ac:dyDescent="0.25">
      <c r="A832" s="25" t="s">
        <v>7383</v>
      </c>
      <c r="B832" s="132" t="s">
        <v>3394</v>
      </c>
      <c r="C832" s="132" t="s">
        <v>748</v>
      </c>
      <c r="D832" s="132" t="s">
        <v>749</v>
      </c>
      <c r="E832" s="135" t="s">
        <v>4100</v>
      </c>
      <c r="F832" s="138" t="s">
        <v>6</v>
      </c>
      <c r="G832" s="133">
        <v>10089</v>
      </c>
    </row>
    <row r="833" spans="1:7" x14ac:dyDescent="0.25">
      <c r="A833" s="25" t="s">
        <v>7383</v>
      </c>
      <c r="B833" s="132" t="s">
        <v>3395</v>
      </c>
      <c r="C833" s="132" t="s">
        <v>3396</v>
      </c>
      <c r="D833" s="132" t="s">
        <v>3397</v>
      </c>
      <c r="E833" s="135" t="s">
        <v>4101</v>
      </c>
      <c r="F833" s="138" t="s">
        <v>6</v>
      </c>
      <c r="G833" s="133">
        <v>3600</v>
      </c>
    </row>
    <row r="834" spans="1:7" x14ac:dyDescent="0.25">
      <c r="A834" s="25" t="s">
        <v>7383</v>
      </c>
      <c r="B834" s="132" t="s">
        <v>3398</v>
      </c>
      <c r="C834" s="132" t="s">
        <v>394</v>
      </c>
      <c r="D834" s="132" t="s">
        <v>395</v>
      </c>
      <c r="E834" s="135" t="s">
        <v>4102</v>
      </c>
      <c r="F834" s="138" t="s">
        <v>6</v>
      </c>
      <c r="G834" s="133">
        <v>3000</v>
      </c>
    </row>
    <row r="835" spans="1:7" x14ac:dyDescent="0.25">
      <c r="A835" s="25" t="s">
        <v>7383</v>
      </c>
      <c r="B835" s="132" t="s">
        <v>3399</v>
      </c>
      <c r="C835" s="132" t="s">
        <v>3400</v>
      </c>
      <c r="D835" s="132" t="s">
        <v>3401</v>
      </c>
      <c r="E835" s="135" t="s">
        <v>4103</v>
      </c>
      <c r="F835" s="138" t="s">
        <v>6</v>
      </c>
      <c r="G835" s="133">
        <v>9000</v>
      </c>
    </row>
    <row r="836" spans="1:7" x14ac:dyDescent="0.25">
      <c r="A836" s="25" t="s">
        <v>7383</v>
      </c>
      <c r="B836" s="132" t="s">
        <v>3402</v>
      </c>
      <c r="C836" s="132" t="s">
        <v>3403</v>
      </c>
      <c r="D836" s="132" t="s">
        <v>3404</v>
      </c>
      <c r="E836" s="135" t="s">
        <v>4104</v>
      </c>
      <c r="F836" s="138" t="s">
        <v>6</v>
      </c>
      <c r="G836" s="133">
        <v>5760</v>
      </c>
    </row>
    <row r="837" spans="1:7" x14ac:dyDescent="0.25">
      <c r="A837" s="25" t="s">
        <v>7383</v>
      </c>
      <c r="B837" s="132" t="s">
        <v>3405</v>
      </c>
      <c r="C837" s="132" t="s">
        <v>3406</v>
      </c>
      <c r="D837" s="132" t="s">
        <v>3407</v>
      </c>
      <c r="E837" s="135" t="s">
        <v>4105</v>
      </c>
      <c r="F837" s="138" t="s">
        <v>6</v>
      </c>
      <c r="G837" s="133">
        <v>8100</v>
      </c>
    </row>
    <row r="838" spans="1:7" x14ac:dyDescent="0.25">
      <c r="A838" s="25" t="s">
        <v>7383</v>
      </c>
      <c r="B838" s="132" t="s">
        <v>3408</v>
      </c>
      <c r="C838" s="132" t="s">
        <v>299</v>
      </c>
      <c r="D838" s="132" t="s">
        <v>300</v>
      </c>
      <c r="E838" s="135" t="s">
        <v>4106</v>
      </c>
      <c r="F838" s="138" t="s">
        <v>6</v>
      </c>
      <c r="G838" s="133">
        <v>4700</v>
      </c>
    </row>
    <row r="839" spans="1:7" x14ac:dyDescent="0.25">
      <c r="A839" s="25" t="s">
        <v>7383</v>
      </c>
      <c r="B839" s="132" t="s">
        <v>3409</v>
      </c>
      <c r="C839" s="132" t="s">
        <v>97</v>
      </c>
      <c r="D839" s="132" t="s">
        <v>98</v>
      </c>
      <c r="E839" s="135" t="s">
        <v>3410</v>
      </c>
      <c r="F839" s="138" t="s">
        <v>6</v>
      </c>
      <c r="G839" s="133">
        <v>40000</v>
      </c>
    </row>
    <row r="840" spans="1:7" x14ac:dyDescent="0.25">
      <c r="A840" s="25" t="s">
        <v>7383</v>
      </c>
      <c r="B840" s="132" t="s">
        <v>3411</v>
      </c>
      <c r="C840" s="132" t="s">
        <v>1225</v>
      </c>
      <c r="D840" s="132" t="s">
        <v>1226</v>
      </c>
      <c r="E840" s="135" t="s">
        <v>3412</v>
      </c>
      <c r="F840" s="138" t="s">
        <v>6</v>
      </c>
      <c r="G840" s="133">
        <v>7232</v>
      </c>
    </row>
    <row r="841" spans="1:7" x14ac:dyDescent="0.25">
      <c r="A841" s="25" t="s">
        <v>7383</v>
      </c>
      <c r="B841" s="132" t="s">
        <v>3413</v>
      </c>
      <c r="C841" s="132" t="s">
        <v>3263</v>
      </c>
      <c r="D841" s="132" t="s">
        <v>3264</v>
      </c>
      <c r="E841" s="135" t="s">
        <v>3414</v>
      </c>
      <c r="F841" s="138" t="s">
        <v>6</v>
      </c>
      <c r="G841" s="133">
        <v>20000</v>
      </c>
    </row>
    <row r="842" spans="1:7" x14ac:dyDescent="0.25">
      <c r="A842" s="25" t="s">
        <v>7383</v>
      </c>
      <c r="B842" s="132" t="s">
        <v>3415</v>
      </c>
      <c r="C842" s="132" t="s">
        <v>1178</v>
      </c>
      <c r="D842" s="132" t="s">
        <v>1179</v>
      </c>
      <c r="E842" s="135" t="s">
        <v>3416</v>
      </c>
      <c r="F842" s="138" t="s">
        <v>6</v>
      </c>
      <c r="G842" s="133">
        <v>24677.73</v>
      </c>
    </row>
    <row r="843" spans="1:7" x14ac:dyDescent="0.25">
      <c r="A843" s="25" t="s">
        <v>7383</v>
      </c>
      <c r="B843" s="132" t="s">
        <v>3417</v>
      </c>
      <c r="C843" s="132" t="s">
        <v>2239</v>
      </c>
      <c r="D843" s="132" t="s">
        <v>2240</v>
      </c>
      <c r="E843" s="135" t="s">
        <v>3418</v>
      </c>
      <c r="F843" s="138" t="s">
        <v>6</v>
      </c>
      <c r="G843" s="133">
        <v>46520</v>
      </c>
    </row>
    <row r="844" spans="1:7" x14ac:dyDescent="0.25">
      <c r="A844" s="25" t="s">
        <v>7383</v>
      </c>
      <c r="B844" s="132" t="s">
        <v>3419</v>
      </c>
      <c r="C844" s="132" t="s">
        <v>205</v>
      </c>
      <c r="D844" s="132" t="s">
        <v>206</v>
      </c>
      <c r="E844" s="135" t="s">
        <v>3420</v>
      </c>
      <c r="F844" s="138" t="s">
        <v>6</v>
      </c>
      <c r="G844" s="133">
        <v>40000</v>
      </c>
    </row>
    <row r="845" spans="1:7" x14ac:dyDescent="0.25">
      <c r="A845" s="25" t="s">
        <v>7383</v>
      </c>
      <c r="B845" s="132" t="s">
        <v>3421</v>
      </c>
      <c r="C845" s="132" t="s">
        <v>3422</v>
      </c>
      <c r="D845" s="132" t="s">
        <v>3423</v>
      </c>
      <c r="E845" s="135" t="s">
        <v>3424</v>
      </c>
      <c r="F845" s="138" t="s">
        <v>6</v>
      </c>
      <c r="G845" s="133">
        <v>49840</v>
      </c>
    </row>
    <row r="846" spans="1:7" x14ac:dyDescent="0.25">
      <c r="A846" s="25" t="s">
        <v>7383</v>
      </c>
      <c r="B846" s="132" t="s">
        <v>3425</v>
      </c>
      <c r="C846" s="132" t="s">
        <v>1873</v>
      </c>
      <c r="D846" s="132" t="s">
        <v>4397</v>
      </c>
      <c r="E846" s="135" t="s">
        <v>3426</v>
      </c>
      <c r="F846" s="138" t="s">
        <v>6</v>
      </c>
      <c r="G846" s="133">
        <v>9800</v>
      </c>
    </row>
    <row r="847" spans="1:7" x14ac:dyDescent="0.25">
      <c r="A847" s="25" t="s">
        <v>7383</v>
      </c>
      <c r="B847" s="132" t="s">
        <v>3427</v>
      </c>
      <c r="C847" s="132" t="s">
        <v>3428</v>
      </c>
      <c r="D847" s="132" t="s">
        <v>3429</v>
      </c>
      <c r="E847" s="135" t="s">
        <v>4107</v>
      </c>
      <c r="F847" s="138" t="s">
        <v>6</v>
      </c>
      <c r="G847" s="133">
        <v>35000</v>
      </c>
    </row>
    <row r="848" spans="1:7" x14ac:dyDescent="0.25">
      <c r="A848" s="25" t="s">
        <v>7383</v>
      </c>
      <c r="B848" s="132" t="s">
        <v>3430</v>
      </c>
      <c r="C848" s="132" t="s">
        <v>516</v>
      </c>
      <c r="D848" s="132" t="s">
        <v>4457</v>
      </c>
      <c r="E848" s="135" t="s">
        <v>4108</v>
      </c>
      <c r="F848" s="138" t="s">
        <v>6</v>
      </c>
      <c r="G848" s="133">
        <v>50000</v>
      </c>
    </row>
    <row r="849" spans="1:7" x14ac:dyDescent="0.25">
      <c r="A849" s="25" t="s">
        <v>7383</v>
      </c>
      <c r="B849" s="132" t="s">
        <v>3431</v>
      </c>
      <c r="C849" s="132" t="s">
        <v>1462</v>
      </c>
      <c r="D849" s="132" t="s">
        <v>1463</v>
      </c>
      <c r="E849" s="135" t="s">
        <v>4109</v>
      </c>
      <c r="F849" s="138" t="s">
        <v>6</v>
      </c>
      <c r="G849" s="133">
        <v>35326</v>
      </c>
    </row>
    <row r="850" spans="1:7" x14ac:dyDescent="0.25">
      <c r="A850" s="25" t="s">
        <v>7383</v>
      </c>
      <c r="B850" s="132" t="s">
        <v>3432</v>
      </c>
      <c r="C850" s="132" t="s">
        <v>1406</v>
      </c>
      <c r="D850" s="132" t="s">
        <v>1407</v>
      </c>
      <c r="E850" s="135" t="s">
        <v>4110</v>
      </c>
      <c r="F850" s="138" t="s">
        <v>6</v>
      </c>
      <c r="G850" s="133">
        <v>50000</v>
      </c>
    </row>
    <row r="851" spans="1:7" x14ac:dyDescent="0.25">
      <c r="A851" s="25" t="s">
        <v>7383</v>
      </c>
      <c r="B851" s="132" t="s">
        <v>3433</v>
      </c>
      <c r="C851" s="132" t="s">
        <v>469</v>
      </c>
      <c r="D851" s="132" t="s">
        <v>470</v>
      </c>
      <c r="E851" s="135" t="s">
        <v>4111</v>
      </c>
      <c r="F851" s="138" t="s">
        <v>6</v>
      </c>
      <c r="G851" s="133">
        <v>34564.82</v>
      </c>
    </row>
    <row r="852" spans="1:7" x14ac:dyDescent="0.25">
      <c r="A852" s="25" t="s">
        <v>7383</v>
      </c>
      <c r="B852" s="132" t="s">
        <v>3441</v>
      </c>
      <c r="C852" s="132" t="s">
        <v>3442</v>
      </c>
      <c r="D852" s="132" t="s">
        <v>3443</v>
      </c>
      <c r="E852" s="135" t="s">
        <v>3444</v>
      </c>
      <c r="F852" s="138" t="s">
        <v>6</v>
      </c>
      <c r="G852" s="133">
        <v>46583.27</v>
      </c>
    </row>
    <row r="853" spans="1:7" x14ac:dyDescent="0.25">
      <c r="A853" s="132" t="s">
        <v>7384</v>
      </c>
      <c r="B853" s="132" t="s">
        <v>40</v>
      </c>
      <c r="C853" s="132" t="s">
        <v>41</v>
      </c>
      <c r="D853" s="132" t="s">
        <v>42</v>
      </c>
      <c r="E853" s="134" t="s">
        <v>4112</v>
      </c>
      <c r="F853" s="138" t="s">
        <v>6</v>
      </c>
      <c r="G853" s="133">
        <v>6500</v>
      </c>
    </row>
    <row r="854" spans="1:7" x14ac:dyDescent="0.25">
      <c r="A854" s="132" t="s">
        <v>7384</v>
      </c>
      <c r="B854" s="132" t="s">
        <v>55</v>
      </c>
      <c r="C854" s="132" t="s">
        <v>41</v>
      </c>
      <c r="D854" s="132" t="s">
        <v>42</v>
      </c>
      <c r="E854" s="134" t="s">
        <v>4113</v>
      </c>
      <c r="F854" s="138" t="s">
        <v>6</v>
      </c>
      <c r="G854" s="133">
        <v>7000</v>
      </c>
    </row>
    <row r="855" spans="1:7" x14ac:dyDescent="0.25">
      <c r="A855" s="132" t="s">
        <v>7384</v>
      </c>
      <c r="B855" s="132" t="s">
        <v>161</v>
      </c>
      <c r="C855" s="132" t="s">
        <v>162</v>
      </c>
      <c r="D855" s="132" t="s">
        <v>163</v>
      </c>
      <c r="E855" s="134" t="s">
        <v>164</v>
      </c>
      <c r="F855" s="138" t="s">
        <v>6</v>
      </c>
      <c r="G855" s="133">
        <v>4000</v>
      </c>
    </row>
    <row r="856" spans="1:7" x14ac:dyDescent="0.25">
      <c r="A856" s="132" t="s">
        <v>7384</v>
      </c>
      <c r="B856" s="132" t="s">
        <v>177</v>
      </c>
      <c r="C856" s="132" t="s">
        <v>178</v>
      </c>
      <c r="D856" s="132" t="s">
        <v>4396</v>
      </c>
      <c r="E856" s="134" t="s">
        <v>179</v>
      </c>
      <c r="F856" s="138" t="s">
        <v>6</v>
      </c>
      <c r="G856" s="133">
        <v>3000</v>
      </c>
    </row>
    <row r="857" spans="1:7" x14ac:dyDescent="0.25">
      <c r="A857" s="132" t="s">
        <v>7384</v>
      </c>
      <c r="B857" s="132" t="s">
        <v>190</v>
      </c>
      <c r="C857" s="132" t="s">
        <v>191</v>
      </c>
      <c r="D857" s="132" t="s">
        <v>192</v>
      </c>
      <c r="E857" s="134" t="s">
        <v>193</v>
      </c>
      <c r="F857" s="138" t="s">
        <v>6</v>
      </c>
      <c r="G857" s="133">
        <v>2100</v>
      </c>
    </row>
    <row r="858" spans="1:7" x14ac:dyDescent="0.25">
      <c r="A858" s="132" t="s">
        <v>7384</v>
      </c>
      <c r="B858" s="132" t="s">
        <v>204</v>
      </c>
      <c r="C858" s="132" t="s">
        <v>205</v>
      </c>
      <c r="D858" s="132" t="s">
        <v>206</v>
      </c>
      <c r="E858" s="134" t="s">
        <v>207</v>
      </c>
      <c r="F858" s="138" t="s">
        <v>6</v>
      </c>
      <c r="G858" s="133">
        <v>1500</v>
      </c>
    </row>
    <row r="859" spans="1:7" x14ac:dyDescent="0.25">
      <c r="A859" s="132" t="s">
        <v>7384</v>
      </c>
      <c r="B859" s="132" t="s">
        <v>285</v>
      </c>
      <c r="C859" s="132" t="s">
        <v>286</v>
      </c>
      <c r="D859" s="132" t="s">
        <v>287</v>
      </c>
      <c r="E859" s="134" t="s">
        <v>4114</v>
      </c>
      <c r="F859" s="138" t="s">
        <v>6</v>
      </c>
      <c r="G859" s="133">
        <v>1000</v>
      </c>
    </row>
    <row r="860" spans="1:7" x14ac:dyDescent="0.25">
      <c r="A860" s="132" t="s">
        <v>7384</v>
      </c>
      <c r="B860" s="132" t="s">
        <v>294</v>
      </c>
      <c r="C860" s="132" t="s">
        <v>295</v>
      </c>
      <c r="D860" s="132" t="s">
        <v>296</v>
      </c>
      <c r="E860" s="134" t="s">
        <v>297</v>
      </c>
      <c r="F860" s="138" t="s">
        <v>6</v>
      </c>
      <c r="G860" s="133">
        <v>1500</v>
      </c>
    </row>
    <row r="861" spans="1:7" x14ac:dyDescent="0.25">
      <c r="A861" s="132" t="s">
        <v>7384</v>
      </c>
      <c r="B861" s="132" t="s">
        <v>305</v>
      </c>
      <c r="C861" s="132" t="s">
        <v>306</v>
      </c>
      <c r="D861" s="132" t="s">
        <v>4144</v>
      </c>
      <c r="E861" s="134" t="s">
        <v>307</v>
      </c>
      <c r="F861" s="138" t="s">
        <v>6</v>
      </c>
      <c r="G861" s="133">
        <v>600</v>
      </c>
    </row>
    <row r="862" spans="1:7" x14ac:dyDescent="0.25">
      <c r="A862" s="132" t="s">
        <v>7384</v>
      </c>
      <c r="B862" s="132" t="s">
        <v>430</v>
      </c>
      <c r="C862" s="132" t="s">
        <v>431</v>
      </c>
      <c r="D862" s="132" t="s">
        <v>432</v>
      </c>
      <c r="E862" s="134" t="s">
        <v>434</v>
      </c>
      <c r="F862" s="138" t="s">
        <v>433</v>
      </c>
      <c r="G862" s="133">
        <v>2000</v>
      </c>
    </row>
    <row r="863" spans="1:7" x14ac:dyDescent="0.25">
      <c r="A863" s="132" t="s">
        <v>7384</v>
      </c>
      <c r="B863" s="132" t="s">
        <v>435</v>
      </c>
      <c r="C863" s="132" t="s">
        <v>18</v>
      </c>
      <c r="D863" s="132" t="s">
        <v>19</v>
      </c>
      <c r="E863" s="134" t="s">
        <v>436</v>
      </c>
      <c r="F863" s="138" t="s">
        <v>433</v>
      </c>
      <c r="G863" s="133">
        <v>7071</v>
      </c>
    </row>
    <row r="864" spans="1:7" x14ac:dyDescent="0.25">
      <c r="A864" s="132" t="s">
        <v>7384</v>
      </c>
      <c r="B864" s="132" t="s">
        <v>437</v>
      </c>
      <c r="C864" s="132" t="s">
        <v>438</v>
      </c>
      <c r="D864" s="132" t="s">
        <v>439</v>
      </c>
      <c r="E864" s="134" t="s">
        <v>440</v>
      </c>
      <c r="F864" s="138" t="s">
        <v>6</v>
      </c>
      <c r="G864" s="133">
        <v>40820</v>
      </c>
    </row>
    <row r="865" spans="1:7" x14ac:dyDescent="0.25">
      <c r="A865" s="132" t="s">
        <v>7384</v>
      </c>
      <c r="B865" s="132" t="s">
        <v>441</v>
      </c>
      <c r="C865" s="132" t="s">
        <v>442</v>
      </c>
      <c r="D865" s="132" t="s">
        <v>443</v>
      </c>
      <c r="E865" s="134" t="s">
        <v>444</v>
      </c>
      <c r="F865" s="138" t="s">
        <v>433</v>
      </c>
      <c r="G865" s="133">
        <v>5855</v>
      </c>
    </row>
    <row r="866" spans="1:7" x14ac:dyDescent="0.25">
      <c r="A866" s="132" t="s">
        <v>7384</v>
      </c>
      <c r="B866" s="132" t="s">
        <v>445</v>
      </c>
      <c r="C866" s="132" t="s">
        <v>446</v>
      </c>
      <c r="D866" s="132" t="s">
        <v>447</v>
      </c>
      <c r="E866" s="134" t="s">
        <v>448</v>
      </c>
      <c r="F866" s="138" t="s">
        <v>433</v>
      </c>
      <c r="G866" s="133">
        <v>14577</v>
      </c>
    </row>
    <row r="867" spans="1:7" x14ac:dyDescent="0.25">
      <c r="A867" s="132" t="s">
        <v>7384</v>
      </c>
      <c r="B867" s="132" t="s">
        <v>468</v>
      </c>
      <c r="C867" s="132" t="s">
        <v>469</v>
      </c>
      <c r="D867" s="132" t="s">
        <v>470</v>
      </c>
      <c r="E867" s="134" t="s">
        <v>4115</v>
      </c>
      <c r="F867" s="138" t="s">
        <v>6</v>
      </c>
      <c r="G867" s="133">
        <v>30200</v>
      </c>
    </row>
    <row r="868" spans="1:7" x14ac:dyDescent="0.25">
      <c r="A868" s="132" t="s">
        <v>7384</v>
      </c>
      <c r="B868" s="132" t="s">
        <v>478</v>
      </c>
      <c r="C868" s="132" t="s">
        <v>479</v>
      </c>
      <c r="D868" s="132" t="s">
        <v>480</v>
      </c>
      <c r="E868" s="134" t="s">
        <v>4116</v>
      </c>
      <c r="F868" s="138" t="s">
        <v>6</v>
      </c>
      <c r="G868" s="133">
        <v>8000</v>
      </c>
    </row>
    <row r="869" spans="1:7" x14ac:dyDescent="0.25">
      <c r="A869" s="132" t="s">
        <v>7384</v>
      </c>
      <c r="B869" s="132" t="s">
        <v>667</v>
      </c>
      <c r="C869" s="132" t="s">
        <v>668</v>
      </c>
      <c r="D869" s="132" t="s">
        <v>669</v>
      </c>
      <c r="E869" s="134" t="s">
        <v>4117</v>
      </c>
      <c r="F869" s="138" t="s">
        <v>6</v>
      </c>
      <c r="G869" s="133">
        <v>2000</v>
      </c>
    </row>
    <row r="870" spans="1:7" x14ac:dyDescent="0.25">
      <c r="A870" s="132" t="s">
        <v>7384</v>
      </c>
      <c r="B870" s="132" t="s">
        <v>683</v>
      </c>
      <c r="C870" s="132" t="s">
        <v>684</v>
      </c>
      <c r="D870" s="132" t="s">
        <v>685</v>
      </c>
      <c r="E870" s="134" t="s">
        <v>686</v>
      </c>
      <c r="F870" s="138" t="s">
        <v>6</v>
      </c>
      <c r="G870" s="133">
        <v>4000</v>
      </c>
    </row>
    <row r="871" spans="1:7" x14ac:dyDescent="0.25">
      <c r="A871" s="132" t="s">
        <v>7384</v>
      </c>
      <c r="B871" s="132" t="s">
        <v>814</v>
      </c>
      <c r="C871" s="132" t="s">
        <v>815</v>
      </c>
      <c r="D871" s="132" t="s">
        <v>816</v>
      </c>
      <c r="E871" s="134" t="s">
        <v>817</v>
      </c>
      <c r="F871" s="138" t="s">
        <v>6</v>
      </c>
      <c r="G871" s="133">
        <v>2500</v>
      </c>
    </row>
    <row r="872" spans="1:7" x14ac:dyDescent="0.25">
      <c r="A872" s="132" t="s">
        <v>7384</v>
      </c>
      <c r="B872" s="132" t="s">
        <v>846</v>
      </c>
      <c r="C872" s="132" t="s">
        <v>382</v>
      </c>
      <c r="D872" s="132" t="s">
        <v>383</v>
      </c>
      <c r="E872" s="134" t="s">
        <v>4118</v>
      </c>
      <c r="F872" s="138" t="s">
        <v>6</v>
      </c>
      <c r="G872" s="133">
        <v>5500</v>
      </c>
    </row>
    <row r="873" spans="1:7" x14ac:dyDescent="0.25">
      <c r="A873" s="132" t="s">
        <v>7384</v>
      </c>
      <c r="B873" s="132" t="s">
        <v>873</v>
      </c>
      <c r="C873" s="132" t="s">
        <v>874</v>
      </c>
      <c r="D873" s="132" t="s">
        <v>875</v>
      </c>
      <c r="E873" s="134" t="s">
        <v>4119</v>
      </c>
      <c r="F873" s="138" t="s">
        <v>6</v>
      </c>
      <c r="G873" s="133">
        <v>2500</v>
      </c>
    </row>
    <row r="874" spans="1:7" x14ac:dyDescent="0.25">
      <c r="A874" s="132" t="s">
        <v>7384</v>
      </c>
      <c r="B874" s="132" t="s">
        <v>883</v>
      </c>
      <c r="C874" s="132" t="s">
        <v>884</v>
      </c>
      <c r="D874" s="132" t="s">
        <v>885</v>
      </c>
      <c r="E874" s="134" t="s">
        <v>886</v>
      </c>
      <c r="F874" s="138" t="s">
        <v>6</v>
      </c>
      <c r="G874" s="133">
        <v>1500</v>
      </c>
    </row>
    <row r="875" spans="1:7" x14ac:dyDescent="0.25">
      <c r="A875" s="132" t="s">
        <v>7384</v>
      </c>
      <c r="B875" s="132" t="s">
        <v>887</v>
      </c>
      <c r="C875" s="132" t="s">
        <v>888</v>
      </c>
      <c r="D875" s="132" t="s">
        <v>889</v>
      </c>
      <c r="E875" s="134" t="s">
        <v>890</v>
      </c>
      <c r="F875" s="138" t="s">
        <v>6</v>
      </c>
      <c r="G875" s="133">
        <v>3000</v>
      </c>
    </row>
    <row r="876" spans="1:7" x14ac:dyDescent="0.25">
      <c r="A876" s="132" t="s">
        <v>7384</v>
      </c>
      <c r="B876" s="132" t="s">
        <v>891</v>
      </c>
      <c r="C876" s="132" t="s">
        <v>871</v>
      </c>
      <c r="D876" s="132" t="s">
        <v>872</v>
      </c>
      <c r="E876" s="134" t="s">
        <v>892</v>
      </c>
      <c r="F876" s="138" t="s">
        <v>6</v>
      </c>
      <c r="G876" s="133">
        <v>6100</v>
      </c>
    </row>
    <row r="877" spans="1:7" x14ac:dyDescent="0.25">
      <c r="A877" s="132" t="s">
        <v>7384</v>
      </c>
      <c r="B877" s="132" t="s">
        <v>902</v>
      </c>
      <c r="C877" s="132" t="s">
        <v>315</v>
      </c>
      <c r="D877" s="132" t="s">
        <v>316</v>
      </c>
      <c r="E877" s="134" t="s">
        <v>4120</v>
      </c>
      <c r="F877" s="138" t="s">
        <v>6</v>
      </c>
      <c r="G877" s="133">
        <v>1700</v>
      </c>
    </row>
    <row r="878" spans="1:7" x14ac:dyDescent="0.25">
      <c r="A878" s="132" t="s">
        <v>7384</v>
      </c>
      <c r="B878" s="132" t="s">
        <v>974</v>
      </c>
      <c r="C878" s="132" t="s">
        <v>975</v>
      </c>
      <c r="D878" s="132" t="s">
        <v>976</v>
      </c>
      <c r="E878" s="134" t="s">
        <v>4213</v>
      </c>
      <c r="F878" s="138" t="s">
        <v>6</v>
      </c>
      <c r="G878" s="133">
        <v>30000.84</v>
      </c>
    </row>
    <row r="879" spans="1:7" x14ac:dyDescent="0.25">
      <c r="A879" s="132" t="s">
        <v>7384</v>
      </c>
      <c r="B879" s="132" t="s">
        <v>977</v>
      </c>
      <c r="C879" s="132" t="s">
        <v>978</v>
      </c>
      <c r="D879" s="132" t="s">
        <v>979</v>
      </c>
      <c r="E879" s="134" t="s">
        <v>980</v>
      </c>
      <c r="F879" s="138" t="s">
        <v>433</v>
      </c>
      <c r="G879" s="133">
        <v>2112</v>
      </c>
    </row>
    <row r="880" spans="1:7" x14ac:dyDescent="0.25">
      <c r="A880" s="132" t="s">
        <v>7384</v>
      </c>
      <c r="B880" s="132" t="s">
        <v>1014</v>
      </c>
      <c r="C880" s="132" t="s">
        <v>1015</v>
      </c>
      <c r="D880" s="132" t="s">
        <v>4485</v>
      </c>
      <c r="E880" s="134" t="s">
        <v>1016</v>
      </c>
      <c r="F880" s="138" t="s">
        <v>6</v>
      </c>
      <c r="G880" s="133">
        <v>7500</v>
      </c>
    </row>
    <row r="881" spans="1:7" x14ac:dyDescent="0.25">
      <c r="A881" s="132" t="s">
        <v>7384</v>
      </c>
      <c r="B881" s="132" t="s">
        <v>1017</v>
      </c>
      <c r="C881" s="132" t="s">
        <v>1015</v>
      </c>
      <c r="D881" s="132" t="s">
        <v>4485</v>
      </c>
      <c r="E881" s="134" t="s">
        <v>1018</v>
      </c>
      <c r="F881" s="138" t="s">
        <v>6</v>
      </c>
      <c r="G881" s="133">
        <v>3000</v>
      </c>
    </row>
    <row r="882" spans="1:7" x14ac:dyDescent="0.25">
      <c r="A882" s="132" t="s">
        <v>7384</v>
      </c>
      <c r="B882" s="132" t="s">
        <v>1119</v>
      </c>
      <c r="C882" s="132" t="s">
        <v>962</v>
      </c>
      <c r="D882" s="132" t="s">
        <v>963</v>
      </c>
      <c r="E882" s="134" t="s">
        <v>1120</v>
      </c>
      <c r="F882" s="138" t="s">
        <v>6</v>
      </c>
      <c r="G882" s="133">
        <v>6000</v>
      </c>
    </row>
    <row r="883" spans="1:7" x14ac:dyDescent="0.25">
      <c r="A883" s="132" t="s">
        <v>7384</v>
      </c>
      <c r="B883" s="132" t="s">
        <v>1270</v>
      </c>
      <c r="C883" s="132" t="s">
        <v>162</v>
      </c>
      <c r="D883" s="132" t="s">
        <v>163</v>
      </c>
      <c r="E883" s="134" t="s">
        <v>1271</v>
      </c>
      <c r="F883" s="138" t="s">
        <v>6</v>
      </c>
      <c r="G883" s="133">
        <v>3400</v>
      </c>
    </row>
    <row r="884" spans="1:7" x14ac:dyDescent="0.25">
      <c r="A884" s="132" t="s">
        <v>7384</v>
      </c>
      <c r="B884" s="132" t="s">
        <v>1272</v>
      </c>
      <c r="C884" s="132" t="s">
        <v>162</v>
      </c>
      <c r="D884" s="132" t="s">
        <v>163</v>
      </c>
      <c r="E884" s="134" t="s">
        <v>1273</v>
      </c>
      <c r="F884" s="138" t="s">
        <v>6</v>
      </c>
      <c r="G884" s="133">
        <v>8000</v>
      </c>
    </row>
    <row r="885" spans="1:7" x14ac:dyDescent="0.25">
      <c r="A885" s="132" t="s">
        <v>7384</v>
      </c>
      <c r="B885" s="132" t="s">
        <v>1274</v>
      </c>
      <c r="C885" s="132" t="s">
        <v>975</v>
      </c>
      <c r="D885" s="132" t="s">
        <v>976</v>
      </c>
      <c r="E885" s="134" t="s">
        <v>4121</v>
      </c>
      <c r="F885" s="138" t="s">
        <v>6</v>
      </c>
      <c r="G885" s="133">
        <v>3500</v>
      </c>
    </row>
    <row r="886" spans="1:7" x14ac:dyDescent="0.25">
      <c r="A886" s="132" t="s">
        <v>7384</v>
      </c>
      <c r="B886" s="132" t="s">
        <v>1275</v>
      </c>
      <c r="C886" s="132" t="s">
        <v>975</v>
      </c>
      <c r="D886" s="132" t="s">
        <v>976</v>
      </c>
      <c r="E886" s="134" t="s">
        <v>4122</v>
      </c>
      <c r="F886" s="138" t="s">
        <v>6</v>
      </c>
      <c r="G886" s="133">
        <v>13000</v>
      </c>
    </row>
    <row r="887" spans="1:7" x14ac:dyDescent="0.25">
      <c r="A887" s="132" t="s">
        <v>7384</v>
      </c>
      <c r="B887" s="132" t="s">
        <v>1281</v>
      </c>
      <c r="C887" s="132" t="s">
        <v>868</v>
      </c>
      <c r="D887" s="132" t="s">
        <v>869</v>
      </c>
      <c r="E887" s="134" t="s">
        <v>4123</v>
      </c>
      <c r="F887" s="138" t="s">
        <v>6</v>
      </c>
      <c r="G887" s="133">
        <v>2550</v>
      </c>
    </row>
    <row r="888" spans="1:7" x14ac:dyDescent="0.25">
      <c r="A888" s="132" t="s">
        <v>7384</v>
      </c>
      <c r="B888" s="132" t="s">
        <v>1282</v>
      </c>
      <c r="C888" s="132" t="s">
        <v>975</v>
      </c>
      <c r="D888" s="132" t="s">
        <v>976</v>
      </c>
      <c r="E888" s="134" t="s">
        <v>4124</v>
      </c>
      <c r="F888" s="138" t="s">
        <v>6</v>
      </c>
      <c r="G888" s="133">
        <v>5000</v>
      </c>
    </row>
    <row r="889" spans="1:7" x14ac:dyDescent="0.25">
      <c r="A889" s="132" t="s">
        <v>7384</v>
      </c>
      <c r="B889" s="132" t="s">
        <v>1284</v>
      </c>
      <c r="C889" s="132" t="s">
        <v>205</v>
      </c>
      <c r="D889" s="132" t="s">
        <v>206</v>
      </c>
      <c r="E889" s="134" t="s">
        <v>1285</v>
      </c>
      <c r="F889" s="138" t="s">
        <v>6</v>
      </c>
      <c r="G889" s="133">
        <v>2000</v>
      </c>
    </row>
    <row r="890" spans="1:7" x14ac:dyDescent="0.25">
      <c r="A890" s="132" t="s">
        <v>7384</v>
      </c>
      <c r="B890" s="132" t="s">
        <v>1327</v>
      </c>
      <c r="C890" s="132" t="s">
        <v>1328</v>
      </c>
      <c r="D890" s="132" t="s">
        <v>1329</v>
      </c>
      <c r="E890" s="134" t="s">
        <v>3642</v>
      </c>
      <c r="F890" s="138" t="s">
        <v>6</v>
      </c>
      <c r="G890" s="133">
        <v>3000</v>
      </c>
    </row>
    <row r="891" spans="1:7" x14ac:dyDescent="0.25">
      <c r="A891" s="132" t="s">
        <v>7384</v>
      </c>
      <c r="B891" s="132" t="s">
        <v>1330</v>
      </c>
      <c r="C891" s="132" t="s">
        <v>269</v>
      </c>
      <c r="D891" s="132" t="s">
        <v>270</v>
      </c>
      <c r="E891" s="134" t="s">
        <v>1331</v>
      </c>
      <c r="F891" s="138" t="s">
        <v>6</v>
      </c>
      <c r="G891" s="133">
        <v>600</v>
      </c>
    </row>
    <row r="892" spans="1:7" x14ac:dyDescent="0.25">
      <c r="A892" s="132" t="s">
        <v>7384</v>
      </c>
      <c r="B892" s="132" t="s">
        <v>1332</v>
      </c>
      <c r="C892" s="132" t="s">
        <v>269</v>
      </c>
      <c r="D892" s="132" t="s">
        <v>270</v>
      </c>
      <c r="E892" s="134" t="s">
        <v>1333</v>
      </c>
      <c r="F892" s="138" t="s">
        <v>6</v>
      </c>
      <c r="G892" s="133">
        <v>5000</v>
      </c>
    </row>
    <row r="893" spans="1:7" x14ac:dyDescent="0.25">
      <c r="A893" s="132" t="s">
        <v>7384</v>
      </c>
      <c r="B893" s="132" t="s">
        <v>1361</v>
      </c>
      <c r="C893" s="132" t="s">
        <v>871</v>
      </c>
      <c r="D893" s="132" t="s">
        <v>872</v>
      </c>
      <c r="E893" s="134" t="s">
        <v>1362</v>
      </c>
      <c r="F893" s="138" t="s">
        <v>6</v>
      </c>
      <c r="G893" s="133">
        <v>7200</v>
      </c>
    </row>
    <row r="894" spans="1:7" x14ac:dyDescent="0.25">
      <c r="A894" s="132" t="s">
        <v>7384</v>
      </c>
      <c r="B894" s="132" t="s">
        <v>1434</v>
      </c>
      <c r="C894" s="132" t="s">
        <v>1435</v>
      </c>
      <c r="D894" s="132" t="s">
        <v>1436</v>
      </c>
      <c r="E894" s="134" t="s">
        <v>4212</v>
      </c>
      <c r="F894" s="138" t="s">
        <v>433</v>
      </c>
      <c r="G894" s="133">
        <v>30098</v>
      </c>
    </row>
    <row r="895" spans="1:7" x14ac:dyDescent="0.25">
      <c r="A895" s="132" t="s">
        <v>7384</v>
      </c>
      <c r="B895" s="132" t="s">
        <v>1439</v>
      </c>
      <c r="C895" s="132" t="s">
        <v>1440</v>
      </c>
      <c r="D895" s="132" t="s">
        <v>1441</v>
      </c>
      <c r="E895" s="134" t="s">
        <v>1442</v>
      </c>
      <c r="F895" s="138" t="s">
        <v>6</v>
      </c>
      <c r="G895" s="133">
        <v>19989.55</v>
      </c>
    </row>
    <row r="896" spans="1:7" x14ac:dyDescent="0.25">
      <c r="A896" s="132" t="s">
        <v>7384</v>
      </c>
      <c r="B896" s="132" t="s">
        <v>1592</v>
      </c>
      <c r="C896" s="132" t="s">
        <v>420</v>
      </c>
      <c r="D896" s="132" t="s">
        <v>421</v>
      </c>
      <c r="E896" s="134" t="s">
        <v>4125</v>
      </c>
      <c r="F896" s="138" t="s">
        <v>6</v>
      </c>
      <c r="G896" s="133">
        <v>2500</v>
      </c>
    </row>
    <row r="897" spans="1:7" x14ac:dyDescent="0.25">
      <c r="A897" s="132" t="s">
        <v>7384</v>
      </c>
      <c r="B897" s="132" t="s">
        <v>1593</v>
      </c>
      <c r="C897" s="132" t="s">
        <v>1570</v>
      </c>
      <c r="D897" s="132" t="s">
        <v>1571</v>
      </c>
      <c r="E897" s="134" t="s">
        <v>4211</v>
      </c>
      <c r="F897" s="138" t="s">
        <v>122</v>
      </c>
      <c r="G897" s="133">
        <v>6000</v>
      </c>
    </row>
    <row r="898" spans="1:7" x14ac:dyDescent="0.25">
      <c r="A898" s="132" t="s">
        <v>7384</v>
      </c>
      <c r="B898" s="132" t="s">
        <v>1654</v>
      </c>
      <c r="C898" s="132" t="s">
        <v>684</v>
      </c>
      <c r="D898" s="132" t="s">
        <v>685</v>
      </c>
      <c r="E898" s="134" t="s">
        <v>1655</v>
      </c>
      <c r="F898" s="138" t="s">
        <v>6</v>
      </c>
      <c r="G898" s="133">
        <v>2300</v>
      </c>
    </row>
    <row r="899" spans="1:7" x14ac:dyDescent="0.25">
      <c r="A899" s="132" t="s">
        <v>7384</v>
      </c>
      <c r="B899" s="132" t="s">
        <v>1665</v>
      </c>
      <c r="C899" s="132" t="s">
        <v>764</v>
      </c>
      <c r="D899" s="132" t="s">
        <v>765</v>
      </c>
      <c r="E899" s="134" t="s">
        <v>1666</v>
      </c>
      <c r="F899" s="138" t="s">
        <v>6</v>
      </c>
      <c r="G899" s="133">
        <v>6000</v>
      </c>
    </row>
    <row r="900" spans="1:7" x14ac:dyDescent="0.25">
      <c r="A900" s="132" t="s">
        <v>7384</v>
      </c>
      <c r="B900" s="132" t="s">
        <v>1667</v>
      </c>
      <c r="C900" s="132" t="s">
        <v>41</v>
      </c>
      <c r="D900" s="132" t="s">
        <v>42</v>
      </c>
      <c r="E900" s="134" t="s">
        <v>4126</v>
      </c>
      <c r="F900" s="138" t="s">
        <v>6</v>
      </c>
      <c r="G900" s="133">
        <v>9000</v>
      </c>
    </row>
    <row r="901" spans="1:7" x14ac:dyDescent="0.25">
      <c r="A901" s="132" t="s">
        <v>7384</v>
      </c>
      <c r="B901" s="132" t="s">
        <v>1786</v>
      </c>
      <c r="C901" s="132" t="s">
        <v>1328</v>
      </c>
      <c r="D901" s="132" t="s">
        <v>1329</v>
      </c>
      <c r="E901" s="134" t="s">
        <v>3642</v>
      </c>
      <c r="F901" s="138" t="s">
        <v>6</v>
      </c>
      <c r="G901" s="133">
        <v>6700</v>
      </c>
    </row>
    <row r="902" spans="1:7" x14ac:dyDescent="0.25">
      <c r="A902" s="132" t="s">
        <v>7384</v>
      </c>
      <c r="B902" s="132" t="s">
        <v>1787</v>
      </c>
      <c r="C902" s="132" t="s">
        <v>1308</v>
      </c>
      <c r="D902" s="132" t="s">
        <v>1309</v>
      </c>
      <c r="E902" s="134" t="s">
        <v>1310</v>
      </c>
      <c r="F902" s="138" t="s">
        <v>6</v>
      </c>
      <c r="G902" s="133">
        <v>5700</v>
      </c>
    </row>
    <row r="903" spans="1:7" x14ac:dyDescent="0.25">
      <c r="A903" s="132" t="s">
        <v>7384</v>
      </c>
      <c r="B903" s="132" t="s">
        <v>1788</v>
      </c>
      <c r="C903" s="132" t="s">
        <v>1308</v>
      </c>
      <c r="D903" s="132" t="s">
        <v>1309</v>
      </c>
      <c r="E903" s="134" t="s">
        <v>1789</v>
      </c>
      <c r="F903" s="138" t="s">
        <v>6</v>
      </c>
      <c r="G903" s="133">
        <v>6000</v>
      </c>
    </row>
    <row r="904" spans="1:7" x14ac:dyDescent="0.25">
      <c r="A904" s="132" t="s">
        <v>7384</v>
      </c>
      <c r="B904" s="132" t="s">
        <v>1797</v>
      </c>
      <c r="C904" s="132" t="s">
        <v>894</v>
      </c>
      <c r="D904" s="132" t="s">
        <v>895</v>
      </c>
      <c r="E904" s="134" t="s">
        <v>1798</v>
      </c>
      <c r="F904" s="138" t="s">
        <v>6</v>
      </c>
      <c r="G904" s="133">
        <v>1000</v>
      </c>
    </row>
    <row r="905" spans="1:7" x14ac:dyDescent="0.25">
      <c r="A905" s="132" t="s">
        <v>7384</v>
      </c>
      <c r="B905" s="132" t="s">
        <v>1799</v>
      </c>
      <c r="C905" s="132" t="s">
        <v>1800</v>
      </c>
      <c r="D905" s="132" t="s">
        <v>4146</v>
      </c>
      <c r="E905" s="134" t="s">
        <v>1801</v>
      </c>
      <c r="F905" s="138" t="s">
        <v>6</v>
      </c>
      <c r="G905" s="133">
        <v>1000</v>
      </c>
    </row>
    <row r="906" spans="1:7" x14ac:dyDescent="0.25">
      <c r="A906" s="132" t="s">
        <v>7384</v>
      </c>
      <c r="B906" s="132" t="s">
        <v>1855</v>
      </c>
      <c r="C906" s="132" t="s">
        <v>412</v>
      </c>
      <c r="D906" s="132" t="s">
        <v>413</v>
      </c>
      <c r="E906" s="134" t="s">
        <v>4210</v>
      </c>
      <c r="F906" s="138" t="s">
        <v>6</v>
      </c>
      <c r="G906" s="133">
        <v>6500</v>
      </c>
    </row>
    <row r="907" spans="1:7" x14ac:dyDescent="0.25">
      <c r="A907" s="132" t="s">
        <v>7384</v>
      </c>
      <c r="B907" s="132" t="s">
        <v>1858</v>
      </c>
      <c r="C907" s="132" t="s">
        <v>894</v>
      </c>
      <c r="D907" s="132" t="s">
        <v>895</v>
      </c>
      <c r="E907" s="134" t="s">
        <v>1859</v>
      </c>
      <c r="F907" s="138" t="s">
        <v>6</v>
      </c>
      <c r="G907" s="133">
        <v>900</v>
      </c>
    </row>
    <row r="908" spans="1:7" x14ac:dyDescent="0.25">
      <c r="A908" s="132" t="s">
        <v>7384</v>
      </c>
      <c r="B908" s="132" t="s">
        <v>1860</v>
      </c>
      <c r="C908" s="132" t="s">
        <v>416</v>
      </c>
      <c r="D908" s="132" t="s">
        <v>417</v>
      </c>
      <c r="E908" s="134" t="s">
        <v>4127</v>
      </c>
      <c r="F908" s="138" t="s">
        <v>6</v>
      </c>
      <c r="G908" s="133">
        <v>4000</v>
      </c>
    </row>
    <row r="909" spans="1:7" x14ac:dyDescent="0.25">
      <c r="A909" s="132" t="s">
        <v>7384</v>
      </c>
      <c r="B909" s="132" t="s">
        <v>1878</v>
      </c>
      <c r="C909" s="132" t="s">
        <v>420</v>
      </c>
      <c r="D909" s="132" t="s">
        <v>421</v>
      </c>
      <c r="E909" s="134" t="s">
        <v>3639</v>
      </c>
      <c r="F909" s="138" t="s">
        <v>6</v>
      </c>
      <c r="G909" s="133">
        <v>2500</v>
      </c>
    </row>
    <row r="910" spans="1:7" x14ac:dyDescent="0.25">
      <c r="A910" s="132" t="s">
        <v>7384</v>
      </c>
      <c r="B910" s="132" t="s">
        <v>2067</v>
      </c>
      <c r="C910" s="132" t="s">
        <v>1191</v>
      </c>
      <c r="D910" s="132" t="s">
        <v>1192</v>
      </c>
      <c r="E910" s="134" t="s">
        <v>2068</v>
      </c>
      <c r="F910" s="138" t="s">
        <v>6</v>
      </c>
      <c r="G910" s="133">
        <v>1500</v>
      </c>
    </row>
    <row r="911" spans="1:7" x14ac:dyDescent="0.25">
      <c r="A911" s="132" t="s">
        <v>7384</v>
      </c>
      <c r="B911" s="132" t="s">
        <v>2069</v>
      </c>
      <c r="C911" s="132" t="s">
        <v>1191</v>
      </c>
      <c r="D911" s="132" t="s">
        <v>1192</v>
      </c>
      <c r="E911" s="134" t="s">
        <v>2070</v>
      </c>
      <c r="F911" s="138" t="s">
        <v>6</v>
      </c>
      <c r="G911" s="133">
        <v>1500</v>
      </c>
    </row>
    <row r="912" spans="1:7" x14ac:dyDescent="0.25">
      <c r="A912" s="132" t="s">
        <v>7384</v>
      </c>
      <c r="B912" s="132" t="s">
        <v>2116</v>
      </c>
      <c r="C912" s="132" t="s">
        <v>117</v>
      </c>
      <c r="D912" s="132" t="s">
        <v>118</v>
      </c>
      <c r="E912" s="134" t="s">
        <v>4128</v>
      </c>
      <c r="F912" s="138" t="s">
        <v>6</v>
      </c>
      <c r="G912" s="133">
        <v>3000</v>
      </c>
    </row>
    <row r="913" spans="1:7" x14ac:dyDescent="0.25">
      <c r="A913" s="132" t="s">
        <v>7384</v>
      </c>
      <c r="B913" s="132" t="s">
        <v>2117</v>
      </c>
      <c r="C913" s="132" t="s">
        <v>1267</v>
      </c>
      <c r="D913" s="132" t="s">
        <v>1268</v>
      </c>
      <c r="E913" s="134" t="s">
        <v>3640</v>
      </c>
      <c r="F913" s="138" t="s">
        <v>6</v>
      </c>
      <c r="G913" s="133">
        <v>5300</v>
      </c>
    </row>
    <row r="914" spans="1:7" x14ac:dyDescent="0.25">
      <c r="A914" s="132" t="s">
        <v>7384</v>
      </c>
      <c r="B914" s="132" t="s">
        <v>2118</v>
      </c>
      <c r="C914" s="132" t="s">
        <v>2119</v>
      </c>
      <c r="D914" s="132" t="s">
        <v>2120</v>
      </c>
      <c r="E914" s="134" t="s">
        <v>2121</v>
      </c>
      <c r="F914" s="138" t="s">
        <v>6</v>
      </c>
      <c r="G914" s="133">
        <v>6000</v>
      </c>
    </row>
    <row r="915" spans="1:7" x14ac:dyDescent="0.25">
      <c r="A915" s="132" t="s">
        <v>7384</v>
      </c>
      <c r="B915" s="132" t="s">
        <v>2122</v>
      </c>
      <c r="C915" s="132" t="s">
        <v>2123</v>
      </c>
      <c r="D915" s="132" t="s">
        <v>2124</v>
      </c>
      <c r="E915" s="134" t="s">
        <v>2125</v>
      </c>
      <c r="F915" s="138" t="s">
        <v>6</v>
      </c>
      <c r="G915" s="133">
        <v>2000</v>
      </c>
    </row>
    <row r="916" spans="1:7" x14ac:dyDescent="0.25">
      <c r="A916" s="132" t="s">
        <v>7384</v>
      </c>
      <c r="B916" s="132" t="s">
        <v>2133</v>
      </c>
      <c r="C916" s="132" t="s">
        <v>117</v>
      </c>
      <c r="D916" s="132" t="s">
        <v>118</v>
      </c>
      <c r="E916" s="134" t="s">
        <v>4129</v>
      </c>
      <c r="F916" s="138" t="s">
        <v>6</v>
      </c>
      <c r="G916" s="133">
        <v>2100</v>
      </c>
    </row>
    <row r="917" spans="1:7" x14ac:dyDescent="0.25">
      <c r="A917" s="132" t="s">
        <v>7384</v>
      </c>
      <c r="B917" s="132" t="s">
        <v>2134</v>
      </c>
      <c r="C917" s="132" t="s">
        <v>191</v>
      </c>
      <c r="D917" s="132" t="s">
        <v>192</v>
      </c>
      <c r="E917" s="134" t="s">
        <v>4208</v>
      </c>
      <c r="F917" s="138" t="s">
        <v>6</v>
      </c>
      <c r="G917" s="133">
        <v>3500</v>
      </c>
    </row>
    <row r="918" spans="1:7" x14ac:dyDescent="0.25">
      <c r="A918" s="132" t="s">
        <v>7384</v>
      </c>
      <c r="B918" s="132" t="s">
        <v>2164</v>
      </c>
      <c r="C918" s="132" t="s">
        <v>397</v>
      </c>
      <c r="D918" s="132" t="s">
        <v>398</v>
      </c>
      <c r="E918" s="134" t="s">
        <v>2165</v>
      </c>
      <c r="F918" s="138" t="s">
        <v>6</v>
      </c>
      <c r="G918" s="133">
        <v>2500</v>
      </c>
    </row>
    <row r="919" spans="1:7" x14ac:dyDescent="0.25">
      <c r="A919" s="132" t="s">
        <v>7384</v>
      </c>
      <c r="B919" s="132" t="s">
        <v>2166</v>
      </c>
      <c r="C919" s="132" t="s">
        <v>2167</v>
      </c>
      <c r="D919" s="132" t="s">
        <v>2168</v>
      </c>
      <c r="E919" s="134" t="s">
        <v>4207</v>
      </c>
      <c r="F919" s="138" t="s">
        <v>6</v>
      </c>
      <c r="G919" s="133">
        <v>1200</v>
      </c>
    </row>
    <row r="920" spans="1:7" x14ac:dyDescent="0.25">
      <c r="A920" s="132" t="s">
        <v>7384</v>
      </c>
      <c r="B920" s="132" t="s">
        <v>2175</v>
      </c>
      <c r="C920" s="132" t="s">
        <v>871</v>
      </c>
      <c r="D920" s="132" t="s">
        <v>872</v>
      </c>
      <c r="E920" s="134" t="s">
        <v>2176</v>
      </c>
      <c r="F920" s="138" t="s">
        <v>6</v>
      </c>
      <c r="G920" s="133">
        <v>6000</v>
      </c>
    </row>
    <row r="921" spans="1:7" x14ac:dyDescent="0.25">
      <c r="A921" s="132" t="s">
        <v>7384</v>
      </c>
      <c r="B921" s="132" t="s">
        <v>2178</v>
      </c>
      <c r="C921" s="132" t="s">
        <v>884</v>
      </c>
      <c r="D921" s="132" t="s">
        <v>885</v>
      </c>
      <c r="E921" s="134" t="s">
        <v>2179</v>
      </c>
      <c r="F921" s="138" t="s">
        <v>6</v>
      </c>
      <c r="G921" s="133">
        <v>3500</v>
      </c>
    </row>
    <row r="922" spans="1:7" x14ac:dyDescent="0.25">
      <c r="A922" s="132" t="s">
        <v>7384</v>
      </c>
      <c r="B922" s="132" t="s">
        <v>2180</v>
      </c>
      <c r="C922" s="132" t="s">
        <v>857</v>
      </c>
      <c r="D922" s="132" t="s">
        <v>3648</v>
      </c>
      <c r="E922" s="134" t="s">
        <v>2181</v>
      </c>
      <c r="F922" s="138" t="s">
        <v>6</v>
      </c>
      <c r="G922" s="133">
        <v>8000</v>
      </c>
    </row>
    <row r="923" spans="1:7" x14ac:dyDescent="0.25">
      <c r="A923" s="132" t="s">
        <v>7384</v>
      </c>
      <c r="B923" s="132" t="s">
        <v>2249</v>
      </c>
      <c r="C923" s="132" t="s">
        <v>2250</v>
      </c>
      <c r="D923" s="132" t="s">
        <v>4486</v>
      </c>
      <c r="E923" s="134" t="s">
        <v>4143</v>
      </c>
      <c r="F923" s="138" t="s">
        <v>6</v>
      </c>
      <c r="G923" s="133">
        <v>40974.6</v>
      </c>
    </row>
    <row r="924" spans="1:7" x14ac:dyDescent="0.25">
      <c r="A924" s="132" t="s">
        <v>7384</v>
      </c>
      <c r="B924" s="132" t="s">
        <v>2251</v>
      </c>
      <c r="C924" s="132" t="s">
        <v>2252</v>
      </c>
      <c r="D924" s="132" t="s">
        <v>2253</v>
      </c>
      <c r="E924" s="134" t="s">
        <v>4209</v>
      </c>
      <c r="F924" s="138" t="s">
        <v>433</v>
      </c>
      <c r="G924" s="133">
        <v>9093.6</v>
      </c>
    </row>
    <row r="925" spans="1:7" x14ac:dyDescent="0.25">
      <c r="A925" s="132" t="s">
        <v>7384</v>
      </c>
      <c r="B925" s="132" t="s">
        <v>2254</v>
      </c>
      <c r="C925" s="132" t="s">
        <v>2255</v>
      </c>
      <c r="D925" s="132" t="s">
        <v>2256</v>
      </c>
      <c r="E925" s="134" t="s">
        <v>2257</v>
      </c>
      <c r="F925" s="138" t="s">
        <v>6</v>
      </c>
      <c r="G925" s="133">
        <v>39000</v>
      </c>
    </row>
    <row r="926" spans="1:7" x14ac:dyDescent="0.25">
      <c r="A926" s="132" t="s">
        <v>7384</v>
      </c>
      <c r="B926" s="132" t="s">
        <v>2258</v>
      </c>
      <c r="C926" s="132" t="s">
        <v>803</v>
      </c>
      <c r="D926" s="132" t="s">
        <v>804</v>
      </c>
      <c r="E926" s="134" t="s">
        <v>2259</v>
      </c>
      <c r="F926" s="138" t="s">
        <v>6</v>
      </c>
      <c r="G926" s="133">
        <v>24850</v>
      </c>
    </row>
    <row r="927" spans="1:7" x14ac:dyDescent="0.25">
      <c r="A927" s="132" t="s">
        <v>7384</v>
      </c>
      <c r="B927" s="132" t="s">
        <v>2270</v>
      </c>
      <c r="C927" s="132" t="s">
        <v>1440</v>
      </c>
      <c r="D927" s="132" t="s">
        <v>1441</v>
      </c>
      <c r="E927" s="134" t="s">
        <v>4142</v>
      </c>
      <c r="F927" s="138" t="s">
        <v>6</v>
      </c>
      <c r="G927" s="133">
        <v>25263.15</v>
      </c>
    </row>
    <row r="928" spans="1:7" x14ac:dyDescent="0.25">
      <c r="A928" s="132" t="s">
        <v>7384</v>
      </c>
      <c r="B928" s="132" t="s">
        <v>2407</v>
      </c>
      <c r="C928" s="132" t="s">
        <v>153</v>
      </c>
      <c r="D928" s="132" t="s">
        <v>154</v>
      </c>
      <c r="E928" s="134" t="s">
        <v>2149</v>
      </c>
      <c r="F928" s="138" t="s">
        <v>6</v>
      </c>
      <c r="G928" s="133">
        <v>1500</v>
      </c>
    </row>
    <row r="929" spans="1:7" x14ac:dyDescent="0.25">
      <c r="A929" s="132" t="s">
        <v>7384</v>
      </c>
      <c r="B929" s="132" t="s">
        <v>2413</v>
      </c>
      <c r="C929" s="132" t="s">
        <v>668</v>
      </c>
      <c r="D929" s="132" t="s">
        <v>669</v>
      </c>
      <c r="E929" s="134" t="s">
        <v>4117</v>
      </c>
      <c r="F929" s="138" t="s">
        <v>6</v>
      </c>
      <c r="G929" s="133">
        <v>2000</v>
      </c>
    </row>
    <row r="930" spans="1:7" x14ac:dyDescent="0.25">
      <c r="A930" s="132" t="s">
        <v>7384</v>
      </c>
      <c r="B930" s="132" t="s">
        <v>2418</v>
      </c>
      <c r="C930" s="132" t="s">
        <v>684</v>
      </c>
      <c r="D930" s="132" t="s">
        <v>685</v>
      </c>
      <c r="E930" s="134" t="s">
        <v>4206</v>
      </c>
      <c r="F930" s="138" t="s">
        <v>6</v>
      </c>
      <c r="G930" s="133">
        <v>3000</v>
      </c>
    </row>
    <row r="931" spans="1:7" x14ac:dyDescent="0.25">
      <c r="A931" s="132" t="s">
        <v>7384</v>
      </c>
      <c r="B931" s="132" t="s">
        <v>2466</v>
      </c>
      <c r="C931" s="132" t="s">
        <v>1267</v>
      </c>
      <c r="D931" s="132" t="s">
        <v>1268</v>
      </c>
      <c r="E931" s="134" t="s">
        <v>4130</v>
      </c>
      <c r="F931" s="138" t="s">
        <v>6</v>
      </c>
      <c r="G931" s="133">
        <v>6500</v>
      </c>
    </row>
    <row r="932" spans="1:7" x14ac:dyDescent="0.25">
      <c r="A932" s="132" t="s">
        <v>7384</v>
      </c>
      <c r="B932" s="132" t="s">
        <v>2511</v>
      </c>
      <c r="C932" s="132" t="s">
        <v>382</v>
      </c>
      <c r="D932" s="132" t="s">
        <v>383</v>
      </c>
      <c r="E932" s="134" t="s">
        <v>4131</v>
      </c>
      <c r="F932" s="138" t="s">
        <v>6</v>
      </c>
      <c r="G932" s="133">
        <v>4500</v>
      </c>
    </row>
    <row r="933" spans="1:7" x14ac:dyDescent="0.25">
      <c r="A933" s="132" t="s">
        <v>7384</v>
      </c>
      <c r="B933" s="132" t="s">
        <v>2518</v>
      </c>
      <c r="C933" s="132" t="s">
        <v>315</v>
      </c>
      <c r="D933" s="132" t="s">
        <v>316</v>
      </c>
      <c r="E933" s="134" t="s">
        <v>4132</v>
      </c>
      <c r="F933" s="138" t="s">
        <v>6</v>
      </c>
      <c r="G933" s="133">
        <v>6500</v>
      </c>
    </row>
    <row r="934" spans="1:7" x14ac:dyDescent="0.25">
      <c r="A934" s="132" t="s">
        <v>7384</v>
      </c>
      <c r="B934" s="132" t="s">
        <v>2519</v>
      </c>
      <c r="C934" s="132" t="s">
        <v>884</v>
      </c>
      <c r="D934" s="132" t="s">
        <v>885</v>
      </c>
      <c r="E934" s="134" t="s">
        <v>2520</v>
      </c>
      <c r="F934" s="138" t="s">
        <v>6</v>
      </c>
      <c r="G934" s="133">
        <v>2600</v>
      </c>
    </row>
    <row r="935" spans="1:7" x14ac:dyDescent="0.25">
      <c r="A935" s="132" t="s">
        <v>7384</v>
      </c>
      <c r="B935" s="132" t="s">
        <v>2587</v>
      </c>
      <c r="C935" s="132" t="s">
        <v>412</v>
      </c>
      <c r="D935" s="132" t="s">
        <v>413</v>
      </c>
      <c r="E935" s="134" t="s">
        <v>2588</v>
      </c>
      <c r="F935" s="138" t="s">
        <v>6</v>
      </c>
      <c r="G935" s="133">
        <v>35100</v>
      </c>
    </row>
    <row r="936" spans="1:7" x14ac:dyDescent="0.25">
      <c r="A936" s="132" t="s">
        <v>7384</v>
      </c>
      <c r="B936" s="132" t="s">
        <v>2596</v>
      </c>
      <c r="C936" s="132" t="s">
        <v>2435</v>
      </c>
      <c r="D936" s="132" t="s">
        <v>2436</v>
      </c>
      <c r="E936" s="134" t="s">
        <v>4141</v>
      </c>
      <c r="F936" s="138" t="s">
        <v>6</v>
      </c>
      <c r="G936" s="133">
        <v>20000</v>
      </c>
    </row>
    <row r="937" spans="1:7" x14ac:dyDescent="0.25">
      <c r="A937" s="132" t="s">
        <v>7384</v>
      </c>
      <c r="B937" s="132" t="s">
        <v>2597</v>
      </c>
      <c r="C937" s="132" t="s">
        <v>2598</v>
      </c>
      <c r="D937" s="132" t="s">
        <v>2599</v>
      </c>
      <c r="E937" s="134" t="s">
        <v>4205</v>
      </c>
      <c r="F937" s="138" t="s">
        <v>6</v>
      </c>
      <c r="G937" s="133">
        <v>48085</v>
      </c>
    </row>
    <row r="938" spans="1:7" x14ac:dyDescent="0.25">
      <c r="A938" s="132" t="s">
        <v>7384</v>
      </c>
      <c r="B938" s="132" t="s">
        <v>2600</v>
      </c>
      <c r="C938" s="132" t="s">
        <v>752</v>
      </c>
      <c r="D938" s="132" t="s">
        <v>4487</v>
      </c>
      <c r="E938" s="134" t="s">
        <v>2601</v>
      </c>
      <c r="F938" s="138" t="s">
        <v>6</v>
      </c>
      <c r="G938" s="133">
        <v>31000</v>
      </c>
    </row>
    <row r="939" spans="1:7" x14ac:dyDescent="0.25">
      <c r="A939" s="132" t="s">
        <v>7384</v>
      </c>
      <c r="B939" s="132" t="s">
        <v>2602</v>
      </c>
      <c r="C939" s="132" t="s">
        <v>2052</v>
      </c>
      <c r="D939" s="132" t="s">
        <v>2053</v>
      </c>
      <c r="E939" s="134" t="s">
        <v>4204</v>
      </c>
      <c r="F939" s="138" t="s">
        <v>433</v>
      </c>
      <c r="G939" s="133">
        <v>27791</v>
      </c>
    </row>
    <row r="940" spans="1:7" x14ac:dyDescent="0.25">
      <c r="A940" s="132" t="s">
        <v>7384</v>
      </c>
      <c r="B940" s="132" t="s">
        <v>2603</v>
      </c>
      <c r="C940" s="132" t="s">
        <v>1106</v>
      </c>
      <c r="D940" s="132" t="s">
        <v>4462</v>
      </c>
      <c r="E940" s="134" t="s">
        <v>4140</v>
      </c>
      <c r="F940" s="138" t="s">
        <v>6</v>
      </c>
      <c r="G940" s="133">
        <v>23911.75</v>
      </c>
    </row>
    <row r="941" spans="1:7" x14ac:dyDescent="0.25">
      <c r="A941" s="132" t="s">
        <v>7384</v>
      </c>
      <c r="B941" s="132" t="s">
        <v>2694</v>
      </c>
      <c r="C941" s="132" t="s">
        <v>2695</v>
      </c>
      <c r="D941" s="132" t="s">
        <v>4202</v>
      </c>
      <c r="E941" s="134" t="s">
        <v>4149</v>
      </c>
      <c r="F941" s="138" t="s">
        <v>122</v>
      </c>
      <c r="G941" s="133">
        <v>15000</v>
      </c>
    </row>
    <row r="942" spans="1:7" x14ac:dyDescent="0.25">
      <c r="A942" s="132" t="s">
        <v>7384</v>
      </c>
      <c r="B942" s="132" t="s">
        <v>2696</v>
      </c>
      <c r="C942" s="132" t="s">
        <v>495</v>
      </c>
      <c r="D942" s="132" t="s">
        <v>496</v>
      </c>
      <c r="E942" s="134" t="s">
        <v>4203</v>
      </c>
      <c r="F942" s="138" t="s">
        <v>6</v>
      </c>
      <c r="G942" s="133">
        <v>1500</v>
      </c>
    </row>
    <row r="943" spans="1:7" x14ac:dyDescent="0.25">
      <c r="A943" s="132" t="s">
        <v>7384</v>
      </c>
      <c r="B943" s="132" t="s">
        <v>2762</v>
      </c>
      <c r="C943" s="132" t="s">
        <v>668</v>
      </c>
      <c r="D943" s="132" t="s">
        <v>669</v>
      </c>
      <c r="E943" s="134" t="s">
        <v>2763</v>
      </c>
      <c r="F943" s="138" t="s">
        <v>6</v>
      </c>
      <c r="G943" s="133">
        <v>1000</v>
      </c>
    </row>
    <row r="944" spans="1:7" x14ac:dyDescent="0.25">
      <c r="A944" s="132" t="s">
        <v>7384</v>
      </c>
      <c r="B944" s="132" t="s">
        <v>2764</v>
      </c>
      <c r="C944" s="132" t="s">
        <v>668</v>
      </c>
      <c r="D944" s="132" t="s">
        <v>669</v>
      </c>
      <c r="E944" s="134" t="s">
        <v>4133</v>
      </c>
      <c r="F944" s="138" t="s">
        <v>6</v>
      </c>
      <c r="G944" s="133">
        <v>1000</v>
      </c>
    </row>
    <row r="945" spans="1:7" x14ac:dyDescent="0.25">
      <c r="A945" s="132" t="s">
        <v>7384</v>
      </c>
      <c r="B945" s="132" t="s">
        <v>2781</v>
      </c>
      <c r="C945" s="132" t="s">
        <v>41</v>
      </c>
      <c r="D945" s="132" t="s">
        <v>42</v>
      </c>
      <c r="E945" s="134" t="s">
        <v>4134</v>
      </c>
      <c r="F945" s="138" t="s">
        <v>6</v>
      </c>
      <c r="G945" s="133">
        <v>3400</v>
      </c>
    </row>
    <row r="946" spans="1:7" x14ac:dyDescent="0.25">
      <c r="A946" s="132" t="s">
        <v>7384</v>
      </c>
      <c r="B946" s="132" t="s">
        <v>2797</v>
      </c>
      <c r="C946" s="132" t="s">
        <v>191</v>
      </c>
      <c r="D946" s="132" t="s">
        <v>192</v>
      </c>
      <c r="E946" s="134" t="s">
        <v>4148</v>
      </c>
      <c r="F946" s="138" t="s">
        <v>6</v>
      </c>
      <c r="G946" s="133">
        <v>3000</v>
      </c>
    </row>
    <row r="947" spans="1:7" x14ac:dyDescent="0.25">
      <c r="A947" s="132" t="s">
        <v>7384</v>
      </c>
      <c r="B947" s="132" t="s">
        <v>2820</v>
      </c>
      <c r="C947" s="132" t="s">
        <v>2821</v>
      </c>
      <c r="D947" s="132" t="s">
        <v>2822</v>
      </c>
      <c r="E947" s="134" t="s">
        <v>2823</v>
      </c>
      <c r="F947" s="138" t="s">
        <v>6</v>
      </c>
      <c r="G947" s="133">
        <v>900</v>
      </c>
    </row>
    <row r="948" spans="1:7" x14ac:dyDescent="0.25">
      <c r="A948" s="132" t="s">
        <v>7384</v>
      </c>
      <c r="B948" s="132" t="s">
        <v>2824</v>
      </c>
      <c r="C948" s="132" t="s">
        <v>162</v>
      </c>
      <c r="D948" s="132" t="s">
        <v>163</v>
      </c>
      <c r="E948" s="134" t="s">
        <v>4150</v>
      </c>
      <c r="F948" s="138" t="s">
        <v>6</v>
      </c>
      <c r="G948" s="133">
        <v>4000</v>
      </c>
    </row>
    <row r="949" spans="1:7" x14ac:dyDescent="0.25">
      <c r="A949" s="132" t="s">
        <v>7384</v>
      </c>
      <c r="B949" s="132" t="s">
        <v>2850</v>
      </c>
      <c r="C949" s="132" t="s">
        <v>1748</v>
      </c>
      <c r="D949" s="132" t="s">
        <v>4145</v>
      </c>
      <c r="E949" s="134" t="s">
        <v>2851</v>
      </c>
      <c r="F949" s="138" t="s">
        <v>6</v>
      </c>
      <c r="G949" s="133">
        <v>1100</v>
      </c>
    </row>
    <row r="950" spans="1:7" x14ac:dyDescent="0.25">
      <c r="A950" s="132" t="s">
        <v>7384</v>
      </c>
      <c r="B950" s="132" t="s">
        <v>2866</v>
      </c>
      <c r="C950" s="132" t="s">
        <v>382</v>
      </c>
      <c r="D950" s="132" t="s">
        <v>383</v>
      </c>
      <c r="E950" s="134" t="s">
        <v>4135</v>
      </c>
      <c r="F950" s="138" t="s">
        <v>6</v>
      </c>
      <c r="G950" s="133">
        <v>1000</v>
      </c>
    </row>
    <row r="951" spans="1:7" x14ac:dyDescent="0.25">
      <c r="A951" s="132" t="s">
        <v>7384</v>
      </c>
      <c r="B951" s="132" t="s">
        <v>2869</v>
      </c>
      <c r="C951" s="132" t="s">
        <v>306</v>
      </c>
      <c r="D951" s="132" t="s">
        <v>4201</v>
      </c>
      <c r="E951" s="134" t="s">
        <v>2870</v>
      </c>
      <c r="F951" s="138" t="s">
        <v>6</v>
      </c>
      <c r="G951" s="133">
        <v>4000</v>
      </c>
    </row>
    <row r="952" spans="1:7" x14ac:dyDescent="0.25">
      <c r="A952" s="132" t="s">
        <v>7384</v>
      </c>
      <c r="B952" s="132" t="s">
        <v>2934</v>
      </c>
      <c r="C952" s="132" t="s">
        <v>894</v>
      </c>
      <c r="D952" s="132" t="s">
        <v>895</v>
      </c>
      <c r="E952" s="134" t="s">
        <v>2935</v>
      </c>
      <c r="F952" s="138" t="s">
        <v>6</v>
      </c>
      <c r="G952" s="133">
        <v>2750</v>
      </c>
    </row>
    <row r="953" spans="1:7" x14ac:dyDescent="0.25">
      <c r="A953" s="132" t="s">
        <v>7384</v>
      </c>
      <c r="B953" s="132" t="s">
        <v>2941</v>
      </c>
      <c r="C953" s="132" t="s">
        <v>2942</v>
      </c>
      <c r="D953" s="132" t="s">
        <v>2943</v>
      </c>
      <c r="E953" s="134" t="s">
        <v>2944</v>
      </c>
      <c r="F953" s="138" t="s">
        <v>433</v>
      </c>
      <c r="G953" s="133">
        <v>9780</v>
      </c>
    </row>
    <row r="954" spans="1:7" x14ac:dyDescent="0.25">
      <c r="A954" s="132" t="s">
        <v>7384</v>
      </c>
      <c r="B954" s="132" t="s">
        <v>2971</v>
      </c>
      <c r="C954" s="132" t="s">
        <v>1015</v>
      </c>
      <c r="D954" s="132" t="s">
        <v>4485</v>
      </c>
      <c r="E954" s="134" t="s">
        <v>4200</v>
      </c>
      <c r="F954" s="138" t="s">
        <v>6</v>
      </c>
      <c r="G954" s="133">
        <v>3000</v>
      </c>
    </row>
    <row r="955" spans="1:7" x14ac:dyDescent="0.25">
      <c r="A955" s="132" t="s">
        <v>7384</v>
      </c>
      <c r="B955" s="132" t="s">
        <v>3162</v>
      </c>
      <c r="C955" s="132" t="s">
        <v>764</v>
      </c>
      <c r="D955" s="132" t="s">
        <v>765</v>
      </c>
      <c r="E955" s="134" t="s">
        <v>3163</v>
      </c>
      <c r="F955" s="138" t="s">
        <v>6</v>
      </c>
      <c r="G955" s="133">
        <v>3300</v>
      </c>
    </row>
    <row r="956" spans="1:7" x14ac:dyDescent="0.25">
      <c r="A956" s="132" t="s">
        <v>7384</v>
      </c>
      <c r="B956" s="132" t="s">
        <v>3169</v>
      </c>
      <c r="C956" s="132" t="s">
        <v>764</v>
      </c>
      <c r="D956" s="132" t="s">
        <v>765</v>
      </c>
      <c r="E956" s="134" t="s">
        <v>3170</v>
      </c>
      <c r="F956" s="138" t="s">
        <v>6</v>
      </c>
      <c r="G956" s="133">
        <v>5000</v>
      </c>
    </row>
    <row r="957" spans="1:7" x14ac:dyDescent="0.25">
      <c r="A957" s="132" t="s">
        <v>7384</v>
      </c>
      <c r="B957" s="132" t="s">
        <v>3217</v>
      </c>
      <c r="C957" s="132" t="s">
        <v>975</v>
      </c>
      <c r="D957" s="132" t="s">
        <v>976</v>
      </c>
      <c r="E957" s="134" t="s">
        <v>4136</v>
      </c>
      <c r="F957" s="138" t="s">
        <v>6</v>
      </c>
      <c r="G957" s="133">
        <v>5500</v>
      </c>
    </row>
    <row r="958" spans="1:7" x14ac:dyDescent="0.25">
      <c r="A958" s="132" t="s">
        <v>7384</v>
      </c>
      <c r="B958" s="132" t="s">
        <v>3235</v>
      </c>
      <c r="C958" s="132" t="s">
        <v>3236</v>
      </c>
      <c r="D958" s="132" t="s">
        <v>4467</v>
      </c>
      <c r="E958" s="134" t="s">
        <v>3237</v>
      </c>
      <c r="F958" s="138" t="s">
        <v>6</v>
      </c>
      <c r="G958" s="133">
        <v>2500</v>
      </c>
    </row>
    <row r="959" spans="1:7" x14ac:dyDescent="0.25">
      <c r="A959" s="132" t="s">
        <v>7384</v>
      </c>
      <c r="B959" s="132" t="s">
        <v>3255</v>
      </c>
      <c r="C959" s="132" t="s">
        <v>299</v>
      </c>
      <c r="D959" s="132" t="s">
        <v>300</v>
      </c>
      <c r="E959" s="134" t="s">
        <v>3256</v>
      </c>
      <c r="F959" s="138" t="s">
        <v>6</v>
      </c>
      <c r="G959" s="133">
        <v>900</v>
      </c>
    </row>
    <row r="960" spans="1:7" x14ac:dyDescent="0.25">
      <c r="A960" s="132" t="s">
        <v>7384</v>
      </c>
      <c r="B960" s="132" t="s">
        <v>3262</v>
      </c>
      <c r="C960" s="132" t="s">
        <v>3263</v>
      </c>
      <c r="D960" s="132" t="s">
        <v>3264</v>
      </c>
      <c r="E960" s="134" t="s">
        <v>4137</v>
      </c>
      <c r="F960" s="138" t="s">
        <v>6</v>
      </c>
      <c r="G960" s="133">
        <v>3000</v>
      </c>
    </row>
    <row r="961" spans="1:7" x14ac:dyDescent="0.25">
      <c r="A961" s="132" t="s">
        <v>7384</v>
      </c>
      <c r="B961" s="132" t="s">
        <v>3270</v>
      </c>
      <c r="C961" s="132" t="s">
        <v>2167</v>
      </c>
      <c r="D961" s="132" t="s">
        <v>2168</v>
      </c>
      <c r="E961" s="134" t="s">
        <v>3271</v>
      </c>
      <c r="F961" s="138" t="s">
        <v>6</v>
      </c>
      <c r="G961" s="133">
        <v>4000</v>
      </c>
    </row>
    <row r="962" spans="1:7" x14ac:dyDescent="0.25">
      <c r="A962" s="132" t="s">
        <v>7384</v>
      </c>
      <c r="B962" s="132" t="s">
        <v>3279</v>
      </c>
      <c r="C962" s="132" t="s">
        <v>884</v>
      </c>
      <c r="D962" s="132" t="s">
        <v>885</v>
      </c>
      <c r="E962" s="134" t="s">
        <v>4199</v>
      </c>
      <c r="F962" s="138" t="s">
        <v>6</v>
      </c>
      <c r="G962" s="133">
        <v>1000</v>
      </c>
    </row>
    <row r="963" spans="1:7" x14ac:dyDescent="0.25">
      <c r="A963" s="132" t="s">
        <v>7384</v>
      </c>
      <c r="B963" s="132" t="s">
        <v>3282</v>
      </c>
      <c r="C963" s="132" t="s">
        <v>3283</v>
      </c>
      <c r="D963" s="132" t="s">
        <v>3284</v>
      </c>
      <c r="E963" s="134" t="s">
        <v>3285</v>
      </c>
      <c r="F963" s="138" t="s">
        <v>6</v>
      </c>
      <c r="G963" s="133">
        <v>200</v>
      </c>
    </row>
    <row r="964" spans="1:7" x14ac:dyDescent="0.25">
      <c r="A964" s="132" t="s">
        <v>7384</v>
      </c>
      <c r="B964" s="132" t="s">
        <v>3287</v>
      </c>
      <c r="C964" s="132" t="s">
        <v>871</v>
      </c>
      <c r="D964" s="132" t="s">
        <v>872</v>
      </c>
      <c r="E964" s="134" t="s">
        <v>3288</v>
      </c>
      <c r="F964" s="138" t="s">
        <v>6</v>
      </c>
      <c r="G964" s="133">
        <v>6000</v>
      </c>
    </row>
    <row r="965" spans="1:7" x14ac:dyDescent="0.25">
      <c r="A965" s="132" t="s">
        <v>7384</v>
      </c>
      <c r="B965" s="132" t="s">
        <v>3325</v>
      </c>
      <c r="C965" s="132" t="s">
        <v>962</v>
      </c>
      <c r="D965" s="132" t="s">
        <v>963</v>
      </c>
      <c r="E965" s="134" t="s">
        <v>4138</v>
      </c>
      <c r="F965" s="138" t="s">
        <v>6</v>
      </c>
      <c r="G965" s="133">
        <v>6000</v>
      </c>
    </row>
    <row r="966" spans="1:7" x14ac:dyDescent="0.25">
      <c r="A966" s="132" t="s">
        <v>7384</v>
      </c>
      <c r="B966" s="132" t="s">
        <v>3332</v>
      </c>
      <c r="C966" s="132" t="s">
        <v>112</v>
      </c>
      <c r="D966" s="132" t="s">
        <v>113</v>
      </c>
      <c r="E966" s="134" t="s">
        <v>3333</v>
      </c>
      <c r="F966" s="138" t="s">
        <v>6</v>
      </c>
      <c r="G966" s="133">
        <v>10000</v>
      </c>
    </row>
    <row r="967" spans="1:7" x14ac:dyDescent="0.25">
      <c r="A967" s="132" t="s">
        <v>7384</v>
      </c>
      <c r="B967" s="132" t="s">
        <v>3334</v>
      </c>
      <c r="C967" s="132" t="s">
        <v>3335</v>
      </c>
      <c r="D967" s="132" t="s">
        <v>3336</v>
      </c>
      <c r="E967" s="134" t="s">
        <v>3337</v>
      </c>
      <c r="F967" s="138" t="s">
        <v>433</v>
      </c>
      <c r="G967" s="133">
        <v>1769</v>
      </c>
    </row>
    <row r="968" spans="1:7" x14ac:dyDescent="0.25">
      <c r="A968" s="132" t="s">
        <v>7384</v>
      </c>
      <c r="B968" s="132" t="s">
        <v>3338</v>
      </c>
      <c r="C968" s="132" t="s">
        <v>3339</v>
      </c>
      <c r="D968" s="132" t="s">
        <v>3340</v>
      </c>
      <c r="E968" s="134" t="s">
        <v>3341</v>
      </c>
      <c r="F968" s="138" t="s">
        <v>433</v>
      </c>
      <c r="G968" s="133">
        <v>40000</v>
      </c>
    </row>
    <row r="969" spans="1:7" x14ac:dyDescent="0.25">
      <c r="A969" s="132" t="s">
        <v>7384</v>
      </c>
      <c r="B969" s="132" t="s">
        <v>3365</v>
      </c>
      <c r="C969" s="132" t="s">
        <v>479</v>
      </c>
      <c r="D969" s="132" t="s">
        <v>480</v>
      </c>
      <c r="E969" s="134" t="s">
        <v>4139</v>
      </c>
      <c r="F969" s="138" t="s">
        <v>6</v>
      </c>
      <c r="G969" s="133">
        <v>2500</v>
      </c>
    </row>
    <row r="970" spans="1:7" x14ac:dyDescent="0.25">
      <c r="A970" s="132" t="s">
        <v>4153</v>
      </c>
      <c r="B970" s="132" t="s">
        <v>690</v>
      </c>
      <c r="C970" s="132" t="s">
        <v>233</v>
      </c>
      <c r="D970" s="132" t="s">
        <v>234</v>
      </c>
      <c r="E970" s="132" t="s">
        <v>691</v>
      </c>
      <c r="F970" s="138" t="s">
        <v>6</v>
      </c>
      <c r="G970" s="133">
        <v>1000</v>
      </c>
    </row>
    <row r="971" spans="1:7" x14ac:dyDescent="0.25">
      <c r="A971" s="132" t="s">
        <v>4153</v>
      </c>
      <c r="B971" s="132" t="s">
        <v>692</v>
      </c>
      <c r="C971" s="132" t="s">
        <v>153</v>
      </c>
      <c r="D971" s="132" t="s">
        <v>154</v>
      </c>
      <c r="E971" s="132" t="s">
        <v>693</v>
      </c>
      <c r="F971" s="138" t="s">
        <v>6</v>
      </c>
      <c r="G971" s="133">
        <v>800</v>
      </c>
    </row>
    <row r="972" spans="1:7" x14ac:dyDescent="0.25">
      <c r="A972" s="132" t="s">
        <v>4153</v>
      </c>
      <c r="B972" s="132" t="s">
        <v>694</v>
      </c>
      <c r="C972" s="132" t="s">
        <v>695</v>
      </c>
      <c r="D972" s="132" t="s">
        <v>696</v>
      </c>
      <c r="E972" s="132" t="s">
        <v>697</v>
      </c>
      <c r="F972" s="138" t="s">
        <v>6</v>
      </c>
      <c r="G972" s="133">
        <v>1300</v>
      </c>
    </row>
    <row r="973" spans="1:7" x14ac:dyDescent="0.25">
      <c r="A973" s="132" t="s">
        <v>4153</v>
      </c>
      <c r="B973" s="132" t="s">
        <v>839</v>
      </c>
      <c r="C973" s="132" t="s">
        <v>269</v>
      </c>
      <c r="D973" s="132" t="s">
        <v>270</v>
      </c>
      <c r="E973" s="132" t="s">
        <v>840</v>
      </c>
      <c r="F973" s="138" t="s">
        <v>6</v>
      </c>
      <c r="G973" s="133">
        <v>300</v>
      </c>
    </row>
    <row r="974" spans="1:7" x14ac:dyDescent="0.25">
      <c r="A974" s="132" t="s">
        <v>4153</v>
      </c>
      <c r="B974" s="132" t="s">
        <v>841</v>
      </c>
      <c r="C974" s="132" t="s">
        <v>269</v>
      </c>
      <c r="D974" s="132" t="s">
        <v>270</v>
      </c>
      <c r="E974" s="132" t="s">
        <v>842</v>
      </c>
      <c r="F974" s="138" t="s">
        <v>6</v>
      </c>
      <c r="G974" s="133">
        <v>1500</v>
      </c>
    </row>
    <row r="975" spans="1:7" x14ac:dyDescent="0.25">
      <c r="A975" s="132" t="s">
        <v>4153</v>
      </c>
      <c r="B975" s="132" t="s">
        <v>1663</v>
      </c>
      <c r="C975" s="132" t="s">
        <v>233</v>
      </c>
      <c r="D975" s="132" t="s">
        <v>234</v>
      </c>
      <c r="E975" s="132" t="s">
        <v>1664</v>
      </c>
      <c r="F975" s="138" t="s">
        <v>6</v>
      </c>
      <c r="G975" s="133">
        <v>1000</v>
      </c>
    </row>
    <row r="976" spans="1:7" x14ac:dyDescent="0.25">
      <c r="A976" s="132" t="s">
        <v>4153</v>
      </c>
      <c r="B976" s="132" t="s">
        <v>1710</v>
      </c>
      <c r="C976" s="132" t="s">
        <v>162</v>
      </c>
      <c r="D976" s="132" t="s">
        <v>163</v>
      </c>
      <c r="E976" s="132" t="s">
        <v>783</v>
      </c>
      <c r="F976" s="138" t="s">
        <v>6</v>
      </c>
      <c r="G976" s="133">
        <v>4000</v>
      </c>
    </row>
    <row r="977" spans="1:7" x14ac:dyDescent="0.25">
      <c r="A977" s="132" t="s">
        <v>4153</v>
      </c>
      <c r="B977" s="132" t="s">
        <v>2130</v>
      </c>
      <c r="C977" s="132" t="s">
        <v>162</v>
      </c>
      <c r="D977" s="132" t="s">
        <v>163</v>
      </c>
      <c r="E977" s="132" t="s">
        <v>4198</v>
      </c>
      <c r="F977" s="138" t="s">
        <v>6</v>
      </c>
      <c r="G977" s="133">
        <v>7000</v>
      </c>
    </row>
    <row r="978" spans="1:7" x14ac:dyDescent="0.25">
      <c r="A978" s="132" t="s">
        <v>4153</v>
      </c>
      <c r="B978" s="132" t="s">
        <v>2486</v>
      </c>
      <c r="C978" s="132" t="s">
        <v>275</v>
      </c>
      <c r="D978" s="132" t="s">
        <v>4456</v>
      </c>
      <c r="E978" s="132" t="s">
        <v>4151</v>
      </c>
      <c r="F978" s="138" t="s">
        <v>6</v>
      </c>
      <c r="G978" s="133">
        <v>3000</v>
      </c>
    </row>
    <row r="979" spans="1:7" x14ac:dyDescent="0.25">
      <c r="A979" s="132" t="s">
        <v>4153</v>
      </c>
      <c r="B979" s="132" t="s">
        <v>3171</v>
      </c>
      <c r="C979" s="132" t="s">
        <v>153</v>
      </c>
      <c r="D979" s="132" t="s">
        <v>154</v>
      </c>
      <c r="E979" s="132" t="s">
        <v>3172</v>
      </c>
      <c r="F979" s="138" t="s">
        <v>6</v>
      </c>
      <c r="G979" s="133">
        <v>500</v>
      </c>
    </row>
    <row r="980" spans="1:7" x14ac:dyDescent="0.25">
      <c r="A980" s="132" t="s">
        <v>4153</v>
      </c>
      <c r="B980" s="132" t="s">
        <v>3225</v>
      </c>
      <c r="C980" s="132" t="s">
        <v>162</v>
      </c>
      <c r="D980" s="132" t="s">
        <v>163</v>
      </c>
      <c r="E980" s="132" t="s">
        <v>4197</v>
      </c>
      <c r="F980" s="138" t="s">
        <v>6</v>
      </c>
      <c r="G980" s="133">
        <v>3000</v>
      </c>
    </row>
    <row r="981" spans="1:7" x14ac:dyDescent="0.25">
      <c r="A981" s="132" t="s">
        <v>4153</v>
      </c>
      <c r="B981" s="132" t="s">
        <v>3267</v>
      </c>
      <c r="C981" s="132" t="s">
        <v>382</v>
      </c>
      <c r="D981" s="132" t="s">
        <v>383</v>
      </c>
      <c r="E981" s="132" t="s">
        <v>4152</v>
      </c>
      <c r="F981" s="138" t="s">
        <v>6</v>
      </c>
      <c r="G981" s="133">
        <v>4000</v>
      </c>
    </row>
    <row r="982" spans="1:7" x14ac:dyDescent="0.25">
      <c r="A982" s="132" t="s">
        <v>4157</v>
      </c>
      <c r="B982" s="132" t="s">
        <v>731</v>
      </c>
      <c r="C982" s="132" t="s">
        <v>732</v>
      </c>
      <c r="D982" s="132" t="s">
        <v>733</v>
      </c>
      <c r="E982" s="134" t="s">
        <v>4154</v>
      </c>
      <c r="F982" s="138" t="s">
        <v>6</v>
      </c>
      <c r="G982" s="133">
        <v>1350</v>
      </c>
    </row>
    <row r="983" spans="1:7" x14ac:dyDescent="0.25">
      <c r="A983" s="132" t="s">
        <v>4157</v>
      </c>
      <c r="B983" s="132" t="s">
        <v>734</v>
      </c>
      <c r="C983" s="132" t="s">
        <v>732</v>
      </c>
      <c r="D983" s="132" t="s">
        <v>733</v>
      </c>
      <c r="E983" s="134" t="s">
        <v>4155</v>
      </c>
      <c r="F983" s="138" t="s">
        <v>6</v>
      </c>
      <c r="G983" s="133">
        <v>750</v>
      </c>
    </row>
    <row r="984" spans="1:7" x14ac:dyDescent="0.25">
      <c r="A984" s="132" t="s">
        <v>4157</v>
      </c>
      <c r="B984" s="132" t="s">
        <v>847</v>
      </c>
      <c r="C984" s="132" t="s">
        <v>848</v>
      </c>
      <c r="D984" s="132" t="s">
        <v>849</v>
      </c>
      <c r="E984" s="134" t="s">
        <v>850</v>
      </c>
      <c r="F984" s="138" t="s">
        <v>6</v>
      </c>
      <c r="G984" s="133">
        <v>1470</v>
      </c>
    </row>
    <row r="985" spans="1:7" x14ac:dyDescent="0.25">
      <c r="A985" s="132" t="s">
        <v>4157</v>
      </c>
      <c r="B985" s="132" t="s">
        <v>1216</v>
      </c>
      <c r="C985" s="132" t="s">
        <v>1217</v>
      </c>
      <c r="D985" s="132" t="s">
        <v>1218</v>
      </c>
      <c r="E985" s="134" t="s">
        <v>4193</v>
      </c>
      <c r="F985" s="138" t="s">
        <v>6</v>
      </c>
      <c r="G985" s="133">
        <v>7500</v>
      </c>
    </row>
    <row r="986" spans="1:7" x14ac:dyDescent="0.25">
      <c r="A986" s="132" t="s">
        <v>4157</v>
      </c>
      <c r="B986" s="132" t="s">
        <v>2802</v>
      </c>
      <c r="C986" s="132" t="s">
        <v>1217</v>
      </c>
      <c r="D986" s="132" t="s">
        <v>1218</v>
      </c>
      <c r="E986" s="134" t="s">
        <v>4194</v>
      </c>
      <c r="F986" s="138" t="s">
        <v>6</v>
      </c>
      <c r="G986" s="133">
        <v>5500</v>
      </c>
    </row>
    <row r="987" spans="1:7" x14ac:dyDescent="0.25">
      <c r="A987" s="132" t="s">
        <v>4157</v>
      </c>
      <c r="B987" s="132" t="s">
        <v>3200</v>
      </c>
      <c r="C987" s="132" t="s">
        <v>732</v>
      </c>
      <c r="D987" s="132" t="s">
        <v>733</v>
      </c>
      <c r="E987" s="134" t="s">
        <v>4156</v>
      </c>
      <c r="F987" s="138" t="s">
        <v>6</v>
      </c>
      <c r="G987" s="133">
        <v>500</v>
      </c>
    </row>
    <row r="988" spans="1:7" x14ac:dyDescent="0.25">
      <c r="A988" s="132" t="s">
        <v>4157</v>
      </c>
      <c r="B988" s="132" t="s">
        <v>3242</v>
      </c>
      <c r="C988" s="132" t="s">
        <v>3243</v>
      </c>
      <c r="D988" s="132" t="s">
        <v>3244</v>
      </c>
      <c r="E988" s="134" t="s">
        <v>3245</v>
      </c>
      <c r="F988" s="138" t="s">
        <v>6</v>
      </c>
      <c r="G988" s="133">
        <v>6200</v>
      </c>
    </row>
    <row r="989" spans="1:7" x14ac:dyDescent="0.25">
      <c r="A989" s="132" t="s">
        <v>4157</v>
      </c>
      <c r="B989" s="132" t="s">
        <v>3268</v>
      </c>
      <c r="C989" s="132" t="s">
        <v>848</v>
      </c>
      <c r="D989" s="132" t="s">
        <v>849</v>
      </c>
      <c r="E989" s="134" t="s">
        <v>4195</v>
      </c>
      <c r="F989" s="138" t="s">
        <v>6</v>
      </c>
      <c r="G989" s="133">
        <v>1730</v>
      </c>
    </row>
    <row r="990" spans="1:7" x14ac:dyDescent="0.25">
      <c r="A990" s="132" t="s">
        <v>4158</v>
      </c>
      <c r="B990" s="25" t="s">
        <v>1176</v>
      </c>
      <c r="C990" s="25" t="s">
        <v>7345</v>
      </c>
      <c r="D990" s="25" t="s">
        <v>7352</v>
      </c>
      <c r="E990" s="134" t="s">
        <v>4159</v>
      </c>
      <c r="F990" s="137" t="s">
        <v>122</v>
      </c>
      <c r="G990" s="26">
        <v>2400</v>
      </c>
    </row>
    <row r="991" spans="1:7" x14ac:dyDescent="0.25">
      <c r="A991" s="132" t="s">
        <v>4158</v>
      </c>
      <c r="B991" s="132" t="s">
        <v>1682</v>
      </c>
      <c r="C991" s="132" t="s">
        <v>209</v>
      </c>
      <c r="D991" s="132" t="s">
        <v>210</v>
      </c>
      <c r="E991" s="134" t="s">
        <v>211</v>
      </c>
      <c r="F991" s="138" t="s">
        <v>6</v>
      </c>
      <c r="G991" s="133">
        <v>1500</v>
      </c>
    </row>
    <row r="992" spans="1:7" x14ac:dyDescent="0.25">
      <c r="A992" s="132" t="s">
        <v>4158</v>
      </c>
      <c r="B992" s="25" t="s">
        <v>2288</v>
      </c>
      <c r="C992" s="25" t="s">
        <v>7360</v>
      </c>
      <c r="D992" s="25" t="s">
        <v>7359</v>
      </c>
      <c r="E992" s="134" t="s">
        <v>2289</v>
      </c>
      <c r="F992" s="137" t="s">
        <v>122</v>
      </c>
      <c r="G992" s="26">
        <v>235.29</v>
      </c>
    </row>
    <row r="993" spans="1:7" x14ac:dyDescent="0.25">
      <c r="A993" s="132" t="s">
        <v>4158</v>
      </c>
      <c r="B993" s="25" t="s">
        <v>2988</v>
      </c>
      <c r="C993" s="25" t="s">
        <v>7415</v>
      </c>
      <c r="D993" s="19" t="s">
        <v>7416</v>
      </c>
      <c r="E993" s="134" t="s">
        <v>2989</v>
      </c>
      <c r="F993" s="137" t="s">
        <v>122</v>
      </c>
      <c r="G993" s="26">
        <v>117.65</v>
      </c>
    </row>
    <row r="994" spans="1:7" x14ac:dyDescent="0.25">
      <c r="A994" s="132" t="s">
        <v>4158</v>
      </c>
      <c r="B994" s="25" t="s">
        <v>3149</v>
      </c>
      <c r="C994" s="25" t="s">
        <v>7347</v>
      </c>
      <c r="D994" s="25" t="s">
        <v>7353</v>
      </c>
      <c r="E994" s="134" t="s">
        <v>4160</v>
      </c>
      <c r="F994" s="137" t="s">
        <v>122</v>
      </c>
      <c r="G994" s="26">
        <v>1200</v>
      </c>
    </row>
    <row r="995" spans="1:7" x14ac:dyDescent="0.25">
      <c r="A995" s="132" t="s">
        <v>4161</v>
      </c>
      <c r="B995" s="132" t="s">
        <v>1768</v>
      </c>
      <c r="C995" s="132" t="s">
        <v>1769</v>
      </c>
      <c r="D995" s="132" t="s">
        <v>4394</v>
      </c>
      <c r="E995" s="132" t="s">
        <v>4162</v>
      </c>
      <c r="F995" s="138" t="s">
        <v>6</v>
      </c>
      <c r="G995" s="133">
        <v>2000</v>
      </c>
    </row>
    <row r="996" spans="1:7" x14ac:dyDescent="0.25">
      <c r="A996" s="132" t="s">
        <v>4163</v>
      </c>
      <c r="B996" s="132" t="s">
        <v>125</v>
      </c>
      <c r="C996" s="132" t="s">
        <v>126</v>
      </c>
      <c r="D996" s="132" t="s">
        <v>4398</v>
      </c>
      <c r="E996" s="132" t="s">
        <v>127</v>
      </c>
      <c r="F996" s="138" t="s">
        <v>6</v>
      </c>
      <c r="G996" s="133">
        <v>600</v>
      </c>
    </row>
    <row r="997" spans="1:7" x14ac:dyDescent="0.25">
      <c r="A997" s="132" t="s">
        <v>4163</v>
      </c>
      <c r="B997" s="132" t="s">
        <v>1353</v>
      </c>
      <c r="C997" s="132" t="s">
        <v>318</v>
      </c>
      <c r="D997" s="132" t="s">
        <v>319</v>
      </c>
      <c r="E997" s="132" t="s">
        <v>1354</v>
      </c>
      <c r="F997" s="138" t="s">
        <v>6</v>
      </c>
      <c r="G997" s="133">
        <v>1000</v>
      </c>
    </row>
    <row r="998" spans="1:7" x14ac:dyDescent="0.25">
      <c r="A998" s="132" t="s">
        <v>4163</v>
      </c>
      <c r="B998" s="132" t="s">
        <v>2136</v>
      </c>
      <c r="C998" s="132" t="s">
        <v>2137</v>
      </c>
      <c r="D998" s="132" t="s">
        <v>2138</v>
      </c>
      <c r="E998" s="132" t="s">
        <v>2139</v>
      </c>
      <c r="F998" s="138" t="s">
        <v>6</v>
      </c>
      <c r="G998" s="133">
        <v>600</v>
      </c>
    </row>
    <row r="999" spans="1:7" x14ac:dyDescent="0.25">
      <c r="A999" s="132" t="s">
        <v>4164</v>
      </c>
      <c r="B999" s="132" t="s">
        <v>128</v>
      </c>
      <c r="C999" s="132" t="s">
        <v>126</v>
      </c>
      <c r="D999" s="132" t="s">
        <v>4398</v>
      </c>
      <c r="E999" s="132" t="s">
        <v>129</v>
      </c>
      <c r="F999" s="138" t="s">
        <v>6</v>
      </c>
      <c r="G999" s="133">
        <v>2500</v>
      </c>
    </row>
    <row r="1000" spans="1:7" x14ac:dyDescent="0.25">
      <c r="A1000" s="132" t="s">
        <v>4164</v>
      </c>
      <c r="B1000" s="132" t="s">
        <v>1751</v>
      </c>
      <c r="C1000" s="132" t="s">
        <v>1324</v>
      </c>
      <c r="D1000" s="132" t="s">
        <v>1325</v>
      </c>
      <c r="E1000" s="132" t="s">
        <v>1752</v>
      </c>
      <c r="F1000" s="138" t="s">
        <v>6</v>
      </c>
      <c r="G1000" s="133">
        <v>2200</v>
      </c>
    </row>
    <row r="1001" spans="1:7" x14ac:dyDescent="0.25">
      <c r="A1001" s="132" t="s">
        <v>4164</v>
      </c>
      <c r="B1001" s="132" t="s">
        <v>2077</v>
      </c>
      <c r="C1001" s="132" t="s">
        <v>153</v>
      </c>
      <c r="D1001" s="132" t="s">
        <v>154</v>
      </c>
      <c r="E1001" s="132" t="s">
        <v>2078</v>
      </c>
      <c r="F1001" s="138" t="s">
        <v>6</v>
      </c>
      <c r="G1001" s="133">
        <v>2000</v>
      </c>
    </row>
    <row r="1002" spans="1:7" x14ac:dyDescent="0.25">
      <c r="A1002" s="132" t="s">
        <v>4164</v>
      </c>
      <c r="B1002" s="132" t="s">
        <v>2086</v>
      </c>
      <c r="C1002" s="132" t="s">
        <v>153</v>
      </c>
      <c r="D1002" s="132" t="s">
        <v>154</v>
      </c>
      <c r="E1002" s="132" t="s">
        <v>2087</v>
      </c>
      <c r="F1002" s="138" t="s">
        <v>6</v>
      </c>
      <c r="G1002" s="133">
        <v>1500</v>
      </c>
    </row>
    <row r="1003" spans="1:7" x14ac:dyDescent="0.25">
      <c r="A1003" s="132" t="s">
        <v>4164</v>
      </c>
      <c r="B1003" s="132" t="s">
        <v>2433</v>
      </c>
      <c r="C1003" s="132" t="s">
        <v>153</v>
      </c>
      <c r="D1003" s="132" t="s">
        <v>154</v>
      </c>
      <c r="E1003" s="132" t="s">
        <v>2434</v>
      </c>
      <c r="F1003" s="138" t="s">
        <v>6</v>
      </c>
      <c r="G1003" s="133">
        <v>2000</v>
      </c>
    </row>
    <row r="1004" spans="1:7" x14ac:dyDescent="0.25">
      <c r="A1004" s="132" t="s">
        <v>4164</v>
      </c>
      <c r="B1004" s="132" t="s">
        <v>2791</v>
      </c>
      <c r="C1004" s="132" t="s">
        <v>2792</v>
      </c>
      <c r="D1004" s="132" t="s">
        <v>3650</v>
      </c>
      <c r="E1004" s="132" t="s">
        <v>2793</v>
      </c>
      <c r="F1004" s="138" t="s">
        <v>6</v>
      </c>
      <c r="G1004" s="133">
        <v>1000</v>
      </c>
    </row>
    <row r="1005" spans="1:7" x14ac:dyDescent="0.25">
      <c r="A1005" s="132" t="s">
        <v>4164</v>
      </c>
      <c r="B1005" s="132" t="s">
        <v>3179</v>
      </c>
      <c r="C1005" s="132" t="s">
        <v>153</v>
      </c>
      <c r="D1005" s="132" t="s">
        <v>154</v>
      </c>
      <c r="E1005" s="132" t="s">
        <v>3180</v>
      </c>
      <c r="F1005" s="138" t="s">
        <v>6</v>
      </c>
      <c r="G1005" s="133">
        <v>1500</v>
      </c>
    </row>
    <row r="1006" spans="1:7" x14ac:dyDescent="0.25">
      <c r="A1006" s="132" t="s">
        <v>4165</v>
      </c>
      <c r="B1006" s="132" t="s">
        <v>44</v>
      </c>
      <c r="C1006" s="132" t="s">
        <v>45</v>
      </c>
      <c r="D1006" s="132" t="s">
        <v>4174</v>
      </c>
      <c r="E1006" s="134" t="s">
        <v>4166</v>
      </c>
      <c r="F1006" s="138" t="s">
        <v>6</v>
      </c>
      <c r="G1006" s="133">
        <v>400</v>
      </c>
    </row>
    <row r="1007" spans="1:7" x14ac:dyDescent="0.25">
      <c r="A1007" s="132" t="s">
        <v>4165</v>
      </c>
      <c r="B1007" s="132" t="s">
        <v>1398</v>
      </c>
      <c r="C1007" s="132" t="s">
        <v>938</v>
      </c>
      <c r="D1007" s="132" t="s">
        <v>4173</v>
      </c>
      <c r="E1007" s="134" t="s">
        <v>4167</v>
      </c>
      <c r="F1007" s="138" t="s">
        <v>6</v>
      </c>
      <c r="G1007" s="133">
        <v>500</v>
      </c>
    </row>
    <row r="1008" spans="1:7" x14ac:dyDescent="0.25">
      <c r="A1008" s="132" t="s">
        <v>4165</v>
      </c>
      <c r="B1008" s="132" t="s">
        <v>1656</v>
      </c>
      <c r="C1008" s="132" t="s">
        <v>153</v>
      </c>
      <c r="D1008" s="132" t="s">
        <v>154</v>
      </c>
      <c r="E1008" s="134" t="s">
        <v>1657</v>
      </c>
      <c r="F1008" s="138" t="s">
        <v>6</v>
      </c>
      <c r="G1008" s="133">
        <v>1100</v>
      </c>
    </row>
    <row r="1009" spans="1:7" x14ac:dyDescent="0.25">
      <c r="A1009" s="132" t="s">
        <v>4165</v>
      </c>
      <c r="B1009" s="132" t="s">
        <v>1720</v>
      </c>
      <c r="C1009" s="132" t="s">
        <v>1721</v>
      </c>
      <c r="D1009" s="132" t="s">
        <v>1722</v>
      </c>
      <c r="E1009" s="134" t="s">
        <v>1723</v>
      </c>
      <c r="F1009" s="138" t="s">
        <v>6</v>
      </c>
      <c r="G1009" s="133">
        <v>500</v>
      </c>
    </row>
    <row r="1010" spans="1:7" x14ac:dyDescent="0.25">
      <c r="A1010" s="132" t="s">
        <v>4165</v>
      </c>
      <c r="B1010" s="132" t="s">
        <v>2229</v>
      </c>
      <c r="C1010" s="132" t="s">
        <v>938</v>
      </c>
      <c r="D1010" s="132" t="s">
        <v>4173</v>
      </c>
      <c r="E1010" s="134" t="s">
        <v>4168</v>
      </c>
      <c r="F1010" s="138" t="s">
        <v>6</v>
      </c>
      <c r="G1010" s="133">
        <v>1000</v>
      </c>
    </row>
    <row r="1011" spans="1:7" x14ac:dyDescent="0.25">
      <c r="A1011" s="132" t="s">
        <v>4165</v>
      </c>
      <c r="B1011" s="132" t="s">
        <v>2419</v>
      </c>
      <c r="C1011" s="132" t="s">
        <v>153</v>
      </c>
      <c r="D1011" s="132" t="s">
        <v>154</v>
      </c>
      <c r="E1011" s="134" t="s">
        <v>4196</v>
      </c>
      <c r="F1011" s="138" t="s">
        <v>6</v>
      </c>
      <c r="G1011" s="133">
        <v>300</v>
      </c>
    </row>
    <row r="1012" spans="1:7" x14ac:dyDescent="0.25">
      <c r="A1012" s="132" t="s">
        <v>4165</v>
      </c>
      <c r="B1012" s="132" t="s">
        <v>2563</v>
      </c>
      <c r="C1012" s="132" t="s">
        <v>938</v>
      </c>
      <c r="D1012" s="132" t="s">
        <v>4173</v>
      </c>
      <c r="E1012" s="134" t="s">
        <v>4169</v>
      </c>
      <c r="F1012" s="138" t="s">
        <v>6</v>
      </c>
      <c r="G1012" s="133">
        <v>200</v>
      </c>
    </row>
    <row r="1013" spans="1:7" x14ac:dyDescent="0.25">
      <c r="A1013" s="132" t="s">
        <v>4165</v>
      </c>
      <c r="B1013" s="132" t="s">
        <v>2916</v>
      </c>
      <c r="C1013" s="132" t="s">
        <v>938</v>
      </c>
      <c r="D1013" s="132" t="s">
        <v>4173</v>
      </c>
      <c r="E1013" s="134" t="s">
        <v>4170</v>
      </c>
      <c r="F1013" s="138" t="s">
        <v>6</v>
      </c>
      <c r="G1013" s="133">
        <v>600</v>
      </c>
    </row>
    <row r="1014" spans="1:7" x14ac:dyDescent="0.25">
      <c r="A1014" s="132" t="s">
        <v>4165</v>
      </c>
      <c r="B1014" s="132" t="s">
        <v>3165</v>
      </c>
      <c r="C1014" s="132" t="s">
        <v>45</v>
      </c>
      <c r="D1014" s="132" t="s">
        <v>4174</v>
      </c>
      <c r="E1014" s="134" t="s">
        <v>4171</v>
      </c>
      <c r="F1014" s="138" t="s">
        <v>6</v>
      </c>
      <c r="G1014" s="133">
        <v>300</v>
      </c>
    </row>
    <row r="1015" spans="1:7" x14ac:dyDescent="0.25">
      <c r="A1015" s="132" t="s">
        <v>4165</v>
      </c>
      <c r="B1015" s="132" t="s">
        <v>3166</v>
      </c>
      <c r="C1015" s="132" t="s">
        <v>45</v>
      </c>
      <c r="D1015" s="132" t="s">
        <v>4174</v>
      </c>
      <c r="E1015" s="134" t="s">
        <v>4172</v>
      </c>
      <c r="F1015" s="138" t="s">
        <v>6</v>
      </c>
      <c r="G1015" s="133">
        <v>600</v>
      </c>
    </row>
    <row r="1016" spans="1:7" x14ac:dyDescent="0.25">
      <c r="A1016" s="132" t="s">
        <v>4365</v>
      </c>
      <c r="B1016" s="132" t="s">
        <v>1198</v>
      </c>
      <c r="C1016" s="132" t="s">
        <v>1199</v>
      </c>
      <c r="D1016" s="132" t="s">
        <v>1200</v>
      </c>
      <c r="E1016" s="132" t="s">
        <v>1201</v>
      </c>
      <c r="F1016" s="138" t="s">
        <v>6</v>
      </c>
      <c r="G1016" s="133">
        <v>30500</v>
      </c>
    </row>
    <row r="1017" spans="1:7" x14ac:dyDescent="0.25">
      <c r="A1017" s="132" t="s">
        <v>4365</v>
      </c>
      <c r="B1017" s="132" t="s">
        <v>1303</v>
      </c>
      <c r="C1017" s="132" t="s">
        <v>796</v>
      </c>
      <c r="D1017" s="132" t="s">
        <v>4468</v>
      </c>
      <c r="E1017" s="132" t="s">
        <v>1304</v>
      </c>
      <c r="F1017" s="138" t="s">
        <v>6</v>
      </c>
      <c r="G1017" s="133">
        <v>1200</v>
      </c>
    </row>
    <row r="1018" spans="1:7" x14ac:dyDescent="0.25">
      <c r="A1018" s="132" t="s">
        <v>4365</v>
      </c>
      <c r="B1018" s="132" t="s">
        <v>1305</v>
      </c>
      <c r="C1018" s="132" t="s">
        <v>796</v>
      </c>
      <c r="D1018" s="132" t="s">
        <v>4468</v>
      </c>
      <c r="E1018" s="132" t="s">
        <v>1306</v>
      </c>
      <c r="F1018" s="138" t="s">
        <v>6</v>
      </c>
      <c r="G1018" s="133">
        <v>2700</v>
      </c>
    </row>
    <row r="1019" spans="1:7" x14ac:dyDescent="0.25">
      <c r="A1019" s="132" t="s">
        <v>4365</v>
      </c>
      <c r="B1019" s="132" t="s">
        <v>1672</v>
      </c>
      <c r="C1019" s="132" t="s">
        <v>1199</v>
      </c>
      <c r="D1019" s="132" t="s">
        <v>1200</v>
      </c>
      <c r="E1019" s="132" t="s">
        <v>1673</v>
      </c>
      <c r="F1019" s="138" t="s">
        <v>6</v>
      </c>
      <c r="G1019" s="133">
        <v>4000</v>
      </c>
    </row>
    <row r="1020" spans="1:7" x14ac:dyDescent="0.25">
      <c r="A1020" s="132" t="s">
        <v>4365</v>
      </c>
      <c r="B1020" s="132" t="s">
        <v>1683</v>
      </c>
      <c r="C1020" s="132" t="s">
        <v>209</v>
      </c>
      <c r="D1020" s="132" t="s">
        <v>210</v>
      </c>
      <c r="E1020" s="132" t="s">
        <v>211</v>
      </c>
      <c r="F1020" s="138" t="s">
        <v>6</v>
      </c>
      <c r="G1020" s="133">
        <v>500</v>
      </c>
    </row>
    <row r="1021" spans="1:7" x14ac:dyDescent="0.25">
      <c r="A1021" s="132" t="s">
        <v>4365</v>
      </c>
      <c r="B1021" s="132" t="s">
        <v>2785</v>
      </c>
      <c r="C1021" s="132" t="s">
        <v>1199</v>
      </c>
      <c r="D1021" s="132" t="s">
        <v>1200</v>
      </c>
      <c r="E1021" s="132" t="s">
        <v>2786</v>
      </c>
      <c r="F1021" s="138" t="s">
        <v>6</v>
      </c>
      <c r="G1021" s="133">
        <v>900</v>
      </c>
    </row>
    <row r="1022" spans="1:7" x14ac:dyDescent="0.25">
      <c r="A1022" s="132" t="s">
        <v>4365</v>
      </c>
      <c r="B1022" s="132" t="s">
        <v>3195</v>
      </c>
      <c r="C1022" s="132" t="s">
        <v>3196</v>
      </c>
      <c r="D1022" s="132" t="s">
        <v>3197</v>
      </c>
      <c r="E1022" s="132" t="s">
        <v>4175</v>
      </c>
      <c r="F1022" s="138" t="s">
        <v>6</v>
      </c>
      <c r="G1022" s="133">
        <v>1000</v>
      </c>
    </row>
    <row r="1023" spans="1:7" x14ac:dyDescent="0.25">
      <c r="A1023" s="132" t="s">
        <v>4176</v>
      </c>
      <c r="B1023" s="132" t="s">
        <v>208</v>
      </c>
      <c r="C1023" s="132" t="s">
        <v>209</v>
      </c>
      <c r="D1023" s="132" t="s">
        <v>210</v>
      </c>
      <c r="E1023" s="132" t="s">
        <v>211</v>
      </c>
      <c r="F1023" s="138" t="s">
        <v>6</v>
      </c>
      <c r="G1023" s="133">
        <v>300</v>
      </c>
    </row>
    <row r="1024" spans="1:7" x14ac:dyDescent="0.25">
      <c r="A1024" s="132" t="s">
        <v>4176</v>
      </c>
      <c r="B1024" s="132" t="s">
        <v>238</v>
      </c>
      <c r="C1024" s="132" t="s">
        <v>239</v>
      </c>
      <c r="D1024" s="132" t="s">
        <v>240</v>
      </c>
      <c r="E1024" s="134" t="s">
        <v>241</v>
      </c>
      <c r="F1024" s="138" t="s">
        <v>6</v>
      </c>
      <c r="G1024" s="133">
        <v>900</v>
      </c>
    </row>
    <row r="1025" spans="1:7" x14ac:dyDescent="0.25">
      <c r="A1025" s="132" t="s">
        <v>4176</v>
      </c>
      <c r="B1025" s="132" t="s">
        <v>707</v>
      </c>
      <c r="C1025" s="132" t="s">
        <v>708</v>
      </c>
      <c r="D1025" s="132" t="s">
        <v>709</v>
      </c>
      <c r="E1025" s="134" t="s">
        <v>710</v>
      </c>
      <c r="F1025" s="138" t="s">
        <v>6</v>
      </c>
      <c r="G1025" s="133">
        <v>2560</v>
      </c>
    </row>
    <row r="1026" spans="1:7" x14ac:dyDescent="0.25">
      <c r="A1026" s="132" t="s">
        <v>4176</v>
      </c>
      <c r="B1026" s="132" t="s">
        <v>791</v>
      </c>
      <c r="C1026" s="132" t="s">
        <v>792</v>
      </c>
      <c r="D1026" s="132" t="s">
        <v>793</v>
      </c>
      <c r="E1026" s="134" t="s">
        <v>794</v>
      </c>
      <c r="F1026" s="138" t="s">
        <v>6</v>
      </c>
      <c r="G1026" s="133">
        <v>1499</v>
      </c>
    </row>
    <row r="1027" spans="1:7" x14ac:dyDescent="0.25">
      <c r="A1027" s="132" t="s">
        <v>4176</v>
      </c>
      <c r="B1027" s="132" t="s">
        <v>843</v>
      </c>
      <c r="C1027" s="132" t="s">
        <v>844</v>
      </c>
      <c r="D1027" s="132" t="s">
        <v>845</v>
      </c>
      <c r="E1027" s="134" t="s">
        <v>4177</v>
      </c>
      <c r="F1027" s="138" t="s">
        <v>6</v>
      </c>
      <c r="G1027" s="133">
        <v>600</v>
      </c>
    </row>
    <row r="1028" spans="1:7" x14ac:dyDescent="0.25">
      <c r="A1028" s="132" t="s">
        <v>4176</v>
      </c>
      <c r="B1028" s="132" t="s">
        <v>1773</v>
      </c>
      <c r="C1028" s="132" t="s">
        <v>944</v>
      </c>
      <c r="D1028" s="132" t="s">
        <v>945</v>
      </c>
      <c r="E1028" s="134" t="s">
        <v>4178</v>
      </c>
      <c r="F1028" s="138" t="s">
        <v>6</v>
      </c>
      <c r="G1028" s="133">
        <v>1000</v>
      </c>
    </row>
    <row r="1029" spans="1:7" x14ac:dyDescent="0.25">
      <c r="A1029" s="132" t="s">
        <v>4176</v>
      </c>
      <c r="B1029" s="132" t="s">
        <v>2432</v>
      </c>
      <c r="C1029" s="132" t="s">
        <v>708</v>
      </c>
      <c r="D1029" s="132" t="s">
        <v>709</v>
      </c>
      <c r="E1029" s="134" t="s">
        <v>4179</v>
      </c>
      <c r="F1029" s="138" t="s">
        <v>6</v>
      </c>
      <c r="G1029" s="133">
        <v>1000</v>
      </c>
    </row>
    <row r="1030" spans="1:7" x14ac:dyDescent="0.25">
      <c r="A1030" s="132" t="s">
        <v>4176</v>
      </c>
      <c r="B1030" s="132" t="s">
        <v>2583</v>
      </c>
      <c r="C1030" s="132" t="s">
        <v>2584</v>
      </c>
      <c r="D1030" s="132" t="s">
        <v>2585</v>
      </c>
      <c r="E1030" s="134" t="s">
        <v>2586</v>
      </c>
      <c r="F1030" s="138" t="s">
        <v>6</v>
      </c>
      <c r="G1030" s="133">
        <v>1000</v>
      </c>
    </row>
    <row r="1031" spans="1:7" x14ac:dyDescent="0.25">
      <c r="A1031" s="132" t="s">
        <v>4176</v>
      </c>
      <c r="B1031" s="132" t="s">
        <v>2775</v>
      </c>
      <c r="C1031" s="132" t="s">
        <v>1191</v>
      </c>
      <c r="D1031" s="132" t="s">
        <v>1192</v>
      </c>
      <c r="E1031" s="134" t="s">
        <v>2776</v>
      </c>
      <c r="F1031" s="138" t="s">
        <v>6</v>
      </c>
      <c r="G1031" s="133">
        <v>1050</v>
      </c>
    </row>
    <row r="1032" spans="1:7" x14ac:dyDescent="0.25">
      <c r="A1032" s="132" t="s">
        <v>4176</v>
      </c>
      <c r="B1032" s="132" t="s">
        <v>2788</v>
      </c>
      <c r="C1032" s="132" t="s">
        <v>2789</v>
      </c>
      <c r="D1032" s="132" t="s">
        <v>2790</v>
      </c>
      <c r="E1032" s="134" t="s">
        <v>4180</v>
      </c>
      <c r="F1032" s="138" t="s">
        <v>6</v>
      </c>
      <c r="G1032" s="133">
        <v>1100</v>
      </c>
    </row>
    <row r="1033" spans="1:7" x14ac:dyDescent="0.25">
      <c r="A1033" s="132" t="s">
        <v>4176</v>
      </c>
      <c r="B1033" s="132" t="s">
        <v>2832</v>
      </c>
      <c r="C1033" s="132" t="s">
        <v>2710</v>
      </c>
      <c r="D1033" s="132" t="s">
        <v>2711</v>
      </c>
      <c r="E1033" s="134" t="s">
        <v>2833</v>
      </c>
      <c r="F1033" s="138" t="s">
        <v>6</v>
      </c>
      <c r="G1033" s="133">
        <v>420</v>
      </c>
    </row>
    <row r="1034" spans="1:7" x14ac:dyDescent="0.25">
      <c r="A1034" s="132" t="s">
        <v>4176</v>
      </c>
      <c r="B1034" s="132" t="s">
        <v>3272</v>
      </c>
      <c r="C1034" s="132" t="s">
        <v>3273</v>
      </c>
      <c r="D1034" s="132" t="s">
        <v>3274</v>
      </c>
      <c r="E1034" s="134" t="s">
        <v>4181</v>
      </c>
      <c r="F1034" s="138" t="s">
        <v>6</v>
      </c>
      <c r="G1034" s="133">
        <v>900</v>
      </c>
    </row>
    <row r="1035" spans="1:7" x14ac:dyDescent="0.25">
      <c r="A1035" s="132" t="s">
        <v>4176</v>
      </c>
      <c r="B1035" s="132" t="s">
        <v>3361</v>
      </c>
      <c r="C1035" s="132" t="s">
        <v>479</v>
      </c>
      <c r="D1035" s="132" t="s">
        <v>480</v>
      </c>
      <c r="E1035" s="134" t="s">
        <v>4182</v>
      </c>
      <c r="F1035" s="138" t="s">
        <v>6</v>
      </c>
      <c r="G1035" s="133">
        <v>1900</v>
      </c>
    </row>
    <row r="1036" spans="1:7" x14ac:dyDescent="0.25">
      <c r="A1036" s="132" t="s">
        <v>4176</v>
      </c>
      <c r="B1036" s="132" t="s">
        <v>3362</v>
      </c>
      <c r="C1036" s="132" t="s">
        <v>479</v>
      </c>
      <c r="D1036" s="132" t="s">
        <v>480</v>
      </c>
      <c r="E1036" s="134" t="s">
        <v>4183</v>
      </c>
      <c r="F1036" s="138" t="s">
        <v>6</v>
      </c>
      <c r="G1036" s="133">
        <v>5800</v>
      </c>
    </row>
    <row r="1037" spans="1:7" x14ac:dyDescent="0.25">
      <c r="A1037" s="132" t="s">
        <v>4184</v>
      </c>
      <c r="B1037" s="132" t="s">
        <v>69</v>
      </c>
      <c r="C1037" s="132" t="s">
        <v>70</v>
      </c>
      <c r="D1037" s="132" t="s">
        <v>71</v>
      </c>
      <c r="E1037" s="132" t="s">
        <v>72</v>
      </c>
      <c r="F1037" s="138" t="s">
        <v>6</v>
      </c>
      <c r="G1037" s="133">
        <v>1000</v>
      </c>
    </row>
    <row r="1038" spans="1:7" x14ac:dyDescent="0.25">
      <c r="A1038" s="132" t="s">
        <v>4184</v>
      </c>
      <c r="B1038" s="132" t="s">
        <v>96</v>
      </c>
      <c r="C1038" s="132" t="s">
        <v>97</v>
      </c>
      <c r="D1038" s="132" t="s">
        <v>98</v>
      </c>
      <c r="E1038" s="134" t="s">
        <v>4185</v>
      </c>
      <c r="F1038" s="138" t="s">
        <v>6</v>
      </c>
      <c r="G1038" s="133">
        <v>750</v>
      </c>
    </row>
    <row r="1039" spans="1:7" x14ac:dyDescent="0.25">
      <c r="A1039" s="132" t="s">
        <v>4184</v>
      </c>
      <c r="B1039" s="25" t="s">
        <v>323</v>
      </c>
      <c r="C1039" s="25" t="s">
        <v>145</v>
      </c>
      <c r="D1039" s="25" t="s">
        <v>146</v>
      </c>
      <c r="E1039" s="134" t="s">
        <v>4188</v>
      </c>
      <c r="F1039" s="137" t="s">
        <v>122</v>
      </c>
      <c r="G1039" s="26">
        <v>1500</v>
      </c>
    </row>
    <row r="1040" spans="1:7" x14ac:dyDescent="0.25">
      <c r="A1040" s="132" t="s">
        <v>4184</v>
      </c>
      <c r="B1040" s="132" t="s">
        <v>856</v>
      </c>
      <c r="C1040" s="132" t="s">
        <v>857</v>
      </c>
      <c r="D1040" s="132" t="s">
        <v>3648</v>
      </c>
      <c r="E1040" s="134" t="s">
        <v>859</v>
      </c>
      <c r="F1040" s="138" t="s">
        <v>6</v>
      </c>
      <c r="G1040" s="133">
        <v>2000</v>
      </c>
    </row>
    <row r="1041" spans="1:7" x14ac:dyDescent="0.25">
      <c r="A1041" s="132" t="s">
        <v>4184</v>
      </c>
      <c r="B1041" s="132" t="s">
        <v>948</v>
      </c>
      <c r="C1041" s="132" t="s">
        <v>949</v>
      </c>
      <c r="D1041" s="132" t="s">
        <v>950</v>
      </c>
      <c r="E1041" s="134" t="s">
        <v>951</v>
      </c>
      <c r="F1041" s="138" t="s">
        <v>6</v>
      </c>
      <c r="G1041" s="133">
        <v>1000</v>
      </c>
    </row>
    <row r="1042" spans="1:7" x14ac:dyDescent="0.25">
      <c r="A1042" s="132" t="s">
        <v>4184</v>
      </c>
      <c r="B1042" s="132" t="s">
        <v>1261</v>
      </c>
      <c r="C1042" s="132" t="s">
        <v>975</v>
      </c>
      <c r="D1042" s="132" t="s">
        <v>976</v>
      </c>
      <c r="E1042" s="134" t="s">
        <v>4189</v>
      </c>
      <c r="F1042" s="138" t="s">
        <v>6</v>
      </c>
      <c r="G1042" s="133">
        <v>22000</v>
      </c>
    </row>
    <row r="1043" spans="1:7" x14ac:dyDescent="0.25">
      <c r="A1043" s="132" t="s">
        <v>4184</v>
      </c>
      <c r="B1043" s="132" t="s">
        <v>1432</v>
      </c>
      <c r="C1043" s="132" t="s">
        <v>420</v>
      </c>
      <c r="D1043" s="132" t="s">
        <v>421</v>
      </c>
      <c r="E1043" s="134" t="s">
        <v>4125</v>
      </c>
      <c r="F1043" s="138" t="s">
        <v>6</v>
      </c>
      <c r="G1043" s="133">
        <v>1500</v>
      </c>
    </row>
    <row r="1044" spans="1:7" x14ac:dyDescent="0.25">
      <c r="A1044" s="132" t="s">
        <v>4184</v>
      </c>
      <c r="B1044" s="25" t="s">
        <v>1820</v>
      </c>
      <c r="C1044" s="25" t="s">
        <v>1821</v>
      </c>
      <c r="D1044" s="25" t="s">
        <v>1822</v>
      </c>
      <c r="E1044" s="134" t="s">
        <v>4190</v>
      </c>
      <c r="F1044" s="137" t="s">
        <v>122</v>
      </c>
      <c r="G1044" s="26">
        <v>1500</v>
      </c>
    </row>
    <row r="1045" spans="1:7" x14ac:dyDescent="0.25">
      <c r="A1045" s="132" t="s">
        <v>4184</v>
      </c>
      <c r="B1045" s="25" t="s">
        <v>1980</v>
      </c>
      <c r="C1045" s="25" t="s">
        <v>7346</v>
      </c>
      <c r="D1045" s="25" t="s">
        <v>7354</v>
      </c>
      <c r="E1045" s="134" t="s">
        <v>4186</v>
      </c>
      <c r="F1045" s="137" t="s">
        <v>122</v>
      </c>
      <c r="G1045" s="26">
        <v>1000</v>
      </c>
    </row>
    <row r="1046" spans="1:7" x14ac:dyDescent="0.25">
      <c r="A1046" s="132" t="s">
        <v>4184</v>
      </c>
      <c r="B1046" s="132" t="s">
        <v>2088</v>
      </c>
      <c r="C1046" s="132" t="s">
        <v>97</v>
      </c>
      <c r="D1046" s="132" t="s">
        <v>98</v>
      </c>
      <c r="E1046" s="134" t="s">
        <v>4187</v>
      </c>
      <c r="F1046" s="138" t="s">
        <v>6</v>
      </c>
      <c r="G1046" s="133">
        <v>1500</v>
      </c>
    </row>
    <row r="1047" spans="1:7" x14ac:dyDescent="0.25">
      <c r="A1047" s="132" t="s">
        <v>4184</v>
      </c>
      <c r="B1047" s="132" t="s">
        <v>2505</v>
      </c>
      <c r="C1047" s="132" t="s">
        <v>944</v>
      </c>
      <c r="D1047" s="132" t="s">
        <v>945</v>
      </c>
      <c r="E1047" s="134" t="s">
        <v>2506</v>
      </c>
      <c r="F1047" s="138" t="s">
        <v>6</v>
      </c>
      <c r="G1047" s="133">
        <v>1800</v>
      </c>
    </row>
    <row r="1048" spans="1:7" x14ac:dyDescent="0.25">
      <c r="A1048" s="132" t="s">
        <v>4184</v>
      </c>
      <c r="B1048" s="132" t="s">
        <v>2819</v>
      </c>
      <c r="C1048" s="132" t="s">
        <v>975</v>
      </c>
      <c r="D1048" s="132" t="s">
        <v>976</v>
      </c>
      <c r="E1048" s="134" t="s">
        <v>4191</v>
      </c>
      <c r="F1048" s="138" t="s">
        <v>6</v>
      </c>
      <c r="G1048" s="133">
        <v>7100</v>
      </c>
    </row>
    <row r="1049" spans="1:7" x14ac:dyDescent="0.25">
      <c r="A1049" s="132" t="s">
        <v>4184</v>
      </c>
      <c r="B1049" s="132" t="s">
        <v>2842</v>
      </c>
      <c r="C1049" s="132" t="s">
        <v>2843</v>
      </c>
      <c r="D1049" s="132" t="s">
        <v>2844</v>
      </c>
      <c r="E1049" s="134" t="s">
        <v>2845</v>
      </c>
      <c r="F1049" s="138" t="s">
        <v>6</v>
      </c>
      <c r="G1049" s="133">
        <v>1000</v>
      </c>
    </row>
    <row r="1050" spans="1:7" x14ac:dyDescent="0.25">
      <c r="A1050" s="132" t="s">
        <v>4184</v>
      </c>
      <c r="B1050" s="132" t="s">
        <v>2867</v>
      </c>
      <c r="C1050" s="132" t="s">
        <v>857</v>
      </c>
      <c r="D1050" s="132" t="s">
        <v>3648</v>
      </c>
      <c r="E1050" s="134" t="s">
        <v>2868</v>
      </c>
      <c r="F1050" s="138" t="s">
        <v>6</v>
      </c>
      <c r="G1050" s="133">
        <v>1500</v>
      </c>
    </row>
    <row r="1051" spans="1:7" x14ac:dyDescent="0.25">
      <c r="A1051" s="132" t="s">
        <v>4184</v>
      </c>
      <c r="B1051" s="132" t="s">
        <v>3181</v>
      </c>
      <c r="C1051" s="132" t="s">
        <v>3182</v>
      </c>
      <c r="D1051" s="132" t="s">
        <v>3183</v>
      </c>
      <c r="E1051" s="134" t="s">
        <v>3184</v>
      </c>
      <c r="F1051" s="138" t="s">
        <v>6</v>
      </c>
      <c r="G1051" s="133">
        <v>1000</v>
      </c>
    </row>
    <row r="1052" spans="1:7" x14ac:dyDescent="0.25">
      <c r="A1052" s="132" t="s">
        <v>4184</v>
      </c>
      <c r="B1052" s="132" t="s">
        <v>3329</v>
      </c>
      <c r="C1052" s="132" t="s">
        <v>962</v>
      </c>
      <c r="D1052" s="132" t="s">
        <v>963</v>
      </c>
      <c r="E1052" s="134" t="s">
        <v>4192</v>
      </c>
      <c r="F1052" s="138" t="s">
        <v>6</v>
      </c>
      <c r="G1052" s="133">
        <v>4000</v>
      </c>
    </row>
    <row r="1053" spans="1:7" x14ac:dyDescent="0.25">
      <c r="E1053" s="130" t="s">
        <v>4327</v>
      </c>
      <c r="F1053" s="139"/>
      <c r="G1053" s="131">
        <f>SUM(G5:G1052)</f>
        <v>8056157.7899999991</v>
      </c>
    </row>
  </sheetData>
  <mergeCells count="2">
    <mergeCell ref="E2:G2"/>
    <mergeCell ref="A3:G3"/>
  </mergeCells>
  <pageMargins left="0.7" right="0.7" top="0.75" bottom="0.75" header="0.3" footer="0.3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5"/>
  <sheetViews>
    <sheetView zoomScale="90" zoomScaleNormal="90" zoomScaleSheetLayoutView="40" workbookViewId="0">
      <selection activeCell="E14" sqref="E14"/>
    </sheetView>
  </sheetViews>
  <sheetFormatPr defaultRowHeight="13.2" x14ac:dyDescent="0.25"/>
  <cols>
    <col min="1" max="1" width="33.21875" customWidth="1"/>
    <col min="2" max="2" width="10.6640625" customWidth="1"/>
    <col min="3" max="3" width="16" style="150" customWidth="1"/>
    <col min="4" max="4" width="56.109375" customWidth="1"/>
    <col min="5" max="5" width="56.21875" bestFit="1" customWidth="1"/>
    <col min="6" max="6" width="9.109375" style="16"/>
    <col min="7" max="7" width="10.109375" style="13" bestFit="1" customWidth="1"/>
  </cols>
  <sheetData>
    <row r="1" spans="1:58" s="6" customFormat="1" ht="11.4" x14ac:dyDescent="0.2">
      <c r="C1" s="11"/>
      <c r="F1" s="14"/>
      <c r="G1" s="4"/>
      <c r="H1" s="5"/>
      <c r="I1" s="5"/>
      <c r="J1" s="5"/>
      <c r="K1" s="5"/>
      <c r="L1" s="5"/>
      <c r="M1" s="4"/>
    </row>
    <row r="2" spans="1:58" s="6" customFormat="1" ht="36" customHeight="1" x14ac:dyDescent="0.2">
      <c r="C2" s="11"/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58" s="10" customFormat="1" ht="40.65" customHeight="1" thickBot="1" x14ac:dyDescent="0.3">
      <c r="A3" s="297" t="s">
        <v>7398</v>
      </c>
      <c r="B3" s="297"/>
      <c r="C3" s="297"/>
      <c r="D3" s="297"/>
      <c r="E3" s="297"/>
      <c r="F3" s="297"/>
      <c r="G3" s="297"/>
      <c r="H3" s="6"/>
      <c r="I3" s="6"/>
      <c r="J3" s="6"/>
      <c r="K3" s="6"/>
      <c r="L3" s="6"/>
      <c r="N3" s="6"/>
      <c r="O3" s="6"/>
      <c r="P3" s="6"/>
      <c r="Q3" s="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6" customFormat="1" ht="24" x14ac:dyDescent="0.25">
      <c r="A4" s="8" t="s">
        <v>3</v>
      </c>
      <c r="B4" s="3" t="s">
        <v>0</v>
      </c>
      <c r="C4" s="148" t="s">
        <v>1</v>
      </c>
      <c r="D4" s="3" t="s">
        <v>2</v>
      </c>
      <c r="E4" s="3" t="s">
        <v>3556</v>
      </c>
      <c r="F4" s="15" t="s">
        <v>4</v>
      </c>
      <c r="G4" s="7" t="s">
        <v>3557</v>
      </c>
    </row>
    <row r="5" spans="1:58" x14ac:dyDescent="0.25">
      <c r="A5" s="25" t="s">
        <v>6344</v>
      </c>
      <c r="B5" s="25" t="s">
        <v>93</v>
      </c>
      <c r="C5" s="149"/>
      <c r="D5" s="19" t="s">
        <v>4259</v>
      </c>
      <c r="E5" s="19" t="s">
        <v>4254</v>
      </c>
      <c r="F5" s="137" t="s">
        <v>30</v>
      </c>
      <c r="G5" s="26">
        <v>7447</v>
      </c>
      <c r="H5" s="2" t="s">
        <v>94</v>
      </c>
      <c r="I5" s="2" t="s">
        <v>95</v>
      </c>
    </row>
    <row r="6" spans="1:58" x14ac:dyDescent="0.25">
      <c r="A6" s="25" t="s">
        <v>6344</v>
      </c>
      <c r="B6" s="25" t="s">
        <v>227</v>
      </c>
      <c r="C6" s="149"/>
      <c r="D6" s="19" t="s">
        <v>4256</v>
      </c>
      <c r="E6" s="19" t="s">
        <v>4260</v>
      </c>
      <c r="F6" s="137" t="s">
        <v>30</v>
      </c>
      <c r="G6" s="26">
        <v>8639.34</v>
      </c>
      <c r="H6" s="2" t="s">
        <v>228</v>
      </c>
      <c r="I6" s="2" t="s">
        <v>73</v>
      </c>
    </row>
    <row r="7" spans="1:58" x14ac:dyDescent="0.25">
      <c r="A7" s="25" t="s">
        <v>6344</v>
      </c>
      <c r="B7" s="25" t="s">
        <v>1740</v>
      </c>
      <c r="C7" s="149"/>
      <c r="D7" s="19" t="s">
        <v>4258</v>
      </c>
      <c r="E7" s="19" t="s">
        <v>4261</v>
      </c>
      <c r="F7" s="137" t="s">
        <v>30</v>
      </c>
      <c r="G7" s="26">
        <v>348.25</v>
      </c>
      <c r="H7" s="2" t="s">
        <v>1741</v>
      </c>
      <c r="I7" s="2" t="s">
        <v>73</v>
      </c>
    </row>
    <row r="8" spans="1:58" x14ac:dyDescent="0.25">
      <c r="A8" s="25" t="s">
        <v>6344</v>
      </c>
      <c r="B8" s="25" t="s">
        <v>1892</v>
      </c>
      <c r="C8" s="149"/>
      <c r="D8" s="19" t="s">
        <v>4257</v>
      </c>
      <c r="E8" s="25" t="s">
        <v>1893</v>
      </c>
      <c r="F8" s="137" t="s">
        <v>30</v>
      </c>
      <c r="G8" s="26">
        <v>403.65</v>
      </c>
      <c r="H8" s="2" t="s">
        <v>1888</v>
      </c>
      <c r="I8" s="2" t="s">
        <v>73</v>
      </c>
    </row>
    <row r="9" spans="1:58" x14ac:dyDescent="0.25">
      <c r="A9" s="25" t="s">
        <v>6344</v>
      </c>
      <c r="B9" s="25" t="s">
        <v>32</v>
      </c>
      <c r="C9" s="149" t="s">
        <v>33</v>
      </c>
      <c r="D9" s="25" t="s">
        <v>34</v>
      </c>
      <c r="E9" s="19" t="s">
        <v>4494</v>
      </c>
      <c r="F9" s="137" t="s">
        <v>30</v>
      </c>
      <c r="G9" s="26">
        <v>10763.43</v>
      </c>
    </row>
    <row r="10" spans="1:58" x14ac:dyDescent="0.25">
      <c r="A10" s="25" t="s">
        <v>6344</v>
      </c>
      <c r="B10" s="25" t="s">
        <v>35</v>
      </c>
      <c r="C10" s="149" t="s">
        <v>36</v>
      </c>
      <c r="D10" s="25" t="s">
        <v>37</v>
      </c>
      <c r="E10" s="19" t="s">
        <v>4494</v>
      </c>
      <c r="F10" s="137" t="s">
        <v>30</v>
      </c>
      <c r="G10" s="26">
        <v>9318.36</v>
      </c>
    </row>
    <row r="11" spans="1:58" x14ac:dyDescent="0.25">
      <c r="A11" s="25" t="s">
        <v>6344</v>
      </c>
      <c r="B11" s="25" t="s">
        <v>38</v>
      </c>
      <c r="C11" s="149" t="s">
        <v>36</v>
      </c>
      <c r="D11" s="25" t="s">
        <v>37</v>
      </c>
      <c r="E11" s="19" t="s">
        <v>4494</v>
      </c>
      <c r="F11" s="137" t="s">
        <v>30</v>
      </c>
      <c r="G11" s="26">
        <v>3994.5</v>
      </c>
    </row>
    <row r="12" spans="1:58" x14ac:dyDescent="0.25">
      <c r="A12" s="25" t="s">
        <v>6344</v>
      </c>
      <c r="B12" s="25" t="s">
        <v>39</v>
      </c>
      <c r="C12" s="149" t="s">
        <v>36</v>
      </c>
      <c r="D12" s="25" t="s">
        <v>37</v>
      </c>
      <c r="E12" s="19" t="s">
        <v>4494</v>
      </c>
      <c r="F12" s="137" t="s">
        <v>30</v>
      </c>
      <c r="G12" s="26">
        <v>3564</v>
      </c>
    </row>
    <row r="13" spans="1:58" x14ac:dyDescent="0.25">
      <c r="A13" s="25" t="s">
        <v>6344</v>
      </c>
      <c r="B13" s="25" t="s">
        <v>46</v>
      </c>
      <c r="C13" s="149" t="s">
        <v>47</v>
      </c>
      <c r="D13" s="25" t="s">
        <v>48</v>
      </c>
      <c r="E13" s="19" t="s">
        <v>4494</v>
      </c>
      <c r="F13" s="137" t="s">
        <v>30</v>
      </c>
      <c r="G13" s="26">
        <v>4777.5</v>
      </c>
    </row>
    <row r="14" spans="1:58" x14ac:dyDescent="0.25">
      <c r="A14" s="25" t="s">
        <v>6344</v>
      </c>
      <c r="B14" s="25" t="s">
        <v>49</v>
      </c>
      <c r="C14" s="149" t="s">
        <v>50</v>
      </c>
      <c r="D14" s="25" t="s">
        <v>51</v>
      </c>
      <c r="E14" s="19" t="s">
        <v>4494</v>
      </c>
      <c r="F14" s="137" t="s">
        <v>30</v>
      </c>
      <c r="G14" s="26">
        <v>2625.15</v>
      </c>
    </row>
    <row r="15" spans="1:58" x14ac:dyDescent="0.25">
      <c r="A15" s="25" t="s">
        <v>6344</v>
      </c>
      <c r="B15" s="25" t="s">
        <v>52</v>
      </c>
      <c r="C15" s="149" t="s">
        <v>53</v>
      </c>
      <c r="D15" s="25" t="s">
        <v>54</v>
      </c>
      <c r="E15" s="19" t="s">
        <v>4494</v>
      </c>
      <c r="F15" s="137" t="s">
        <v>30</v>
      </c>
      <c r="G15" s="26">
        <v>51414</v>
      </c>
    </row>
    <row r="16" spans="1:58" x14ac:dyDescent="0.25">
      <c r="A16" s="25" t="s">
        <v>6344</v>
      </c>
      <c r="B16" s="25" t="s">
        <v>82</v>
      </c>
      <c r="C16" s="149" t="s">
        <v>83</v>
      </c>
      <c r="D16" s="19" t="s">
        <v>3651</v>
      </c>
      <c r="E16" s="19" t="s">
        <v>4494</v>
      </c>
      <c r="F16" s="137" t="s">
        <v>30</v>
      </c>
      <c r="G16" s="26">
        <v>4440</v>
      </c>
    </row>
    <row r="17" spans="1:7" x14ac:dyDescent="0.25">
      <c r="A17" s="25" t="s">
        <v>6344</v>
      </c>
      <c r="B17" s="25" t="s">
        <v>124</v>
      </c>
      <c r="C17" s="149" t="s">
        <v>25</v>
      </c>
      <c r="D17" s="25" t="s">
        <v>26</v>
      </c>
      <c r="E17" s="19" t="s">
        <v>4494</v>
      </c>
      <c r="F17" s="137" t="s">
        <v>30</v>
      </c>
      <c r="G17" s="26">
        <v>1294.94</v>
      </c>
    </row>
    <row r="18" spans="1:7" x14ac:dyDescent="0.25">
      <c r="A18" s="25" t="s">
        <v>6344</v>
      </c>
      <c r="B18" s="25" t="s">
        <v>130</v>
      </c>
      <c r="C18" s="149" t="s">
        <v>131</v>
      </c>
      <c r="D18" s="25" t="s">
        <v>132</v>
      </c>
      <c r="E18" s="19" t="s">
        <v>4494</v>
      </c>
      <c r="F18" s="137" t="s">
        <v>30</v>
      </c>
      <c r="G18" s="26">
        <v>784.15</v>
      </c>
    </row>
    <row r="19" spans="1:7" x14ac:dyDescent="0.25">
      <c r="A19" s="25" t="s">
        <v>6344</v>
      </c>
      <c r="B19" s="25" t="s">
        <v>167</v>
      </c>
      <c r="C19" s="149" t="s">
        <v>168</v>
      </c>
      <c r="D19" s="25" t="s">
        <v>169</v>
      </c>
      <c r="E19" s="19" t="s">
        <v>4494</v>
      </c>
      <c r="F19" s="137" t="s">
        <v>30</v>
      </c>
      <c r="G19" s="26">
        <v>114740.75</v>
      </c>
    </row>
    <row r="20" spans="1:7" x14ac:dyDescent="0.25">
      <c r="A20" s="25" t="s">
        <v>6344</v>
      </c>
      <c r="B20" s="25" t="s">
        <v>219</v>
      </c>
      <c r="C20" s="149" t="s">
        <v>153</v>
      </c>
      <c r="D20" s="25" t="s">
        <v>154</v>
      </c>
      <c r="E20" s="19" t="s">
        <v>4494</v>
      </c>
      <c r="F20" s="137" t="s">
        <v>30</v>
      </c>
      <c r="G20" s="26">
        <v>1911</v>
      </c>
    </row>
    <row r="21" spans="1:7" x14ac:dyDescent="0.25">
      <c r="A21" s="25" t="s">
        <v>6344</v>
      </c>
      <c r="B21" s="25" t="s">
        <v>220</v>
      </c>
      <c r="C21" s="149" t="s">
        <v>221</v>
      </c>
      <c r="D21" s="25" t="s">
        <v>222</v>
      </c>
      <c r="E21" s="19" t="s">
        <v>4494</v>
      </c>
      <c r="F21" s="137" t="s">
        <v>30</v>
      </c>
      <c r="G21" s="26">
        <v>1254.5999999999999</v>
      </c>
    </row>
    <row r="22" spans="1:7" x14ac:dyDescent="0.25">
      <c r="A22" s="25" t="s">
        <v>6344</v>
      </c>
      <c r="B22" s="25" t="s">
        <v>242</v>
      </c>
      <c r="C22" s="149" t="s">
        <v>243</v>
      </c>
      <c r="D22" s="25" t="s">
        <v>244</v>
      </c>
      <c r="E22" s="19" t="s">
        <v>4494</v>
      </c>
      <c r="F22" s="137" t="s">
        <v>30</v>
      </c>
      <c r="G22" s="26">
        <v>7920</v>
      </c>
    </row>
    <row r="23" spans="1:7" x14ac:dyDescent="0.25">
      <c r="A23" s="25" t="s">
        <v>6344</v>
      </c>
      <c r="B23" s="25" t="s">
        <v>254</v>
      </c>
      <c r="C23" s="149" t="s">
        <v>255</v>
      </c>
      <c r="D23" s="25" t="s">
        <v>256</v>
      </c>
      <c r="E23" s="19" t="s">
        <v>4494</v>
      </c>
      <c r="F23" s="137" t="s">
        <v>30</v>
      </c>
      <c r="G23" s="26">
        <v>5783.4</v>
      </c>
    </row>
    <row r="24" spans="1:7" x14ac:dyDescent="0.25">
      <c r="A24" s="25" t="s">
        <v>6344</v>
      </c>
      <c r="B24" s="25" t="s">
        <v>277</v>
      </c>
      <c r="C24" s="149" t="s">
        <v>168</v>
      </c>
      <c r="D24" s="25" t="s">
        <v>169</v>
      </c>
      <c r="E24" s="19" t="s">
        <v>4494</v>
      </c>
      <c r="F24" s="137" t="s">
        <v>30</v>
      </c>
      <c r="G24" s="26">
        <v>36150.21</v>
      </c>
    </row>
    <row r="25" spans="1:7" x14ac:dyDescent="0.25">
      <c r="A25" s="25" t="s">
        <v>6344</v>
      </c>
      <c r="B25" s="25" t="s">
        <v>278</v>
      </c>
      <c r="C25" s="149" t="s">
        <v>279</v>
      </c>
      <c r="D25" s="25" t="s">
        <v>280</v>
      </c>
      <c r="E25" s="19" t="s">
        <v>4494</v>
      </c>
      <c r="F25" s="137" t="s">
        <v>30</v>
      </c>
      <c r="G25" s="26">
        <v>8954.93</v>
      </c>
    </row>
    <row r="26" spans="1:7" x14ac:dyDescent="0.25">
      <c r="A26" s="25" t="s">
        <v>6344</v>
      </c>
      <c r="B26" s="25" t="s">
        <v>288</v>
      </c>
      <c r="C26" s="149" t="s">
        <v>289</v>
      </c>
      <c r="D26" s="25" t="s">
        <v>290</v>
      </c>
      <c r="E26" s="19" t="s">
        <v>4494</v>
      </c>
      <c r="F26" s="137" t="s">
        <v>30</v>
      </c>
      <c r="G26" s="26">
        <v>1532.66</v>
      </c>
    </row>
    <row r="27" spans="1:7" x14ac:dyDescent="0.25">
      <c r="A27" s="25" t="s">
        <v>6344</v>
      </c>
      <c r="B27" s="25" t="s">
        <v>324</v>
      </c>
      <c r="C27" s="149" t="s">
        <v>325</v>
      </c>
      <c r="D27" s="25" t="s">
        <v>326</v>
      </c>
      <c r="E27" s="19" t="s">
        <v>4494</v>
      </c>
      <c r="F27" s="137" t="s">
        <v>30</v>
      </c>
      <c r="G27" s="26">
        <v>3420.3</v>
      </c>
    </row>
    <row r="28" spans="1:7" x14ac:dyDescent="0.25">
      <c r="A28" s="25" t="s">
        <v>6344</v>
      </c>
      <c r="B28" s="25" t="s">
        <v>362</v>
      </c>
      <c r="C28" s="149" t="s">
        <v>363</v>
      </c>
      <c r="D28" s="25" t="s">
        <v>364</v>
      </c>
      <c r="E28" s="19" t="s">
        <v>4494</v>
      </c>
      <c r="F28" s="137" t="s">
        <v>30</v>
      </c>
      <c r="G28" s="26">
        <v>28703.7</v>
      </c>
    </row>
    <row r="29" spans="1:7" x14ac:dyDescent="0.25">
      <c r="A29" s="25" t="s">
        <v>6344</v>
      </c>
      <c r="B29" s="25" t="s">
        <v>422</v>
      </c>
      <c r="C29" s="149" t="s">
        <v>423</v>
      </c>
      <c r="D29" s="19" t="s">
        <v>4493</v>
      </c>
      <c r="E29" s="19" t="s">
        <v>4494</v>
      </c>
      <c r="F29" s="137" t="s">
        <v>30</v>
      </c>
      <c r="G29" s="26">
        <v>4833</v>
      </c>
    </row>
    <row r="30" spans="1:7" x14ac:dyDescent="0.25">
      <c r="A30" s="25" t="s">
        <v>6344</v>
      </c>
      <c r="B30" s="25" t="s">
        <v>670</v>
      </c>
      <c r="C30" s="149" t="s">
        <v>14</v>
      </c>
      <c r="D30" s="25" t="s">
        <v>15</v>
      </c>
      <c r="E30" s="19" t="s">
        <v>4494</v>
      </c>
      <c r="F30" s="137" t="s">
        <v>30</v>
      </c>
      <c r="G30" s="26">
        <v>7551.57</v>
      </c>
    </row>
    <row r="31" spans="1:7" x14ac:dyDescent="0.25">
      <c r="A31" s="25" t="s">
        <v>6344</v>
      </c>
      <c r="B31" s="25" t="s">
        <v>671</v>
      </c>
      <c r="C31" s="149" t="s">
        <v>672</v>
      </c>
      <c r="D31" s="25" t="s">
        <v>673</v>
      </c>
      <c r="E31" s="19" t="s">
        <v>4494</v>
      </c>
      <c r="F31" s="137" t="s">
        <v>30</v>
      </c>
      <c r="G31" s="26">
        <v>35225.1</v>
      </c>
    </row>
    <row r="32" spans="1:7" x14ac:dyDescent="0.25">
      <c r="A32" s="25" t="s">
        <v>6344</v>
      </c>
      <c r="B32" s="25" t="s">
        <v>674</v>
      </c>
      <c r="C32" s="149" t="s">
        <v>675</v>
      </c>
      <c r="D32" s="25" t="s">
        <v>676</v>
      </c>
      <c r="E32" s="19" t="s">
        <v>4494</v>
      </c>
      <c r="F32" s="137" t="s">
        <v>30</v>
      </c>
      <c r="G32" s="26">
        <v>3175.8</v>
      </c>
    </row>
    <row r="33" spans="1:7" x14ac:dyDescent="0.25">
      <c r="A33" s="25" t="s">
        <v>6344</v>
      </c>
      <c r="B33" s="25" t="s">
        <v>677</v>
      </c>
      <c r="C33" s="149" t="s">
        <v>678</v>
      </c>
      <c r="D33" s="25" t="s">
        <v>679</v>
      </c>
      <c r="E33" s="19" t="s">
        <v>4494</v>
      </c>
      <c r="F33" s="137" t="s">
        <v>30</v>
      </c>
      <c r="G33" s="26">
        <v>3993.6</v>
      </c>
    </row>
    <row r="34" spans="1:7" x14ac:dyDescent="0.25">
      <c r="A34" s="25" t="s">
        <v>6344</v>
      </c>
      <c r="B34" s="25" t="s">
        <v>680</v>
      </c>
      <c r="C34" s="149" t="s">
        <v>681</v>
      </c>
      <c r="D34" s="25" t="s">
        <v>682</v>
      </c>
      <c r="E34" s="19" t="s">
        <v>4494</v>
      </c>
      <c r="F34" s="137" t="s">
        <v>30</v>
      </c>
      <c r="G34" s="26">
        <v>313.64999999999998</v>
      </c>
    </row>
    <row r="35" spans="1:7" x14ac:dyDescent="0.25">
      <c r="A35" s="25" t="s">
        <v>6344</v>
      </c>
      <c r="B35" s="25" t="s">
        <v>687</v>
      </c>
      <c r="C35" s="149" t="s">
        <v>688</v>
      </c>
      <c r="D35" s="25" t="s">
        <v>689</v>
      </c>
      <c r="E35" s="19" t="s">
        <v>4494</v>
      </c>
      <c r="F35" s="137" t="s">
        <v>30</v>
      </c>
      <c r="G35" s="26">
        <v>2278.9499999999998</v>
      </c>
    </row>
    <row r="36" spans="1:7" x14ac:dyDescent="0.25">
      <c r="A36" s="25" t="s">
        <v>6344</v>
      </c>
      <c r="B36" s="25" t="s">
        <v>698</v>
      </c>
      <c r="C36" s="149" t="s">
        <v>699</v>
      </c>
      <c r="D36" s="25" t="s">
        <v>700</v>
      </c>
      <c r="E36" s="19" t="s">
        <v>4494</v>
      </c>
      <c r="F36" s="137" t="s">
        <v>30</v>
      </c>
      <c r="G36" s="26">
        <v>5670</v>
      </c>
    </row>
    <row r="37" spans="1:7" x14ac:dyDescent="0.25">
      <c r="A37" s="25" t="s">
        <v>6344</v>
      </c>
      <c r="B37" s="25" t="s">
        <v>704</v>
      </c>
      <c r="C37" s="149" t="s">
        <v>705</v>
      </c>
      <c r="D37" s="25" t="s">
        <v>706</v>
      </c>
      <c r="E37" s="19" t="s">
        <v>4494</v>
      </c>
      <c r="F37" s="137" t="s">
        <v>30</v>
      </c>
      <c r="G37" s="26">
        <v>3027.9</v>
      </c>
    </row>
    <row r="38" spans="1:7" x14ac:dyDescent="0.25">
      <c r="A38" s="25" t="s">
        <v>6344</v>
      </c>
      <c r="B38" s="25" t="s">
        <v>721</v>
      </c>
      <c r="C38" s="149" t="s">
        <v>110</v>
      </c>
      <c r="D38" s="25" t="s">
        <v>111</v>
      </c>
      <c r="E38" s="19" t="s">
        <v>4494</v>
      </c>
      <c r="F38" s="137" t="s">
        <v>30</v>
      </c>
      <c r="G38" s="26">
        <v>5271.3</v>
      </c>
    </row>
    <row r="39" spans="1:7" x14ac:dyDescent="0.25">
      <c r="A39" s="25" t="s">
        <v>6344</v>
      </c>
      <c r="B39" s="25" t="s">
        <v>722</v>
      </c>
      <c r="C39" s="149" t="s">
        <v>723</v>
      </c>
      <c r="D39" s="25" t="s">
        <v>724</v>
      </c>
      <c r="E39" s="19" t="s">
        <v>4494</v>
      </c>
      <c r="F39" s="137" t="s">
        <v>30</v>
      </c>
      <c r="G39" s="26">
        <v>3671.36</v>
      </c>
    </row>
    <row r="40" spans="1:7" x14ac:dyDescent="0.25">
      <c r="A40" s="25" t="s">
        <v>6344</v>
      </c>
      <c r="B40" s="25" t="s">
        <v>725</v>
      </c>
      <c r="C40" s="149" t="s">
        <v>726</v>
      </c>
      <c r="D40" s="25" t="s">
        <v>727</v>
      </c>
      <c r="E40" s="19" t="s">
        <v>4494</v>
      </c>
      <c r="F40" s="137" t="s">
        <v>30</v>
      </c>
      <c r="G40" s="26">
        <v>5023.26</v>
      </c>
    </row>
    <row r="41" spans="1:7" x14ac:dyDescent="0.25">
      <c r="A41" s="25" t="s">
        <v>6344</v>
      </c>
      <c r="B41" s="25" t="s">
        <v>728</v>
      </c>
      <c r="C41" s="149" t="s">
        <v>729</v>
      </c>
      <c r="D41" s="25" t="s">
        <v>730</v>
      </c>
      <c r="E41" s="19" t="s">
        <v>4494</v>
      </c>
      <c r="F41" s="137" t="s">
        <v>30</v>
      </c>
      <c r="G41" s="26">
        <v>4943.7</v>
      </c>
    </row>
    <row r="42" spans="1:7" x14ac:dyDescent="0.25">
      <c r="A42" s="25" t="s">
        <v>6344</v>
      </c>
      <c r="B42" s="25" t="s">
        <v>735</v>
      </c>
      <c r="C42" s="149" t="s">
        <v>736</v>
      </c>
      <c r="D42" s="25" t="s">
        <v>737</v>
      </c>
      <c r="E42" s="19" t="s">
        <v>4494</v>
      </c>
      <c r="F42" s="137" t="s">
        <v>30</v>
      </c>
      <c r="G42" s="26">
        <v>25650</v>
      </c>
    </row>
    <row r="43" spans="1:7" x14ac:dyDescent="0.25">
      <c r="A43" s="25" t="s">
        <v>6344</v>
      </c>
      <c r="B43" s="25" t="s">
        <v>738</v>
      </c>
      <c r="C43" s="149" t="s">
        <v>739</v>
      </c>
      <c r="D43" s="25" t="s">
        <v>740</v>
      </c>
      <c r="E43" s="19" t="s">
        <v>4494</v>
      </c>
      <c r="F43" s="137" t="s">
        <v>30</v>
      </c>
      <c r="G43" s="26">
        <v>20559</v>
      </c>
    </row>
    <row r="44" spans="1:7" x14ac:dyDescent="0.25">
      <c r="A44" s="25" t="s">
        <v>6344</v>
      </c>
      <c r="B44" s="25" t="s">
        <v>741</v>
      </c>
      <c r="C44" s="149" t="s">
        <v>742</v>
      </c>
      <c r="D44" s="25" t="s">
        <v>743</v>
      </c>
      <c r="E44" s="19" t="s">
        <v>4494</v>
      </c>
      <c r="F44" s="137" t="s">
        <v>30</v>
      </c>
      <c r="G44" s="26">
        <v>9522</v>
      </c>
    </row>
    <row r="45" spans="1:7" x14ac:dyDescent="0.25">
      <c r="A45" s="25" t="s">
        <v>6344</v>
      </c>
      <c r="B45" s="25" t="s">
        <v>744</v>
      </c>
      <c r="C45" s="149" t="s">
        <v>745</v>
      </c>
      <c r="D45" s="25" t="s">
        <v>746</v>
      </c>
      <c r="E45" s="19" t="s">
        <v>4494</v>
      </c>
      <c r="F45" s="137" t="s">
        <v>30</v>
      </c>
      <c r="G45" s="26">
        <v>1260</v>
      </c>
    </row>
    <row r="46" spans="1:7" x14ac:dyDescent="0.25">
      <c r="A46" s="25" t="s">
        <v>6344</v>
      </c>
      <c r="B46" s="25" t="s">
        <v>756</v>
      </c>
      <c r="C46" s="149" t="s">
        <v>757</v>
      </c>
      <c r="D46" s="25" t="s">
        <v>758</v>
      </c>
      <c r="E46" s="19" t="s">
        <v>4494</v>
      </c>
      <c r="F46" s="137" t="s">
        <v>30</v>
      </c>
      <c r="G46" s="26">
        <v>5785.05</v>
      </c>
    </row>
    <row r="47" spans="1:7" x14ac:dyDescent="0.25">
      <c r="A47" s="25" t="s">
        <v>6344</v>
      </c>
      <c r="B47" s="25" t="s">
        <v>795</v>
      </c>
      <c r="C47" s="149" t="s">
        <v>796</v>
      </c>
      <c r="D47" s="25" t="s">
        <v>797</v>
      </c>
      <c r="E47" s="19" t="s">
        <v>4494</v>
      </c>
      <c r="F47" s="137" t="s">
        <v>30</v>
      </c>
      <c r="G47" s="26">
        <v>6615</v>
      </c>
    </row>
    <row r="48" spans="1:7" x14ac:dyDescent="0.25">
      <c r="A48" s="25" t="s">
        <v>6344</v>
      </c>
      <c r="B48" s="25" t="s">
        <v>811</v>
      </c>
      <c r="C48" s="149" t="s">
        <v>812</v>
      </c>
      <c r="D48" s="25" t="s">
        <v>813</v>
      </c>
      <c r="E48" s="19" t="s">
        <v>4494</v>
      </c>
      <c r="F48" s="137" t="s">
        <v>30</v>
      </c>
      <c r="G48" s="26">
        <v>1344</v>
      </c>
    </row>
    <row r="49" spans="1:7" x14ac:dyDescent="0.25">
      <c r="A49" s="25" t="s">
        <v>6344</v>
      </c>
      <c r="B49" s="25" t="s">
        <v>823</v>
      </c>
      <c r="C49" s="149" t="s">
        <v>824</v>
      </c>
      <c r="D49" s="19" t="s">
        <v>4255</v>
      </c>
      <c r="E49" s="19" t="s">
        <v>4494</v>
      </c>
      <c r="F49" s="137" t="s">
        <v>30</v>
      </c>
      <c r="G49" s="26">
        <v>4386</v>
      </c>
    </row>
    <row r="50" spans="1:7" x14ac:dyDescent="0.25">
      <c r="A50" s="25" t="s">
        <v>6344</v>
      </c>
      <c r="B50" s="25" t="s">
        <v>826</v>
      </c>
      <c r="C50" s="149" t="s">
        <v>824</v>
      </c>
      <c r="D50" s="19" t="s">
        <v>4255</v>
      </c>
      <c r="E50" s="19" t="s">
        <v>4494</v>
      </c>
      <c r="F50" s="137" t="s">
        <v>30</v>
      </c>
      <c r="G50" s="26">
        <v>720</v>
      </c>
    </row>
    <row r="51" spans="1:7" x14ac:dyDescent="0.25">
      <c r="A51" s="25" t="s">
        <v>6344</v>
      </c>
      <c r="B51" s="25" t="s">
        <v>827</v>
      </c>
      <c r="C51" s="149" t="s">
        <v>828</v>
      </c>
      <c r="D51" s="25" t="s">
        <v>829</v>
      </c>
      <c r="E51" s="19" t="s">
        <v>4494</v>
      </c>
      <c r="F51" s="137" t="s">
        <v>30</v>
      </c>
      <c r="G51" s="26">
        <v>4797</v>
      </c>
    </row>
    <row r="52" spans="1:7" x14ac:dyDescent="0.25">
      <c r="A52" s="25" t="s">
        <v>6344</v>
      </c>
      <c r="B52" s="25" t="s">
        <v>830</v>
      </c>
      <c r="C52" s="149" t="s">
        <v>831</v>
      </c>
      <c r="D52" s="25" t="s">
        <v>832</v>
      </c>
      <c r="E52" s="19" t="s">
        <v>4494</v>
      </c>
      <c r="F52" s="137" t="s">
        <v>30</v>
      </c>
      <c r="G52" s="26">
        <v>7282.8</v>
      </c>
    </row>
    <row r="53" spans="1:7" x14ac:dyDescent="0.25">
      <c r="A53" s="25" t="s">
        <v>6344</v>
      </c>
      <c r="B53" s="25" t="s">
        <v>906</v>
      </c>
      <c r="C53" s="149" t="s">
        <v>699</v>
      </c>
      <c r="D53" s="25" t="s">
        <v>700</v>
      </c>
      <c r="E53" s="19" t="s">
        <v>4494</v>
      </c>
      <c r="F53" s="137" t="s">
        <v>30</v>
      </c>
      <c r="G53" s="26">
        <v>16535.240000000002</v>
      </c>
    </row>
    <row r="54" spans="1:7" x14ac:dyDescent="0.25">
      <c r="A54" s="25" t="s">
        <v>6344</v>
      </c>
      <c r="B54" s="25" t="s">
        <v>907</v>
      </c>
      <c r="C54" s="149" t="s">
        <v>908</v>
      </c>
      <c r="D54" s="25" t="s">
        <v>909</v>
      </c>
      <c r="E54" s="19" t="s">
        <v>4494</v>
      </c>
      <c r="F54" s="137" t="s">
        <v>30</v>
      </c>
      <c r="G54" s="26">
        <v>773.43</v>
      </c>
    </row>
    <row r="55" spans="1:7" x14ac:dyDescent="0.25">
      <c r="A55" s="25" t="s">
        <v>6344</v>
      </c>
      <c r="B55" s="25" t="s">
        <v>936</v>
      </c>
      <c r="C55" s="149" t="s">
        <v>14</v>
      </c>
      <c r="D55" s="25" t="s">
        <v>15</v>
      </c>
      <c r="E55" s="19" t="s">
        <v>4494</v>
      </c>
      <c r="F55" s="137" t="s">
        <v>30</v>
      </c>
      <c r="G55" s="26">
        <v>5960.88</v>
      </c>
    </row>
    <row r="56" spans="1:7" x14ac:dyDescent="0.25">
      <c r="A56" s="25" t="s">
        <v>6344</v>
      </c>
      <c r="B56" s="25" t="s">
        <v>940</v>
      </c>
      <c r="C56" s="149" t="s">
        <v>941</v>
      </c>
      <c r="D56" s="25" t="s">
        <v>942</v>
      </c>
      <c r="E56" s="19" t="s">
        <v>4494</v>
      </c>
      <c r="F56" s="137" t="s">
        <v>30</v>
      </c>
      <c r="G56" s="26">
        <v>22559.87</v>
      </c>
    </row>
    <row r="57" spans="1:7" x14ac:dyDescent="0.25">
      <c r="A57" s="25" t="s">
        <v>6344</v>
      </c>
      <c r="B57" s="25" t="s">
        <v>943</v>
      </c>
      <c r="C57" s="149" t="s">
        <v>944</v>
      </c>
      <c r="D57" s="25" t="s">
        <v>945</v>
      </c>
      <c r="E57" s="19" t="s">
        <v>4494</v>
      </c>
      <c r="F57" s="137" t="s">
        <v>30</v>
      </c>
      <c r="G57" s="26">
        <v>6293.92</v>
      </c>
    </row>
    <row r="58" spans="1:7" x14ac:dyDescent="0.25">
      <c r="A58" s="25" t="s">
        <v>6344</v>
      </c>
      <c r="B58" s="25" t="s">
        <v>1186</v>
      </c>
      <c r="C58" s="149" t="s">
        <v>726</v>
      </c>
      <c r="D58" s="25" t="s">
        <v>727</v>
      </c>
      <c r="E58" s="19" t="s">
        <v>4494</v>
      </c>
      <c r="F58" s="137" t="s">
        <v>30</v>
      </c>
      <c r="G58" s="26">
        <v>4318.1400000000003</v>
      </c>
    </row>
    <row r="59" spans="1:7" x14ac:dyDescent="0.25">
      <c r="A59" s="25" t="s">
        <v>6344</v>
      </c>
      <c r="B59" s="25" t="s">
        <v>1187</v>
      </c>
      <c r="C59" s="149" t="s">
        <v>36</v>
      </c>
      <c r="D59" s="25" t="s">
        <v>37</v>
      </c>
      <c r="E59" s="19" t="s">
        <v>4494</v>
      </c>
      <c r="F59" s="137" t="s">
        <v>30</v>
      </c>
      <c r="G59" s="26">
        <v>2793.28</v>
      </c>
    </row>
    <row r="60" spans="1:7" x14ac:dyDescent="0.25">
      <c r="A60" s="25" t="s">
        <v>6344</v>
      </c>
      <c r="B60" s="25" t="s">
        <v>1188</v>
      </c>
      <c r="C60" s="149" t="s">
        <v>661</v>
      </c>
      <c r="D60" s="25" t="s">
        <v>662</v>
      </c>
      <c r="E60" s="19" t="s">
        <v>4494</v>
      </c>
      <c r="F60" s="137" t="s">
        <v>30</v>
      </c>
      <c r="G60" s="26">
        <v>2564.4</v>
      </c>
    </row>
    <row r="61" spans="1:7" x14ac:dyDescent="0.25">
      <c r="A61" s="25" t="s">
        <v>6344</v>
      </c>
      <c r="B61" s="25" t="s">
        <v>1189</v>
      </c>
      <c r="C61" s="149" t="s">
        <v>678</v>
      </c>
      <c r="D61" s="25" t="s">
        <v>679</v>
      </c>
      <c r="E61" s="19" t="s">
        <v>4494</v>
      </c>
      <c r="F61" s="137" t="s">
        <v>30</v>
      </c>
      <c r="G61" s="26">
        <v>30691.200000000001</v>
      </c>
    </row>
    <row r="62" spans="1:7" x14ac:dyDescent="0.25">
      <c r="A62" s="25" t="s">
        <v>6344</v>
      </c>
      <c r="B62" s="25" t="s">
        <v>1202</v>
      </c>
      <c r="C62" s="149" t="s">
        <v>1203</v>
      </c>
      <c r="D62" s="25" t="s">
        <v>1204</v>
      </c>
      <c r="E62" s="19" t="s">
        <v>4494</v>
      </c>
      <c r="F62" s="137" t="s">
        <v>30</v>
      </c>
      <c r="G62" s="26">
        <v>20008.689999999999</v>
      </c>
    </row>
    <row r="63" spans="1:7" x14ac:dyDescent="0.25">
      <c r="A63" s="25" t="s">
        <v>6344</v>
      </c>
      <c r="B63" s="25" t="s">
        <v>1206</v>
      </c>
      <c r="C63" s="149" t="s">
        <v>1207</v>
      </c>
      <c r="D63" s="25" t="s">
        <v>1208</v>
      </c>
      <c r="E63" s="19" t="s">
        <v>4494</v>
      </c>
      <c r="F63" s="137" t="s">
        <v>30</v>
      </c>
      <c r="G63" s="26">
        <v>17040.599999999999</v>
      </c>
    </row>
    <row r="64" spans="1:7" x14ac:dyDescent="0.25">
      <c r="A64" s="25" t="s">
        <v>6344</v>
      </c>
      <c r="B64" s="25" t="s">
        <v>1209</v>
      </c>
      <c r="C64" s="149" t="s">
        <v>153</v>
      </c>
      <c r="D64" s="25" t="s">
        <v>154</v>
      </c>
      <c r="E64" s="19" t="s">
        <v>4494</v>
      </c>
      <c r="F64" s="137" t="s">
        <v>30</v>
      </c>
      <c r="G64" s="26">
        <v>4680</v>
      </c>
    </row>
    <row r="65" spans="1:7" x14ac:dyDescent="0.25">
      <c r="A65" s="25" t="s">
        <v>6344</v>
      </c>
      <c r="B65" s="25" t="s">
        <v>1210</v>
      </c>
      <c r="C65" s="149" t="s">
        <v>153</v>
      </c>
      <c r="D65" s="25" t="s">
        <v>154</v>
      </c>
      <c r="E65" s="19" t="s">
        <v>4494</v>
      </c>
      <c r="F65" s="137" t="s">
        <v>30</v>
      </c>
      <c r="G65" s="26">
        <v>5439</v>
      </c>
    </row>
    <row r="66" spans="1:7" x14ac:dyDescent="0.25">
      <c r="A66" s="25" t="s">
        <v>6344</v>
      </c>
      <c r="B66" s="25" t="s">
        <v>1211</v>
      </c>
      <c r="C66" s="149" t="s">
        <v>153</v>
      </c>
      <c r="D66" s="25" t="s">
        <v>154</v>
      </c>
      <c r="E66" s="19" t="s">
        <v>4494</v>
      </c>
      <c r="F66" s="137" t="s">
        <v>30</v>
      </c>
      <c r="G66" s="26">
        <v>1755</v>
      </c>
    </row>
    <row r="67" spans="1:7" x14ac:dyDescent="0.25">
      <c r="A67" s="25" t="s">
        <v>6344</v>
      </c>
      <c r="B67" s="25" t="s">
        <v>1212</v>
      </c>
      <c r="C67" s="149" t="s">
        <v>1213</v>
      </c>
      <c r="D67" s="25" t="s">
        <v>1214</v>
      </c>
      <c r="E67" s="19" t="s">
        <v>4494</v>
      </c>
      <c r="F67" s="137" t="s">
        <v>30</v>
      </c>
      <c r="G67" s="26">
        <v>7917</v>
      </c>
    </row>
    <row r="68" spans="1:7" x14ac:dyDescent="0.25">
      <c r="A68" s="25" t="s">
        <v>6344</v>
      </c>
      <c r="B68" s="25" t="s">
        <v>1239</v>
      </c>
      <c r="C68" s="149" t="s">
        <v>736</v>
      </c>
      <c r="D68" s="25" t="s">
        <v>737</v>
      </c>
      <c r="E68" s="19" t="s">
        <v>4494</v>
      </c>
      <c r="F68" s="137" t="s">
        <v>30</v>
      </c>
      <c r="G68" s="26">
        <v>3094.38</v>
      </c>
    </row>
    <row r="69" spans="1:7" x14ac:dyDescent="0.25">
      <c r="A69" s="25" t="s">
        <v>6344</v>
      </c>
      <c r="B69" s="25" t="s">
        <v>1240</v>
      </c>
      <c r="C69" s="149" t="s">
        <v>1241</v>
      </c>
      <c r="D69" s="25" t="s">
        <v>1242</v>
      </c>
      <c r="E69" s="19" t="s">
        <v>4494</v>
      </c>
      <c r="F69" s="137" t="s">
        <v>30</v>
      </c>
      <c r="G69" s="26">
        <v>5460</v>
      </c>
    </row>
    <row r="70" spans="1:7" x14ac:dyDescent="0.25">
      <c r="A70" s="25" t="s">
        <v>6344</v>
      </c>
      <c r="B70" s="25" t="s">
        <v>1243</v>
      </c>
      <c r="C70" s="149" t="s">
        <v>1244</v>
      </c>
      <c r="D70" s="25" t="s">
        <v>1245</v>
      </c>
      <c r="E70" s="19" t="s">
        <v>4494</v>
      </c>
      <c r="F70" s="137" t="s">
        <v>30</v>
      </c>
      <c r="G70" s="26">
        <v>5523.83</v>
      </c>
    </row>
    <row r="71" spans="1:7" x14ac:dyDescent="0.25">
      <c r="A71" s="25" t="s">
        <v>6344</v>
      </c>
      <c r="B71" s="25" t="s">
        <v>1246</v>
      </c>
      <c r="C71" s="149" t="s">
        <v>1247</v>
      </c>
      <c r="D71" s="25" t="s">
        <v>1248</v>
      </c>
      <c r="E71" s="19" t="s">
        <v>4494</v>
      </c>
      <c r="F71" s="137" t="s">
        <v>30</v>
      </c>
      <c r="G71" s="26">
        <v>2694.06</v>
      </c>
    </row>
    <row r="72" spans="1:7" x14ac:dyDescent="0.25">
      <c r="A72" s="25" t="s">
        <v>6344</v>
      </c>
      <c r="B72" s="25" t="s">
        <v>1249</v>
      </c>
      <c r="C72" s="149" t="s">
        <v>1250</v>
      </c>
      <c r="D72" s="25" t="s">
        <v>1251</v>
      </c>
      <c r="E72" s="19" t="s">
        <v>4494</v>
      </c>
      <c r="F72" s="137" t="s">
        <v>30</v>
      </c>
      <c r="G72" s="26">
        <v>18219</v>
      </c>
    </row>
    <row r="73" spans="1:7" x14ac:dyDescent="0.25">
      <c r="A73" s="25" t="s">
        <v>6344</v>
      </c>
      <c r="B73" s="25" t="s">
        <v>1252</v>
      </c>
      <c r="C73" s="149" t="s">
        <v>25</v>
      </c>
      <c r="D73" s="25" t="s">
        <v>26</v>
      </c>
      <c r="E73" s="19" t="s">
        <v>4494</v>
      </c>
      <c r="F73" s="137" t="s">
        <v>30</v>
      </c>
      <c r="G73" s="26">
        <v>22146</v>
      </c>
    </row>
    <row r="74" spans="1:7" x14ac:dyDescent="0.25">
      <c r="A74" s="25" t="s">
        <v>6344</v>
      </c>
      <c r="B74" s="25" t="s">
        <v>1262</v>
      </c>
      <c r="C74" s="149" t="s">
        <v>1263</v>
      </c>
      <c r="D74" s="25" t="s">
        <v>1264</v>
      </c>
      <c r="E74" s="19" t="s">
        <v>4494</v>
      </c>
      <c r="F74" s="137" t="s">
        <v>30</v>
      </c>
      <c r="G74" s="26">
        <v>5228.3999999999996</v>
      </c>
    </row>
    <row r="75" spans="1:7" x14ac:dyDescent="0.25">
      <c r="A75" s="25" t="s">
        <v>6344</v>
      </c>
      <c r="B75" s="25" t="s">
        <v>1265</v>
      </c>
      <c r="C75" s="149" t="s">
        <v>25</v>
      </c>
      <c r="D75" s="25" t="s">
        <v>26</v>
      </c>
      <c r="E75" s="19" t="s">
        <v>4494</v>
      </c>
      <c r="F75" s="137" t="s">
        <v>30</v>
      </c>
      <c r="G75" s="26">
        <v>1612.8</v>
      </c>
    </row>
    <row r="76" spans="1:7" x14ac:dyDescent="0.25">
      <c r="A76" s="25" t="s">
        <v>6344</v>
      </c>
      <c r="B76" s="25" t="s">
        <v>1276</v>
      </c>
      <c r="C76" s="149" t="s">
        <v>1277</v>
      </c>
      <c r="D76" s="25" t="s">
        <v>1278</v>
      </c>
      <c r="E76" s="19" t="s">
        <v>4494</v>
      </c>
      <c r="F76" s="137" t="s">
        <v>30</v>
      </c>
      <c r="G76" s="26">
        <v>14172</v>
      </c>
    </row>
    <row r="77" spans="1:7" x14ac:dyDescent="0.25">
      <c r="A77" s="25" t="s">
        <v>6344</v>
      </c>
      <c r="B77" s="25" t="s">
        <v>1293</v>
      </c>
      <c r="C77" s="149" t="s">
        <v>1294</v>
      </c>
      <c r="D77" s="25" t="s">
        <v>1295</v>
      </c>
      <c r="E77" s="19" t="s">
        <v>4494</v>
      </c>
      <c r="F77" s="137" t="s">
        <v>30</v>
      </c>
      <c r="G77" s="26">
        <v>6972</v>
      </c>
    </row>
    <row r="78" spans="1:7" x14ac:dyDescent="0.25">
      <c r="A78" s="25" t="s">
        <v>6344</v>
      </c>
      <c r="B78" s="25" t="s">
        <v>1312</v>
      </c>
      <c r="C78" s="149" t="s">
        <v>1313</v>
      </c>
      <c r="D78" s="25" t="s">
        <v>1314</v>
      </c>
      <c r="E78" s="19" t="s">
        <v>4494</v>
      </c>
      <c r="F78" s="137" t="s">
        <v>30</v>
      </c>
      <c r="G78" s="26">
        <v>5292</v>
      </c>
    </row>
    <row r="79" spans="1:7" x14ac:dyDescent="0.25">
      <c r="A79" s="25" t="s">
        <v>6344</v>
      </c>
      <c r="B79" s="25" t="s">
        <v>1315</v>
      </c>
      <c r="C79" s="149" t="s">
        <v>824</v>
      </c>
      <c r="D79" s="19" t="s">
        <v>4255</v>
      </c>
      <c r="E79" s="19" t="s">
        <v>4494</v>
      </c>
      <c r="F79" s="137" t="s">
        <v>30</v>
      </c>
      <c r="G79" s="26">
        <v>35532</v>
      </c>
    </row>
    <row r="80" spans="1:7" x14ac:dyDescent="0.25">
      <c r="A80" s="25" t="s">
        <v>6344</v>
      </c>
      <c r="B80" s="25" t="s">
        <v>1336</v>
      </c>
      <c r="C80" s="149" t="s">
        <v>1337</v>
      </c>
      <c r="D80" s="25" t="s">
        <v>1338</v>
      </c>
      <c r="E80" s="19" t="s">
        <v>4494</v>
      </c>
      <c r="F80" s="137" t="s">
        <v>30</v>
      </c>
      <c r="G80" s="26">
        <v>4140</v>
      </c>
    </row>
    <row r="81" spans="1:7" x14ac:dyDescent="0.25">
      <c r="A81" s="25" t="s">
        <v>6344</v>
      </c>
      <c r="B81" s="25" t="s">
        <v>1363</v>
      </c>
      <c r="C81" s="149" t="s">
        <v>110</v>
      </c>
      <c r="D81" s="25" t="s">
        <v>111</v>
      </c>
      <c r="E81" s="19" t="s">
        <v>4494</v>
      </c>
      <c r="F81" s="137" t="s">
        <v>30</v>
      </c>
      <c r="G81" s="26">
        <v>9074.67</v>
      </c>
    </row>
    <row r="82" spans="1:7" x14ac:dyDescent="0.25">
      <c r="A82" s="25" t="s">
        <v>6344</v>
      </c>
      <c r="B82" s="25" t="s">
        <v>1399</v>
      </c>
      <c r="C82" s="149" t="s">
        <v>14</v>
      </c>
      <c r="D82" s="25" t="s">
        <v>15</v>
      </c>
      <c r="E82" s="19" t="s">
        <v>4494</v>
      </c>
      <c r="F82" s="137" t="s">
        <v>30</v>
      </c>
      <c r="G82" s="26">
        <v>11464.3</v>
      </c>
    </row>
    <row r="83" spans="1:7" x14ac:dyDescent="0.25">
      <c r="A83" s="25" t="s">
        <v>6344</v>
      </c>
      <c r="B83" s="25" t="s">
        <v>1402</v>
      </c>
      <c r="C83" s="149" t="s">
        <v>1403</v>
      </c>
      <c r="D83" s="25" t="s">
        <v>1404</v>
      </c>
      <c r="E83" s="19" t="s">
        <v>4494</v>
      </c>
      <c r="F83" s="137" t="s">
        <v>30</v>
      </c>
      <c r="G83" s="26">
        <v>270</v>
      </c>
    </row>
    <row r="84" spans="1:7" x14ac:dyDescent="0.25">
      <c r="A84" s="25" t="s">
        <v>6344</v>
      </c>
      <c r="B84" s="25" t="s">
        <v>1405</v>
      </c>
      <c r="C84" s="149" t="s">
        <v>1406</v>
      </c>
      <c r="D84" s="25" t="s">
        <v>1407</v>
      </c>
      <c r="E84" s="19" t="s">
        <v>4494</v>
      </c>
      <c r="F84" s="137" t="s">
        <v>30</v>
      </c>
      <c r="G84" s="26">
        <v>10246.799999999999</v>
      </c>
    </row>
    <row r="85" spans="1:7" x14ac:dyDescent="0.25">
      <c r="A85" s="25" t="s">
        <v>6344</v>
      </c>
      <c r="B85" s="25" t="s">
        <v>1417</v>
      </c>
      <c r="C85" s="149" t="s">
        <v>1418</v>
      </c>
      <c r="D85" s="25" t="s">
        <v>1419</v>
      </c>
      <c r="E85" s="19" t="s">
        <v>4494</v>
      </c>
      <c r="F85" s="137" t="s">
        <v>30</v>
      </c>
      <c r="G85" s="26">
        <v>9417.4</v>
      </c>
    </row>
    <row r="86" spans="1:7" x14ac:dyDescent="0.25">
      <c r="A86" s="25" t="s">
        <v>6344</v>
      </c>
      <c r="B86" s="25" t="s">
        <v>1452</v>
      </c>
      <c r="C86" s="149" t="s">
        <v>1453</v>
      </c>
      <c r="D86" s="25" t="s">
        <v>1454</v>
      </c>
      <c r="E86" s="19" t="s">
        <v>4494</v>
      </c>
      <c r="F86" s="137" t="s">
        <v>30</v>
      </c>
      <c r="G86" s="26">
        <v>632.4</v>
      </c>
    </row>
    <row r="87" spans="1:7" x14ac:dyDescent="0.25">
      <c r="A87" s="25" t="s">
        <v>6344</v>
      </c>
      <c r="B87" s="25" t="s">
        <v>1638</v>
      </c>
      <c r="C87" s="149" t="s">
        <v>1639</v>
      </c>
      <c r="D87" s="25" t="s">
        <v>1640</v>
      </c>
      <c r="E87" s="19" t="s">
        <v>4494</v>
      </c>
      <c r="F87" s="137" t="s">
        <v>30</v>
      </c>
      <c r="G87" s="26">
        <v>1695</v>
      </c>
    </row>
    <row r="88" spans="1:7" x14ac:dyDescent="0.25">
      <c r="A88" s="25" t="s">
        <v>6344</v>
      </c>
      <c r="B88" s="25" t="s">
        <v>1645</v>
      </c>
      <c r="C88" s="149" t="s">
        <v>1646</v>
      </c>
      <c r="D88" s="25" t="s">
        <v>1647</v>
      </c>
      <c r="E88" s="19" t="s">
        <v>4494</v>
      </c>
      <c r="F88" s="137" t="s">
        <v>30</v>
      </c>
      <c r="G88" s="26">
        <v>21223.200000000001</v>
      </c>
    </row>
    <row r="89" spans="1:7" x14ac:dyDescent="0.25">
      <c r="A89" s="25" t="s">
        <v>6344</v>
      </c>
      <c r="B89" s="25" t="s">
        <v>1648</v>
      </c>
      <c r="C89" s="149" t="s">
        <v>1649</v>
      </c>
      <c r="D89" s="25" t="s">
        <v>1650</v>
      </c>
      <c r="E89" s="19" t="s">
        <v>4494</v>
      </c>
      <c r="F89" s="137" t="s">
        <v>30</v>
      </c>
      <c r="G89" s="26">
        <v>157.19999999999999</v>
      </c>
    </row>
    <row r="90" spans="1:7" x14ac:dyDescent="0.25">
      <c r="A90" s="25" t="s">
        <v>6344</v>
      </c>
      <c r="B90" s="25" t="s">
        <v>1651</v>
      </c>
      <c r="C90" s="149" t="s">
        <v>1652</v>
      </c>
      <c r="D90" s="25" t="s">
        <v>1653</v>
      </c>
      <c r="E90" s="19" t="s">
        <v>4494</v>
      </c>
      <c r="F90" s="137" t="s">
        <v>30</v>
      </c>
      <c r="G90" s="26">
        <v>5952</v>
      </c>
    </row>
    <row r="91" spans="1:7" x14ac:dyDescent="0.25">
      <c r="A91" s="25" t="s">
        <v>6344</v>
      </c>
      <c r="B91" s="25" t="s">
        <v>1658</v>
      </c>
      <c r="C91" s="149" t="s">
        <v>1659</v>
      </c>
      <c r="D91" s="25" t="s">
        <v>1660</v>
      </c>
      <c r="E91" s="19" t="s">
        <v>4494</v>
      </c>
      <c r="F91" s="137" t="s">
        <v>30</v>
      </c>
      <c r="G91" s="26">
        <v>8933.7099999999991</v>
      </c>
    </row>
    <row r="92" spans="1:7" x14ac:dyDescent="0.25">
      <c r="A92" s="25" t="s">
        <v>6344</v>
      </c>
      <c r="B92" s="25" t="s">
        <v>1671</v>
      </c>
      <c r="C92" s="149" t="s">
        <v>1203</v>
      </c>
      <c r="D92" s="25" t="s">
        <v>1204</v>
      </c>
      <c r="E92" s="19" t="s">
        <v>4494</v>
      </c>
      <c r="F92" s="137" t="s">
        <v>30</v>
      </c>
      <c r="G92" s="26">
        <v>17708.34</v>
      </c>
    </row>
    <row r="93" spans="1:7" x14ac:dyDescent="0.25">
      <c r="A93" s="25" t="s">
        <v>6344</v>
      </c>
      <c r="B93" s="25" t="s">
        <v>1674</v>
      </c>
      <c r="C93" s="149" t="s">
        <v>153</v>
      </c>
      <c r="D93" s="25" t="s">
        <v>154</v>
      </c>
      <c r="E93" s="19" t="s">
        <v>4494</v>
      </c>
      <c r="F93" s="137" t="s">
        <v>30</v>
      </c>
      <c r="G93" s="26">
        <v>2135</v>
      </c>
    </row>
    <row r="94" spans="1:7" x14ac:dyDescent="0.25">
      <c r="A94" s="25" t="s">
        <v>6344</v>
      </c>
      <c r="B94" s="25" t="s">
        <v>1675</v>
      </c>
      <c r="C94" s="149" t="s">
        <v>1440</v>
      </c>
      <c r="D94" s="25" t="s">
        <v>1441</v>
      </c>
      <c r="E94" s="19" t="s">
        <v>4494</v>
      </c>
      <c r="F94" s="137" t="s">
        <v>30</v>
      </c>
      <c r="G94" s="26">
        <v>16537.5</v>
      </c>
    </row>
    <row r="95" spans="1:7" x14ac:dyDescent="0.25">
      <c r="A95" s="25" t="s">
        <v>6344</v>
      </c>
      <c r="B95" s="25" t="s">
        <v>1676</v>
      </c>
      <c r="C95" s="149" t="s">
        <v>151</v>
      </c>
      <c r="D95" s="25" t="s">
        <v>152</v>
      </c>
      <c r="E95" s="19" t="s">
        <v>4494</v>
      </c>
      <c r="F95" s="137" t="s">
        <v>30</v>
      </c>
      <c r="G95" s="26">
        <v>22457.87</v>
      </c>
    </row>
    <row r="96" spans="1:7" x14ac:dyDescent="0.25">
      <c r="A96" s="25" t="s">
        <v>6344</v>
      </c>
      <c r="B96" s="25" t="s">
        <v>1684</v>
      </c>
      <c r="C96" s="149" t="s">
        <v>1440</v>
      </c>
      <c r="D96" s="25" t="s">
        <v>1441</v>
      </c>
      <c r="E96" s="19" t="s">
        <v>4494</v>
      </c>
      <c r="F96" s="137" t="s">
        <v>30</v>
      </c>
      <c r="G96" s="26">
        <v>5568.3</v>
      </c>
    </row>
    <row r="97" spans="1:7" x14ac:dyDescent="0.25">
      <c r="A97" s="25" t="s">
        <v>6344</v>
      </c>
      <c r="B97" s="25" t="s">
        <v>1685</v>
      </c>
      <c r="C97" s="149" t="s">
        <v>153</v>
      </c>
      <c r="D97" s="25" t="s">
        <v>154</v>
      </c>
      <c r="E97" s="19" t="s">
        <v>4494</v>
      </c>
      <c r="F97" s="137" t="s">
        <v>30</v>
      </c>
      <c r="G97" s="26">
        <v>2700</v>
      </c>
    </row>
    <row r="98" spans="1:7" x14ac:dyDescent="0.25">
      <c r="A98" s="25" t="s">
        <v>6344</v>
      </c>
      <c r="B98" s="25" t="s">
        <v>1686</v>
      </c>
      <c r="C98" s="149" t="s">
        <v>1440</v>
      </c>
      <c r="D98" s="25" t="s">
        <v>1441</v>
      </c>
      <c r="E98" s="19" t="s">
        <v>4494</v>
      </c>
      <c r="F98" s="137" t="s">
        <v>30</v>
      </c>
      <c r="G98" s="26">
        <v>2640.27</v>
      </c>
    </row>
    <row r="99" spans="1:7" x14ac:dyDescent="0.25">
      <c r="A99" s="25" t="s">
        <v>6344</v>
      </c>
      <c r="B99" s="25" t="s">
        <v>1688</v>
      </c>
      <c r="C99" s="149" t="s">
        <v>168</v>
      </c>
      <c r="D99" s="25" t="s">
        <v>169</v>
      </c>
      <c r="E99" s="19" t="s">
        <v>4494</v>
      </c>
      <c r="F99" s="137" t="s">
        <v>30</v>
      </c>
      <c r="G99" s="26">
        <v>9368.85</v>
      </c>
    </row>
    <row r="100" spans="1:7" x14ac:dyDescent="0.25">
      <c r="A100" s="25" t="s">
        <v>6344</v>
      </c>
      <c r="B100" s="25" t="s">
        <v>1689</v>
      </c>
      <c r="C100" s="149" t="s">
        <v>1690</v>
      </c>
      <c r="D100" s="25" t="s">
        <v>1691</v>
      </c>
      <c r="E100" s="19" t="s">
        <v>4494</v>
      </c>
      <c r="F100" s="137" t="s">
        <v>30</v>
      </c>
      <c r="G100" s="26">
        <v>3778.56</v>
      </c>
    </row>
    <row r="101" spans="1:7" x14ac:dyDescent="0.25">
      <c r="A101" s="25" t="s">
        <v>6344</v>
      </c>
      <c r="B101" s="25" t="s">
        <v>1703</v>
      </c>
      <c r="C101" s="149" t="s">
        <v>25</v>
      </c>
      <c r="D101" s="25" t="s">
        <v>26</v>
      </c>
      <c r="E101" s="19" t="s">
        <v>4494</v>
      </c>
      <c r="F101" s="137" t="s">
        <v>30</v>
      </c>
      <c r="G101" s="26">
        <v>4825.05</v>
      </c>
    </row>
    <row r="102" spans="1:7" x14ac:dyDescent="0.25">
      <c r="A102" s="25" t="s">
        <v>6344</v>
      </c>
      <c r="B102" s="25" t="s">
        <v>1711</v>
      </c>
      <c r="C102" s="149" t="s">
        <v>1712</v>
      </c>
      <c r="D102" s="25" t="s">
        <v>1713</v>
      </c>
      <c r="E102" s="19" t="s">
        <v>4494</v>
      </c>
      <c r="F102" s="137" t="s">
        <v>30</v>
      </c>
      <c r="G102" s="26">
        <v>36358.81</v>
      </c>
    </row>
    <row r="103" spans="1:7" x14ac:dyDescent="0.25">
      <c r="A103" s="25" t="s">
        <v>6344</v>
      </c>
      <c r="B103" s="25" t="s">
        <v>1714</v>
      </c>
      <c r="C103" s="149" t="s">
        <v>1715</v>
      </c>
      <c r="D103" s="25" t="s">
        <v>1716</v>
      </c>
      <c r="E103" s="19" t="s">
        <v>4494</v>
      </c>
      <c r="F103" s="137" t="s">
        <v>30</v>
      </c>
      <c r="G103" s="26">
        <v>7171.56</v>
      </c>
    </row>
    <row r="104" spans="1:7" x14ac:dyDescent="0.25">
      <c r="A104" s="25" t="s">
        <v>6344</v>
      </c>
      <c r="B104" s="25" t="s">
        <v>1719</v>
      </c>
      <c r="C104" s="149" t="s">
        <v>99</v>
      </c>
      <c r="D104" s="25" t="s">
        <v>100</v>
      </c>
      <c r="E104" s="19" t="s">
        <v>4494</v>
      </c>
      <c r="F104" s="137" t="s">
        <v>30</v>
      </c>
      <c r="G104" s="26">
        <v>3289.5</v>
      </c>
    </row>
    <row r="105" spans="1:7" x14ac:dyDescent="0.25">
      <c r="A105" s="25" t="s">
        <v>6344</v>
      </c>
      <c r="B105" s="25" t="s">
        <v>1724</v>
      </c>
      <c r="C105" s="149" t="s">
        <v>1725</v>
      </c>
      <c r="D105" s="25" t="s">
        <v>1726</v>
      </c>
      <c r="E105" s="19" t="s">
        <v>4494</v>
      </c>
      <c r="F105" s="137" t="s">
        <v>30</v>
      </c>
      <c r="G105" s="26">
        <v>7038.08</v>
      </c>
    </row>
    <row r="106" spans="1:7" x14ac:dyDescent="0.25">
      <c r="A106" s="25" t="s">
        <v>6344</v>
      </c>
      <c r="B106" s="25" t="s">
        <v>1732</v>
      </c>
      <c r="C106" s="149" t="s">
        <v>1733</v>
      </c>
      <c r="D106" s="25" t="s">
        <v>1734</v>
      </c>
      <c r="E106" s="19" t="s">
        <v>4494</v>
      </c>
      <c r="F106" s="137" t="s">
        <v>30</v>
      </c>
      <c r="G106" s="26">
        <v>10062</v>
      </c>
    </row>
    <row r="107" spans="1:7" x14ac:dyDescent="0.25">
      <c r="A107" s="25" t="s">
        <v>6344</v>
      </c>
      <c r="B107" s="25" t="s">
        <v>1737</v>
      </c>
      <c r="C107" s="149" t="s">
        <v>1738</v>
      </c>
      <c r="D107" s="25" t="s">
        <v>1739</v>
      </c>
      <c r="E107" s="19" t="s">
        <v>4494</v>
      </c>
      <c r="F107" s="137" t="s">
        <v>30</v>
      </c>
      <c r="G107" s="26">
        <v>5497.96</v>
      </c>
    </row>
    <row r="108" spans="1:7" x14ac:dyDescent="0.25">
      <c r="A108" s="25" t="s">
        <v>6344</v>
      </c>
      <c r="B108" s="25" t="s">
        <v>1757</v>
      </c>
      <c r="C108" s="149" t="s">
        <v>168</v>
      </c>
      <c r="D108" s="25" t="s">
        <v>169</v>
      </c>
      <c r="E108" s="19" t="s">
        <v>4494</v>
      </c>
      <c r="F108" s="137" t="s">
        <v>30</v>
      </c>
      <c r="G108" s="26">
        <v>11941.5</v>
      </c>
    </row>
    <row r="109" spans="1:7" x14ac:dyDescent="0.25">
      <c r="A109" s="25" t="s">
        <v>6344</v>
      </c>
      <c r="B109" s="25" t="s">
        <v>1774</v>
      </c>
      <c r="C109" s="149" t="s">
        <v>1775</v>
      </c>
      <c r="D109" s="25" t="s">
        <v>1776</v>
      </c>
      <c r="E109" s="19" t="s">
        <v>4494</v>
      </c>
      <c r="F109" s="137" t="s">
        <v>30</v>
      </c>
      <c r="G109" s="26">
        <v>1552.73</v>
      </c>
    </row>
    <row r="110" spans="1:7" x14ac:dyDescent="0.25">
      <c r="A110" s="25" t="s">
        <v>6344</v>
      </c>
      <c r="B110" s="25" t="s">
        <v>1777</v>
      </c>
      <c r="C110" s="149" t="s">
        <v>1778</v>
      </c>
      <c r="D110" s="25" t="s">
        <v>1779</v>
      </c>
      <c r="E110" s="19" t="s">
        <v>4494</v>
      </c>
      <c r="F110" s="137" t="s">
        <v>30</v>
      </c>
      <c r="G110" s="26">
        <v>313.64999999999998</v>
      </c>
    </row>
    <row r="111" spans="1:7" x14ac:dyDescent="0.25">
      <c r="A111" s="25" t="s">
        <v>6344</v>
      </c>
      <c r="B111" s="25" t="s">
        <v>1815</v>
      </c>
      <c r="C111" s="149" t="s">
        <v>25</v>
      </c>
      <c r="D111" s="25" t="s">
        <v>26</v>
      </c>
      <c r="E111" s="19" t="s">
        <v>4494</v>
      </c>
      <c r="F111" s="137" t="s">
        <v>30</v>
      </c>
      <c r="G111" s="26">
        <v>3318.4</v>
      </c>
    </row>
    <row r="112" spans="1:7" x14ac:dyDescent="0.25">
      <c r="A112" s="25" t="s">
        <v>6344</v>
      </c>
      <c r="B112" s="25" t="s">
        <v>1868</v>
      </c>
      <c r="C112" s="149" t="s">
        <v>592</v>
      </c>
      <c r="D112" s="25" t="s">
        <v>593</v>
      </c>
      <c r="E112" s="19" t="s">
        <v>4494</v>
      </c>
      <c r="F112" s="137" t="s">
        <v>30</v>
      </c>
      <c r="G112" s="26">
        <v>5229</v>
      </c>
    </row>
    <row r="113" spans="1:7" x14ac:dyDescent="0.25">
      <c r="A113" s="25" t="s">
        <v>6344</v>
      </c>
      <c r="B113" s="25" t="s">
        <v>1885</v>
      </c>
      <c r="C113" s="149" t="s">
        <v>1886</v>
      </c>
      <c r="D113" s="25" t="s">
        <v>1887</v>
      </c>
      <c r="E113" s="19" t="s">
        <v>4494</v>
      </c>
      <c r="F113" s="137" t="s">
        <v>30</v>
      </c>
      <c r="G113" s="26">
        <v>5394</v>
      </c>
    </row>
    <row r="114" spans="1:7" x14ac:dyDescent="0.25">
      <c r="A114" s="25" t="s">
        <v>6344</v>
      </c>
      <c r="B114" s="25" t="s">
        <v>1973</v>
      </c>
      <c r="C114" s="149" t="s">
        <v>1974</v>
      </c>
      <c r="D114" s="25" t="s">
        <v>1975</v>
      </c>
      <c r="E114" s="19" t="s">
        <v>4494</v>
      </c>
      <c r="F114" s="137" t="s">
        <v>30</v>
      </c>
      <c r="G114" s="26">
        <v>8619</v>
      </c>
    </row>
    <row r="115" spans="1:7" x14ac:dyDescent="0.25">
      <c r="A115" s="25" t="s">
        <v>6344</v>
      </c>
      <c r="B115" s="25" t="s">
        <v>2054</v>
      </c>
      <c r="C115" s="149" t="s">
        <v>14</v>
      </c>
      <c r="D115" s="25" t="s">
        <v>15</v>
      </c>
      <c r="E115" s="19" t="s">
        <v>4494</v>
      </c>
      <c r="F115" s="137" t="s">
        <v>30</v>
      </c>
      <c r="G115" s="26">
        <v>468</v>
      </c>
    </row>
    <row r="116" spans="1:7" x14ac:dyDescent="0.25">
      <c r="A116" s="25" t="s">
        <v>6344</v>
      </c>
      <c r="B116" s="25" t="s">
        <v>2057</v>
      </c>
      <c r="C116" s="149" t="s">
        <v>661</v>
      </c>
      <c r="D116" s="25" t="s">
        <v>662</v>
      </c>
      <c r="E116" s="19" t="s">
        <v>4494</v>
      </c>
      <c r="F116" s="137" t="s">
        <v>30</v>
      </c>
      <c r="G116" s="26">
        <v>7261.5</v>
      </c>
    </row>
    <row r="117" spans="1:7" x14ac:dyDescent="0.25">
      <c r="A117" s="25" t="s">
        <v>6344</v>
      </c>
      <c r="B117" s="25" t="s">
        <v>2058</v>
      </c>
      <c r="C117" s="149" t="s">
        <v>2059</v>
      </c>
      <c r="D117" s="25" t="s">
        <v>2060</v>
      </c>
      <c r="E117" s="19" t="s">
        <v>4494</v>
      </c>
      <c r="F117" s="137" t="s">
        <v>30</v>
      </c>
      <c r="G117" s="26">
        <v>1152</v>
      </c>
    </row>
    <row r="118" spans="1:7" x14ac:dyDescent="0.25">
      <c r="A118" s="25" t="s">
        <v>6344</v>
      </c>
      <c r="B118" s="25" t="s">
        <v>2061</v>
      </c>
      <c r="C118" s="149" t="s">
        <v>2062</v>
      </c>
      <c r="D118" s="25" t="s">
        <v>2063</v>
      </c>
      <c r="E118" s="19" t="s">
        <v>4494</v>
      </c>
      <c r="F118" s="137" t="s">
        <v>30</v>
      </c>
      <c r="G118" s="26">
        <v>2696.7</v>
      </c>
    </row>
    <row r="119" spans="1:7" x14ac:dyDescent="0.25">
      <c r="A119" s="25" t="s">
        <v>6344</v>
      </c>
      <c r="B119" s="25" t="s">
        <v>2064</v>
      </c>
      <c r="C119" s="149" t="s">
        <v>2065</v>
      </c>
      <c r="D119" s="25" t="s">
        <v>2066</v>
      </c>
      <c r="E119" s="19" t="s">
        <v>4494</v>
      </c>
      <c r="F119" s="137" t="s">
        <v>30</v>
      </c>
      <c r="G119" s="26">
        <v>948</v>
      </c>
    </row>
    <row r="120" spans="1:7" x14ac:dyDescent="0.25">
      <c r="A120" s="25" t="s">
        <v>6344</v>
      </c>
      <c r="B120" s="25" t="s">
        <v>2071</v>
      </c>
      <c r="C120" s="149" t="s">
        <v>2072</v>
      </c>
      <c r="D120" s="25" t="s">
        <v>2073</v>
      </c>
      <c r="E120" s="19" t="s">
        <v>4494</v>
      </c>
      <c r="F120" s="137" t="s">
        <v>30</v>
      </c>
      <c r="G120" s="26">
        <v>753.6</v>
      </c>
    </row>
    <row r="121" spans="1:7" x14ac:dyDescent="0.25">
      <c r="A121" s="25" t="s">
        <v>6344</v>
      </c>
      <c r="B121" s="25" t="s">
        <v>2074</v>
      </c>
      <c r="C121" s="149" t="s">
        <v>2075</v>
      </c>
      <c r="D121" s="25" t="s">
        <v>2076</v>
      </c>
      <c r="E121" s="19" t="s">
        <v>4494</v>
      </c>
      <c r="F121" s="137" t="s">
        <v>30</v>
      </c>
      <c r="G121" s="26">
        <v>28911</v>
      </c>
    </row>
    <row r="122" spans="1:7" x14ac:dyDescent="0.25">
      <c r="A122" s="25" t="s">
        <v>6344</v>
      </c>
      <c r="B122" s="25" t="s">
        <v>2079</v>
      </c>
      <c r="C122" s="149" t="s">
        <v>2080</v>
      </c>
      <c r="D122" s="25" t="s">
        <v>2081</v>
      </c>
      <c r="E122" s="19" t="s">
        <v>4494</v>
      </c>
      <c r="F122" s="137" t="s">
        <v>30</v>
      </c>
      <c r="G122" s="26">
        <v>2023.8</v>
      </c>
    </row>
    <row r="123" spans="1:7" x14ac:dyDescent="0.25">
      <c r="A123" s="25" t="s">
        <v>6344</v>
      </c>
      <c r="B123" s="25" t="s">
        <v>2082</v>
      </c>
      <c r="C123" s="149" t="s">
        <v>2083</v>
      </c>
      <c r="D123" s="25" t="s">
        <v>2084</v>
      </c>
      <c r="E123" s="19" t="s">
        <v>4494</v>
      </c>
      <c r="F123" s="137" t="s">
        <v>30</v>
      </c>
      <c r="G123" s="26">
        <v>1390.5</v>
      </c>
    </row>
    <row r="124" spans="1:7" x14ac:dyDescent="0.25">
      <c r="A124" s="25" t="s">
        <v>6344</v>
      </c>
      <c r="B124" s="25" t="s">
        <v>2085</v>
      </c>
      <c r="C124" s="149" t="s">
        <v>110</v>
      </c>
      <c r="D124" s="25" t="s">
        <v>111</v>
      </c>
      <c r="E124" s="19" t="s">
        <v>4494</v>
      </c>
      <c r="F124" s="137" t="s">
        <v>30</v>
      </c>
      <c r="G124" s="26">
        <v>392.1</v>
      </c>
    </row>
    <row r="125" spans="1:7" x14ac:dyDescent="0.25">
      <c r="A125" s="25" t="s">
        <v>6344</v>
      </c>
      <c r="B125" s="25" t="s">
        <v>2091</v>
      </c>
      <c r="C125" s="149" t="s">
        <v>7364</v>
      </c>
      <c r="D125" s="25" t="s">
        <v>7365</v>
      </c>
      <c r="E125" s="19" t="s">
        <v>4494</v>
      </c>
      <c r="F125" s="137" t="s">
        <v>30</v>
      </c>
      <c r="G125" s="26">
        <v>7517.72</v>
      </c>
    </row>
    <row r="126" spans="1:7" x14ac:dyDescent="0.25">
      <c r="A126" s="25" t="s">
        <v>6344</v>
      </c>
      <c r="B126" s="25" t="s">
        <v>2092</v>
      </c>
      <c r="C126" s="149" t="s">
        <v>2093</v>
      </c>
      <c r="D126" s="25" t="s">
        <v>2094</v>
      </c>
      <c r="E126" s="19" t="s">
        <v>4494</v>
      </c>
      <c r="F126" s="137" t="s">
        <v>30</v>
      </c>
      <c r="G126" s="26">
        <v>72</v>
      </c>
    </row>
    <row r="127" spans="1:7" x14ac:dyDescent="0.25">
      <c r="A127" s="25" t="s">
        <v>6344</v>
      </c>
      <c r="B127" s="25" t="s">
        <v>2095</v>
      </c>
      <c r="C127" s="149" t="s">
        <v>729</v>
      </c>
      <c r="D127" s="25" t="s">
        <v>730</v>
      </c>
      <c r="E127" s="19" t="s">
        <v>4494</v>
      </c>
      <c r="F127" s="137" t="s">
        <v>30</v>
      </c>
      <c r="G127" s="26">
        <v>4541.3999999999996</v>
      </c>
    </row>
    <row r="128" spans="1:7" x14ac:dyDescent="0.25">
      <c r="A128" s="25" t="s">
        <v>6344</v>
      </c>
      <c r="B128" s="25" t="s">
        <v>2097</v>
      </c>
      <c r="C128" s="149" t="s">
        <v>233</v>
      </c>
      <c r="D128" s="25" t="s">
        <v>234</v>
      </c>
      <c r="E128" s="19" t="s">
        <v>4494</v>
      </c>
      <c r="F128" s="137" t="s">
        <v>30</v>
      </c>
      <c r="G128" s="26">
        <v>6467.88</v>
      </c>
    </row>
    <row r="129" spans="1:7" x14ac:dyDescent="0.25">
      <c r="A129" s="25" t="s">
        <v>6344</v>
      </c>
      <c r="B129" s="25" t="s">
        <v>2098</v>
      </c>
      <c r="C129" s="149" t="s">
        <v>25</v>
      </c>
      <c r="D129" s="25" t="s">
        <v>26</v>
      </c>
      <c r="E129" s="19" t="s">
        <v>4494</v>
      </c>
      <c r="F129" s="137" t="s">
        <v>30</v>
      </c>
      <c r="G129" s="26">
        <v>1740</v>
      </c>
    </row>
    <row r="130" spans="1:7" x14ac:dyDescent="0.25">
      <c r="A130" s="25" t="s">
        <v>6344</v>
      </c>
      <c r="B130" s="25" t="s">
        <v>2099</v>
      </c>
      <c r="C130" s="149" t="s">
        <v>1462</v>
      </c>
      <c r="D130" s="25" t="s">
        <v>1463</v>
      </c>
      <c r="E130" s="19" t="s">
        <v>4494</v>
      </c>
      <c r="F130" s="137" t="s">
        <v>30</v>
      </c>
      <c r="G130" s="26">
        <v>12012.4</v>
      </c>
    </row>
    <row r="131" spans="1:7" x14ac:dyDescent="0.25">
      <c r="A131" s="25" t="s">
        <v>6344</v>
      </c>
      <c r="B131" s="25" t="s">
        <v>2100</v>
      </c>
      <c r="C131" s="149" t="s">
        <v>261</v>
      </c>
      <c r="D131" s="25" t="s">
        <v>262</v>
      </c>
      <c r="E131" s="19" t="s">
        <v>4494</v>
      </c>
      <c r="F131" s="137" t="s">
        <v>30</v>
      </c>
      <c r="G131" s="26">
        <v>20566.8</v>
      </c>
    </row>
    <row r="132" spans="1:7" x14ac:dyDescent="0.25">
      <c r="A132" s="25" t="s">
        <v>6344</v>
      </c>
      <c r="B132" s="25" t="s">
        <v>2101</v>
      </c>
      <c r="C132" s="149" t="s">
        <v>25</v>
      </c>
      <c r="D132" s="25" t="s">
        <v>26</v>
      </c>
      <c r="E132" s="19" t="s">
        <v>4494</v>
      </c>
      <c r="F132" s="137" t="s">
        <v>30</v>
      </c>
      <c r="G132" s="26">
        <v>7213</v>
      </c>
    </row>
    <row r="133" spans="1:7" x14ac:dyDescent="0.25">
      <c r="A133" s="25" t="s">
        <v>6344</v>
      </c>
      <c r="B133" s="25" t="s">
        <v>2106</v>
      </c>
      <c r="C133" s="149" t="s">
        <v>14</v>
      </c>
      <c r="D133" s="25" t="s">
        <v>15</v>
      </c>
      <c r="E133" s="19" t="s">
        <v>4494</v>
      </c>
      <c r="F133" s="137" t="s">
        <v>30</v>
      </c>
      <c r="G133" s="26">
        <v>5574</v>
      </c>
    </row>
    <row r="134" spans="1:7" x14ac:dyDescent="0.25">
      <c r="A134" s="25" t="s">
        <v>6344</v>
      </c>
      <c r="B134" s="25" t="s">
        <v>2107</v>
      </c>
      <c r="C134" s="149" t="s">
        <v>2108</v>
      </c>
      <c r="D134" s="25" t="s">
        <v>2109</v>
      </c>
      <c r="E134" s="19" t="s">
        <v>4494</v>
      </c>
      <c r="F134" s="137" t="s">
        <v>30</v>
      </c>
      <c r="G134" s="26">
        <v>22189.77</v>
      </c>
    </row>
    <row r="135" spans="1:7" x14ac:dyDescent="0.25">
      <c r="A135" s="25" t="s">
        <v>6344</v>
      </c>
      <c r="B135" s="25" t="s">
        <v>2110</v>
      </c>
      <c r="C135" s="149" t="s">
        <v>110</v>
      </c>
      <c r="D135" s="25" t="s">
        <v>111</v>
      </c>
      <c r="E135" s="19" t="s">
        <v>4494</v>
      </c>
      <c r="F135" s="137" t="s">
        <v>30</v>
      </c>
      <c r="G135" s="26">
        <v>17504.98</v>
      </c>
    </row>
    <row r="136" spans="1:7" x14ac:dyDescent="0.25">
      <c r="A136" s="25" t="s">
        <v>6344</v>
      </c>
      <c r="B136" s="25" t="s">
        <v>2132</v>
      </c>
      <c r="C136" s="149" t="s">
        <v>261</v>
      </c>
      <c r="D136" s="25" t="s">
        <v>262</v>
      </c>
      <c r="E136" s="19" t="s">
        <v>4494</v>
      </c>
      <c r="F136" s="137" t="s">
        <v>30</v>
      </c>
      <c r="G136" s="26">
        <v>8125.8</v>
      </c>
    </row>
    <row r="137" spans="1:7" x14ac:dyDescent="0.25">
      <c r="A137" s="25" t="s">
        <v>6344</v>
      </c>
      <c r="B137" s="25" t="s">
        <v>2153</v>
      </c>
      <c r="C137" s="149" t="s">
        <v>824</v>
      </c>
      <c r="D137" s="19" t="s">
        <v>4255</v>
      </c>
      <c r="E137" s="19" t="s">
        <v>4494</v>
      </c>
      <c r="F137" s="137" t="s">
        <v>30</v>
      </c>
      <c r="G137" s="26">
        <v>6936</v>
      </c>
    </row>
    <row r="138" spans="1:7" x14ac:dyDescent="0.25">
      <c r="A138" s="25" t="s">
        <v>6344</v>
      </c>
      <c r="B138" s="25" t="s">
        <v>2154</v>
      </c>
      <c r="C138" s="149" t="s">
        <v>2155</v>
      </c>
      <c r="D138" s="25" t="s">
        <v>2156</v>
      </c>
      <c r="E138" s="19" t="s">
        <v>4494</v>
      </c>
      <c r="F138" s="137" t="s">
        <v>30</v>
      </c>
      <c r="G138" s="26">
        <v>112186.1</v>
      </c>
    </row>
    <row r="139" spans="1:7" x14ac:dyDescent="0.25">
      <c r="A139" s="25" t="s">
        <v>6344</v>
      </c>
      <c r="B139" s="25" t="s">
        <v>2157</v>
      </c>
      <c r="C139" s="149" t="s">
        <v>2158</v>
      </c>
      <c r="D139" s="25" t="s">
        <v>2159</v>
      </c>
      <c r="E139" s="19" t="s">
        <v>4494</v>
      </c>
      <c r="F139" s="137" t="s">
        <v>30</v>
      </c>
      <c r="G139" s="26">
        <v>16827.64</v>
      </c>
    </row>
    <row r="140" spans="1:7" x14ac:dyDescent="0.25">
      <c r="A140" s="25" t="s">
        <v>6344</v>
      </c>
      <c r="B140" s="25" t="s">
        <v>2160</v>
      </c>
      <c r="C140" s="149" t="s">
        <v>12</v>
      </c>
      <c r="D140" s="25" t="s">
        <v>13</v>
      </c>
      <c r="E140" s="19" t="s">
        <v>4494</v>
      </c>
      <c r="F140" s="137" t="s">
        <v>30</v>
      </c>
      <c r="G140" s="26">
        <v>4253.34</v>
      </c>
    </row>
    <row r="141" spans="1:7" x14ac:dyDescent="0.25">
      <c r="A141" s="25" t="s">
        <v>6344</v>
      </c>
      <c r="B141" s="25" t="s">
        <v>2161</v>
      </c>
      <c r="C141" s="149" t="s">
        <v>2162</v>
      </c>
      <c r="D141" s="25" t="s">
        <v>2163</v>
      </c>
      <c r="E141" s="19" t="s">
        <v>4494</v>
      </c>
      <c r="F141" s="137" t="s">
        <v>30</v>
      </c>
      <c r="G141" s="26">
        <v>5720.4</v>
      </c>
    </row>
    <row r="142" spans="1:7" x14ac:dyDescent="0.25">
      <c r="A142" s="25" t="s">
        <v>6344</v>
      </c>
      <c r="B142" s="25" t="s">
        <v>2198</v>
      </c>
      <c r="C142" s="149" t="s">
        <v>1256</v>
      </c>
      <c r="D142" s="25" t="s">
        <v>1257</v>
      </c>
      <c r="E142" s="19" t="s">
        <v>4494</v>
      </c>
      <c r="F142" s="137" t="s">
        <v>30</v>
      </c>
      <c r="G142" s="26">
        <v>840</v>
      </c>
    </row>
    <row r="143" spans="1:7" x14ac:dyDescent="0.25">
      <c r="A143" s="25" t="s">
        <v>6344</v>
      </c>
      <c r="B143" s="25" t="s">
        <v>2232</v>
      </c>
      <c r="C143" s="149" t="s">
        <v>14</v>
      </c>
      <c r="D143" s="25" t="s">
        <v>15</v>
      </c>
      <c r="E143" s="19" t="s">
        <v>4494</v>
      </c>
      <c r="F143" s="137" t="s">
        <v>30</v>
      </c>
      <c r="G143" s="26">
        <v>30840.9</v>
      </c>
    </row>
    <row r="144" spans="1:7" x14ac:dyDescent="0.25">
      <c r="A144" s="25" t="s">
        <v>6344</v>
      </c>
      <c r="B144" s="25" t="s">
        <v>2233</v>
      </c>
      <c r="C144" s="149" t="s">
        <v>103</v>
      </c>
      <c r="D144" s="25" t="s">
        <v>104</v>
      </c>
      <c r="E144" s="19" t="s">
        <v>4494</v>
      </c>
      <c r="F144" s="137" t="s">
        <v>30</v>
      </c>
      <c r="G144" s="26">
        <v>2776.8</v>
      </c>
    </row>
    <row r="145" spans="1:7" x14ac:dyDescent="0.25">
      <c r="A145" s="25" t="s">
        <v>6344</v>
      </c>
      <c r="B145" s="25" t="s">
        <v>2234</v>
      </c>
      <c r="C145" s="149" t="s">
        <v>1692</v>
      </c>
      <c r="D145" s="25" t="s">
        <v>1693</v>
      </c>
      <c r="E145" s="19" t="s">
        <v>4494</v>
      </c>
      <c r="F145" s="137" t="s">
        <v>30</v>
      </c>
      <c r="G145" s="26">
        <v>2214</v>
      </c>
    </row>
    <row r="146" spans="1:7" x14ac:dyDescent="0.25">
      <c r="A146" s="25" t="s">
        <v>6344</v>
      </c>
      <c r="B146" s="25" t="s">
        <v>2246</v>
      </c>
      <c r="C146" s="149" t="s">
        <v>2247</v>
      </c>
      <c r="D146" s="25" t="s">
        <v>2248</v>
      </c>
      <c r="E146" s="19" t="s">
        <v>4494</v>
      </c>
      <c r="F146" s="137" t="s">
        <v>30</v>
      </c>
      <c r="G146" s="26">
        <v>3345.6</v>
      </c>
    </row>
    <row r="147" spans="1:7" x14ac:dyDescent="0.25">
      <c r="A147" s="25" t="s">
        <v>6344</v>
      </c>
      <c r="B147" s="25" t="s">
        <v>2414</v>
      </c>
      <c r="C147" s="149" t="s">
        <v>1971</v>
      </c>
      <c r="D147" s="25" t="s">
        <v>1972</v>
      </c>
      <c r="E147" s="19" t="s">
        <v>4494</v>
      </c>
      <c r="F147" s="137" t="s">
        <v>30</v>
      </c>
      <c r="G147" s="26">
        <v>2180.25</v>
      </c>
    </row>
    <row r="148" spans="1:7" x14ac:dyDescent="0.25">
      <c r="A148" s="25" t="s">
        <v>6344</v>
      </c>
      <c r="B148" s="25" t="s">
        <v>2415</v>
      </c>
      <c r="C148" s="149" t="s">
        <v>1519</v>
      </c>
      <c r="D148" s="25" t="s">
        <v>1520</v>
      </c>
      <c r="E148" s="19" t="s">
        <v>4494</v>
      </c>
      <c r="F148" s="137" t="s">
        <v>30</v>
      </c>
      <c r="G148" s="26">
        <v>4805.8500000000004</v>
      </c>
    </row>
    <row r="149" spans="1:7" x14ac:dyDescent="0.25">
      <c r="A149" s="25" t="s">
        <v>6344</v>
      </c>
      <c r="B149" s="25" t="s">
        <v>2420</v>
      </c>
      <c r="C149" s="149" t="s">
        <v>259</v>
      </c>
      <c r="D149" s="25" t="s">
        <v>260</v>
      </c>
      <c r="E149" s="19" t="s">
        <v>4494</v>
      </c>
      <c r="F149" s="137" t="s">
        <v>30</v>
      </c>
      <c r="G149" s="26">
        <v>26328</v>
      </c>
    </row>
    <row r="150" spans="1:7" x14ac:dyDescent="0.25">
      <c r="A150" s="25" t="s">
        <v>6344</v>
      </c>
      <c r="B150" s="25" t="s">
        <v>2421</v>
      </c>
      <c r="C150" s="149" t="s">
        <v>2422</v>
      </c>
      <c r="D150" s="25" t="s">
        <v>2423</v>
      </c>
      <c r="E150" s="19" t="s">
        <v>4494</v>
      </c>
      <c r="F150" s="137" t="s">
        <v>30</v>
      </c>
      <c r="G150" s="26">
        <v>16752.39</v>
      </c>
    </row>
    <row r="151" spans="1:7" x14ac:dyDescent="0.25">
      <c r="A151" s="25" t="s">
        <v>6344</v>
      </c>
      <c r="B151" s="25" t="s">
        <v>2424</v>
      </c>
      <c r="C151" s="149" t="s">
        <v>2422</v>
      </c>
      <c r="D151" s="25" t="s">
        <v>2423</v>
      </c>
      <c r="E151" s="19" t="s">
        <v>4494</v>
      </c>
      <c r="F151" s="137" t="s">
        <v>30</v>
      </c>
      <c r="G151" s="26">
        <v>5937.16</v>
      </c>
    </row>
    <row r="152" spans="1:7" x14ac:dyDescent="0.25">
      <c r="A152" s="25" t="s">
        <v>6344</v>
      </c>
      <c r="B152" s="25" t="s">
        <v>2429</v>
      </c>
      <c r="C152" s="149" t="s">
        <v>2089</v>
      </c>
      <c r="D152" s="25" t="s">
        <v>2090</v>
      </c>
      <c r="E152" s="19" t="s">
        <v>4494</v>
      </c>
      <c r="F152" s="137" t="s">
        <v>30</v>
      </c>
      <c r="G152" s="26">
        <v>16184</v>
      </c>
    </row>
    <row r="153" spans="1:7" x14ac:dyDescent="0.25">
      <c r="A153" s="25" t="s">
        <v>6344</v>
      </c>
      <c r="B153" s="25" t="s">
        <v>2430</v>
      </c>
      <c r="C153" s="149" t="s">
        <v>110</v>
      </c>
      <c r="D153" s="25" t="s">
        <v>111</v>
      </c>
      <c r="E153" s="19" t="s">
        <v>4494</v>
      </c>
      <c r="F153" s="137" t="s">
        <v>30</v>
      </c>
      <c r="G153" s="26">
        <v>782.49</v>
      </c>
    </row>
    <row r="154" spans="1:7" x14ac:dyDescent="0.25">
      <c r="A154" s="25" t="s">
        <v>6344</v>
      </c>
      <c r="B154" s="25" t="s">
        <v>2431</v>
      </c>
      <c r="C154" s="149" t="s">
        <v>110</v>
      </c>
      <c r="D154" s="25" t="s">
        <v>111</v>
      </c>
      <c r="E154" s="19" t="s">
        <v>4494</v>
      </c>
      <c r="F154" s="137" t="s">
        <v>30</v>
      </c>
      <c r="G154" s="26">
        <v>14605.05</v>
      </c>
    </row>
    <row r="155" spans="1:7" x14ac:dyDescent="0.25">
      <c r="A155" s="25" t="s">
        <v>6344</v>
      </c>
      <c r="B155" s="25" t="s">
        <v>2442</v>
      </c>
      <c r="C155" s="149" t="s">
        <v>2443</v>
      </c>
      <c r="D155" s="25" t="s">
        <v>2444</v>
      </c>
      <c r="E155" s="19" t="s">
        <v>4494</v>
      </c>
      <c r="F155" s="137" t="s">
        <v>30</v>
      </c>
      <c r="G155" s="26">
        <v>10013.1</v>
      </c>
    </row>
    <row r="156" spans="1:7" x14ac:dyDescent="0.25">
      <c r="A156" s="25" t="s">
        <v>6344</v>
      </c>
      <c r="B156" s="25" t="s">
        <v>2445</v>
      </c>
      <c r="C156" s="149" t="s">
        <v>2446</v>
      </c>
      <c r="D156" s="19" t="s">
        <v>4492</v>
      </c>
      <c r="E156" s="19" t="s">
        <v>4494</v>
      </c>
      <c r="F156" s="137" t="s">
        <v>30</v>
      </c>
      <c r="G156" s="26">
        <v>6747</v>
      </c>
    </row>
    <row r="157" spans="1:7" x14ac:dyDescent="0.25">
      <c r="A157" s="25" t="s">
        <v>6344</v>
      </c>
      <c r="B157" s="25" t="s">
        <v>2448</v>
      </c>
      <c r="C157" s="149" t="s">
        <v>705</v>
      </c>
      <c r="D157" s="25" t="s">
        <v>706</v>
      </c>
      <c r="E157" s="19" t="s">
        <v>4494</v>
      </c>
      <c r="F157" s="137" t="s">
        <v>30</v>
      </c>
      <c r="G157" s="26">
        <v>21846.27</v>
      </c>
    </row>
    <row r="158" spans="1:7" x14ac:dyDescent="0.25">
      <c r="A158" s="25" t="s">
        <v>6344</v>
      </c>
      <c r="B158" s="25" t="s">
        <v>2449</v>
      </c>
      <c r="C158" s="149" t="s">
        <v>1182</v>
      </c>
      <c r="D158" s="25" t="s">
        <v>1183</v>
      </c>
      <c r="E158" s="19" t="s">
        <v>4494</v>
      </c>
      <c r="F158" s="137" t="s">
        <v>30</v>
      </c>
      <c r="G158" s="26">
        <v>2850</v>
      </c>
    </row>
    <row r="159" spans="1:7" x14ac:dyDescent="0.25">
      <c r="A159" s="25" t="s">
        <v>6344</v>
      </c>
      <c r="B159" s="25" t="s">
        <v>2450</v>
      </c>
      <c r="C159" s="149" t="s">
        <v>2451</v>
      </c>
      <c r="D159" s="25" t="s">
        <v>2452</v>
      </c>
      <c r="E159" s="19" t="s">
        <v>4494</v>
      </c>
      <c r="F159" s="137" t="s">
        <v>30</v>
      </c>
      <c r="G159" s="26">
        <v>5155.5</v>
      </c>
    </row>
    <row r="160" spans="1:7" x14ac:dyDescent="0.25">
      <c r="A160" s="25" t="s">
        <v>6344</v>
      </c>
      <c r="B160" s="25" t="s">
        <v>2453</v>
      </c>
      <c r="C160" s="149" t="s">
        <v>2454</v>
      </c>
      <c r="D160" s="25" t="s">
        <v>2455</v>
      </c>
      <c r="E160" s="19" t="s">
        <v>4494</v>
      </c>
      <c r="F160" s="137" t="s">
        <v>30</v>
      </c>
      <c r="G160" s="26">
        <v>7594.5</v>
      </c>
    </row>
    <row r="161" spans="1:7" x14ac:dyDescent="0.25">
      <c r="A161" s="25" t="s">
        <v>6344</v>
      </c>
      <c r="B161" s="25" t="s">
        <v>2467</v>
      </c>
      <c r="C161" s="149" t="s">
        <v>2468</v>
      </c>
      <c r="D161" s="25" t="s">
        <v>2469</v>
      </c>
      <c r="E161" s="19" t="s">
        <v>4494</v>
      </c>
      <c r="F161" s="137" t="s">
        <v>30</v>
      </c>
      <c r="G161" s="26">
        <v>5241.6000000000004</v>
      </c>
    </row>
    <row r="162" spans="1:7" x14ac:dyDescent="0.25">
      <c r="A162" s="25" t="s">
        <v>6344</v>
      </c>
      <c r="B162" s="25" t="s">
        <v>2471</v>
      </c>
      <c r="C162" s="149" t="s">
        <v>1712</v>
      </c>
      <c r="D162" s="25" t="s">
        <v>1713</v>
      </c>
      <c r="E162" s="19" t="s">
        <v>4494</v>
      </c>
      <c r="F162" s="137" t="s">
        <v>30</v>
      </c>
      <c r="G162" s="26">
        <v>3032.96</v>
      </c>
    </row>
    <row r="163" spans="1:7" x14ac:dyDescent="0.25">
      <c r="A163" s="25" t="s">
        <v>6344</v>
      </c>
      <c r="B163" s="25" t="s">
        <v>2473</v>
      </c>
      <c r="C163" s="149" t="s">
        <v>2474</v>
      </c>
      <c r="D163" s="25" t="s">
        <v>2475</v>
      </c>
      <c r="E163" s="19" t="s">
        <v>4494</v>
      </c>
      <c r="F163" s="137" t="s">
        <v>30</v>
      </c>
      <c r="G163" s="26">
        <v>49943.69</v>
      </c>
    </row>
    <row r="164" spans="1:7" x14ac:dyDescent="0.25">
      <c r="A164" s="25" t="s">
        <v>6344</v>
      </c>
      <c r="B164" s="25" t="s">
        <v>2481</v>
      </c>
      <c r="C164" s="149" t="s">
        <v>221</v>
      </c>
      <c r="D164" s="25" t="s">
        <v>222</v>
      </c>
      <c r="E164" s="19" t="s">
        <v>4494</v>
      </c>
      <c r="F164" s="137" t="s">
        <v>30</v>
      </c>
      <c r="G164" s="26">
        <v>2822.85</v>
      </c>
    </row>
    <row r="165" spans="1:7" x14ac:dyDescent="0.25">
      <c r="A165" s="25" t="s">
        <v>6344</v>
      </c>
      <c r="B165" s="25" t="s">
        <v>2493</v>
      </c>
      <c r="C165" s="149" t="s">
        <v>137</v>
      </c>
      <c r="D165" s="25" t="s">
        <v>138</v>
      </c>
      <c r="E165" s="19" t="s">
        <v>4494</v>
      </c>
      <c r="F165" s="137" t="s">
        <v>30</v>
      </c>
      <c r="G165" s="26">
        <v>1620</v>
      </c>
    </row>
    <row r="166" spans="1:7" x14ac:dyDescent="0.25">
      <c r="A166" s="25" t="s">
        <v>6344</v>
      </c>
      <c r="B166" s="25" t="s">
        <v>2512</v>
      </c>
      <c r="C166" s="149" t="s">
        <v>239</v>
      </c>
      <c r="D166" s="25" t="s">
        <v>240</v>
      </c>
      <c r="E166" s="19" t="s">
        <v>4494</v>
      </c>
      <c r="F166" s="137" t="s">
        <v>30</v>
      </c>
      <c r="G166" s="26">
        <v>6273</v>
      </c>
    </row>
    <row r="167" spans="1:7" x14ac:dyDescent="0.25">
      <c r="A167" s="25" t="s">
        <v>6344</v>
      </c>
      <c r="B167" s="25" t="s">
        <v>2533</v>
      </c>
      <c r="C167" s="149" t="s">
        <v>188</v>
      </c>
      <c r="D167" s="25" t="s">
        <v>189</v>
      </c>
      <c r="E167" s="19" t="s">
        <v>4494</v>
      </c>
      <c r="F167" s="137" t="s">
        <v>30</v>
      </c>
      <c r="G167" s="26">
        <v>1210.8</v>
      </c>
    </row>
    <row r="168" spans="1:7" x14ac:dyDescent="0.25">
      <c r="A168" s="25" t="s">
        <v>6344</v>
      </c>
      <c r="B168" s="25" t="s">
        <v>2579</v>
      </c>
      <c r="C168" s="149" t="s">
        <v>2580</v>
      </c>
      <c r="D168" s="25" t="s">
        <v>2581</v>
      </c>
      <c r="E168" s="19" t="s">
        <v>4494</v>
      </c>
      <c r="F168" s="137" t="s">
        <v>30</v>
      </c>
      <c r="G168" s="26">
        <v>882</v>
      </c>
    </row>
    <row r="169" spans="1:7" x14ac:dyDescent="0.25">
      <c r="A169" s="25" t="s">
        <v>6344</v>
      </c>
      <c r="B169" s="25" t="s">
        <v>2591</v>
      </c>
      <c r="C169" s="149" t="s">
        <v>2592</v>
      </c>
      <c r="D169" s="25" t="s">
        <v>2593</v>
      </c>
      <c r="E169" s="19" t="s">
        <v>4494</v>
      </c>
      <c r="F169" s="137" t="s">
        <v>30</v>
      </c>
      <c r="G169" s="26">
        <v>1860</v>
      </c>
    </row>
    <row r="170" spans="1:7" x14ac:dyDescent="0.25">
      <c r="A170" s="25" t="s">
        <v>6344</v>
      </c>
      <c r="B170" s="25" t="s">
        <v>2617</v>
      </c>
      <c r="C170" s="149" t="s">
        <v>1886</v>
      </c>
      <c r="D170" s="25" t="s">
        <v>1887</v>
      </c>
      <c r="E170" s="19" t="s">
        <v>4494</v>
      </c>
      <c r="F170" s="137" t="s">
        <v>30</v>
      </c>
      <c r="G170" s="26">
        <v>12139.04</v>
      </c>
    </row>
    <row r="171" spans="1:7" x14ac:dyDescent="0.25">
      <c r="A171" s="25" t="s">
        <v>6344</v>
      </c>
      <c r="B171" s="25" t="s">
        <v>2618</v>
      </c>
      <c r="C171" s="149" t="s">
        <v>2619</v>
      </c>
      <c r="D171" s="25" t="s">
        <v>2620</v>
      </c>
      <c r="E171" s="19" t="s">
        <v>4494</v>
      </c>
      <c r="F171" s="137" t="s">
        <v>30</v>
      </c>
      <c r="G171" s="26">
        <v>2094.1799999999998</v>
      </c>
    </row>
    <row r="172" spans="1:7" x14ac:dyDescent="0.25">
      <c r="A172" s="25" t="s">
        <v>6344</v>
      </c>
      <c r="B172" s="25" t="s">
        <v>2628</v>
      </c>
      <c r="C172" s="149" t="s">
        <v>2629</v>
      </c>
      <c r="D172" s="25" t="s">
        <v>2630</v>
      </c>
      <c r="E172" s="19" t="s">
        <v>4494</v>
      </c>
      <c r="F172" s="137" t="s">
        <v>30</v>
      </c>
      <c r="G172" s="26">
        <v>491.7</v>
      </c>
    </row>
    <row r="173" spans="1:7" x14ac:dyDescent="0.25">
      <c r="A173" s="25" t="s">
        <v>6344</v>
      </c>
      <c r="B173" s="25" t="s">
        <v>2765</v>
      </c>
      <c r="C173" s="149" t="s">
        <v>2766</v>
      </c>
      <c r="D173" s="25" t="s">
        <v>2767</v>
      </c>
      <c r="E173" s="19" t="s">
        <v>4494</v>
      </c>
      <c r="F173" s="137" t="s">
        <v>30</v>
      </c>
      <c r="G173" s="26">
        <v>2129.7600000000002</v>
      </c>
    </row>
    <row r="174" spans="1:7" x14ac:dyDescent="0.25">
      <c r="A174" s="25" t="s">
        <v>6344</v>
      </c>
      <c r="B174" s="25" t="s">
        <v>2768</v>
      </c>
      <c r="C174" s="149" t="s">
        <v>2769</v>
      </c>
      <c r="D174" s="25" t="s">
        <v>2770</v>
      </c>
      <c r="E174" s="19" t="s">
        <v>4494</v>
      </c>
      <c r="F174" s="137" t="s">
        <v>30</v>
      </c>
      <c r="G174" s="26">
        <v>2763</v>
      </c>
    </row>
    <row r="175" spans="1:7" x14ac:dyDescent="0.25">
      <c r="A175" s="25" t="s">
        <v>6344</v>
      </c>
      <c r="B175" s="25" t="s">
        <v>2771</v>
      </c>
      <c r="C175" s="149" t="s">
        <v>1649</v>
      </c>
      <c r="D175" s="25" t="s">
        <v>1650</v>
      </c>
      <c r="E175" s="19" t="s">
        <v>4494</v>
      </c>
      <c r="F175" s="137" t="s">
        <v>30</v>
      </c>
      <c r="G175" s="26">
        <v>3354</v>
      </c>
    </row>
    <row r="176" spans="1:7" x14ac:dyDescent="0.25">
      <c r="A176" s="25" t="s">
        <v>6344</v>
      </c>
      <c r="B176" s="25" t="s">
        <v>2777</v>
      </c>
      <c r="C176" s="149" t="s">
        <v>2778</v>
      </c>
      <c r="D176" s="25" t="s">
        <v>2779</v>
      </c>
      <c r="E176" s="19" t="s">
        <v>4494</v>
      </c>
      <c r="F176" s="137" t="s">
        <v>30</v>
      </c>
      <c r="G176" s="26">
        <v>5029.58</v>
      </c>
    </row>
    <row r="177" spans="1:7" x14ac:dyDescent="0.25">
      <c r="A177" s="25" t="s">
        <v>6344</v>
      </c>
      <c r="B177" s="25" t="s">
        <v>2780</v>
      </c>
      <c r="C177" s="149" t="s">
        <v>50</v>
      </c>
      <c r="D177" s="25" t="s">
        <v>51</v>
      </c>
      <c r="E177" s="19" t="s">
        <v>4494</v>
      </c>
      <c r="F177" s="137" t="s">
        <v>30</v>
      </c>
      <c r="G177" s="26">
        <v>518.4</v>
      </c>
    </row>
    <row r="178" spans="1:7" x14ac:dyDescent="0.25">
      <c r="A178" s="25" t="s">
        <v>6344</v>
      </c>
      <c r="B178" s="25" t="s">
        <v>2782</v>
      </c>
      <c r="C178" s="149" t="s">
        <v>2783</v>
      </c>
      <c r="D178" s="25" t="s">
        <v>2784</v>
      </c>
      <c r="E178" s="19" t="s">
        <v>4494</v>
      </c>
      <c r="F178" s="137" t="s">
        <v>30</v>
      </c>
      <c r="G178" s="26">
        <v>24706.5</v>
      </c>
    </row>
    <row r="179" spans="1:7" x14ac:dyDescent="0.25">
      <c r="A179" s="25" t="s">
        <v>6344</v>
      </c>
      <c r="B179" s="25" t="s">
        <v>2800</v>
      </c>
      <c r="C179" s="149" t="s">
        <v>110</v>
      </c>
      <c r="D179" s="25" t="s">
        <v>111</v>
      </c>
      <c r="E179" s="19" t="s">
        <v>4494</v>
      </c>
      <c r="F179" s="137" t="s">
        <v>30</v>
      </c>
      <c r="G179" s="26">
        <v>3285</v>
      </c>
    </row>
    <row r="180" spans="1:7" x14ac:dyDescent="0.25">
      <c r="A180" s="25" t="s">
        <v>6344</v>
      </c>
      <c r="B180" s="25" t="s">
        <v>2801</v>
      </c>
      <c r="C180" s="149" t="s">
        <v>110</v>
      </c>
      <c r="D180" s="25" t="s">
        <v>111</v>
      </c>
      <c r="E180" s="19" t="s">
        <v>4494</v>
      </c>
      <c r="F180" s="137" t="s">
        <v>30</v>
      </c>
      <c r="G180" s="26">
        <v>5369.4</v>
      </c>
    </row>
    <row r="181" spans="1:7" x14ac:dyDescent="0.25">
      <c r="A181" s="25" t="s">
        <v>6344</v>
      </c>
      <c r="B181" s="25" t="s">
        <v>2811</v>
      </c>
      <c r="C181" s="149" t="s">
        <v>2812</v>
      </c>
      <c r="D181" s="25" t="s">
        <v>2813</v>
      </c>
      <c r="E181" s="19" t="s">
        <v>4494</v>
      </c>
      <c r="F181" s="137" t="s">
        <v>30</v>
      </c>
      <c r="G181" s="26">
        <v>9047.5499999999993</v>
      </c>
    </row>
    <row r="182" spans="1:7" x14ac:dyDescent="0.25">
      <c r="A182" s="25" t="s">
        <v>6344</v>
      </c>
      <c r="B182" s="25" t="s">
        <v>2814</v>
      </c>
      <c r="C182" s="149" t="s">
        <v>2815</v>
      </c>
      <c r="D182" s="25" t="s">
        <v>2816</v>
      </c>
      <c r="E182" s="19" t="s">
        <v>4494</v>
      </c>
      <c r="F182" s="137" t="s">
        <v>30</v>
      </c>
      <c r="G182" s="26">
        <v>34701.83</v>
      </c>
    </row>
    <row r="183" spans="1:7" x14ac:dyDescent="0.25">
      <c r="A183" s="25" t="s">
        <v>6344</v>
      </c>
      <c r="B183" s="25" t="s">
        <v>2831</v>
      </c>
      <c r="C183" s="149" t="s">
        <v>1114</v>
      </c>
      <c r="D183" s="25" t="s">
        <v>1115</v>
      </c>
      <c r="E183" s="19" t="s">
        <v>4494</v>
      </c>
      <c r="F183" s="137" t="s">
        <v>30</v>
      </c>
      <c r="G183" s="26">
        <v>2868.24</v>
      </c>
    </row>
    <row r="184" spans="1:7" x14ac:dyDescent="0.25">
      <c r="A184" s="25" t="s">
        <v>6344</v>
      </c>
      <c r="B184" s="25" t="s">
        <v>2834</v>
      </c>
      <c r="C184" s="149" t="s">
        <v>20</v>
      </c>
      <c r="D184" s="25" t="s">
        <v>21</v>
      </c>
      <c r="E184" s="19" t="s">
        <v>4494</v>
      </c>
      <c r="F184" s="137" t="s">
        <v>30</v>
      </c>
      <c r="G184" s="26">
        <v>234</v>
      </c>
    </row>
    <row r="185" spans="1:7" x14ac:dyDescent="0.25">
      <c r="A185" s="25" t="s">
        <v>6344</v>
      </c>
      <c r="B185" s="25" t="s">
        <v>2835</v>
      </c>
      <c r="C185" s="149" t="s">
        <v>261</v>
      </c>
      <c r="D185" s="25" t="s">
        <v>262</v>
      </c>
      <c r="E185" s="19" t="s">
        <v>4494</v>
      </c>
      <c r="F185" s="137" t="s">
        <v>30</v>
      </c>
      <c r="G185" s="26">
        <v>1244.0999999999999</v>
      </c>
    </row>
    <row r="186" spans="1:7" x14ac:dyDescent="0.25">
      <c r="A186" s="25" t="s">
        <v>6344</v>
      </c>
      <c r="B186" s="25" t="s">
        <v>2846</v>
      </c>
      <c r="C186" s="149" t="s">
        <v>2847</v>
      </c>
      <c r="D186" s="25" t="s">
        <v>2848</v>
      </c>
      <c r="E186" s="19" t="s">
        <v>4494</v>
      </c>
      <c r="F186" s="137" t="s">
        <v>30</v>
      </c>
      <c r="G186" s="26">
        <v>13502.81</v>
      </c>
    </row>
    <row r="187" spans="1:7" x14ac:dyDescent="0.25">
      <c r="A187" s="25" t="s">
        <v>6344</v>
      </c>
      <c r="B187" s="25" t="s">
        <v>2849</v>
      </c>
      <c r="C187" s="149" t="s">
        <v>22</v>
      </c>
      <c r="D187" s="25" t="s">
        <v>23</v>
      </c>
      <c r="E187" s="19" t="s">
        <v>4494</v>
      </c>
      <c r="F187" s="137" t="s">
        <v>30</v>
      </c>
      <c r="G187" s="26">
        <v>59951.1</v>
      </c>
    </row>
    <row r="188" spans="1:7" x14ac:dyDescent="0.25">
      <c r="A188" s="25" t="s">
        <v>6344</v>
      </c>
      <c r="B188" s="25" t="s">
        <v>2861</v>
      </c>
      <c r="C188" s="149" t="s">
        <v>753</v>
      </c>
      <c r="D188" s="25" t="s">
        <v>754</v>
      </c>
      <c r="E188" s="19" t="s">
        <v>4494</v>
      </c>
      <c r="F188" s="137" t="s">
        <v>30</v>
      </c>
      <c r="G188" s="26">
        <v>1117.1400000000001</v>
      </c>
    </row>
    <row r="189" spans="1:7" x14ac:dyDescent="0.25">
      <c r="A189" s="25" t="s">
        <v>6344</v>
      </c>
      <c r="B189" s="25" t="s">
        <v>2863</v>
      </c>
      <c r="C189" s="149" t="s">
        <v>2864</v>
      </c>
      <c r="D189" s="25" t="s">
        <v>2865</v>
      </c>
      <c r="E189" s="19" t="s">
        <v>4494</v>
      </c>
      <c r="F189" s="137" t="s">
        <v>30</v>
      </c>
      <c r="G189" s="26">
        <v>2726.1</v>
      </c>
    </row>
    <row r="190" spans="1:7" x14ac:dyDescent="0.25">
      <c r="A190" s="25" t="s">
        <v>6344</v>
      </c>
      <c r="B190" s="25" t="s">
        <v>2883</v>
      </c>
      <c r="C190" s="149" t="s">
        <v>2884</v>
      </c>
      <c r="D190" s="25" t="s">
        <v>2885</v>
      </c>
      <c r="E190" s="19" t="s">
        <v>4494</v>
      </c>
      <c r="F190" s="137" t="s">
        <v>30</v>
      </c>
      <c r="G190" s="26">
        <v>731.87</v>
      </c>
    </row>
    <row r="191" spans="1:7" x14ac:dyDescent="0.25">
      <c r="A191" s="25" t="s">
        <v>6344</v>
      </c>
      <c r="B191" s="25" t="s">
        <v>2886</v>
      </c>
      <c r="C191" s="149" t="s">
        <v>2887</v>
      </c>
      <c r="D191" s="25" t="s">
        <v>2888</v>
      </c>
      <c r="E191" s="19" t="s">
        <v>4494</v>
      </c>
      <c r="F191" s="137" t="s">
        <v>30</v>
      </c>
      <c r="G191" s="26">
        <v>423</v>
      </c>
    </row>
    <row r="192" spans="1:7" x14ac:dyDescent="0.25">
      <c r="A192" s="25" t="s">
        <v>6344</v>
      </c>
      <c r="B192" s="25" t="s">
        <v>2937</v>
      </c>
      <c r="C192" s="149" t="s">
        <v>2938</v>
      </c>
      <c r="D192" s="25" t="s">
        <v>2939</v>
      </c>
      <c r="E192" s="19" t="s">
        <v>4494</v>
      </c>
      <c r="F192" s="137" t="s">
        <v>30</v>
      </c>
      <c r="G192" s="26">
        <v>1827</v>
      </c>
    </row>
    <row r="193" spans="1:7" x14ac:dyDescent="0.25">
      <c r="A193" s="25" t="s">
        <v>6344</v>
      </c>
      <c r="B193" s="25" t="s">
        <v>3155</v>
      </c>
      <c r="C193" s="149" t="s">
        <v>2766</v>
      </c>
      <c r="D193" s="25" t="s">
        <v>2767</v>
      </c>
      <c r="E193" s="19" t="s">
        <v>4494</v>
      </c>
      <c r="F193" s="137" t="s">
        <v>30</v>
      </c>
      <c r="G193" s="26">
        <v>1349.64</v>
      </c>
    </row>
    <row r="194" spans="1:7" x14ac:dyDescent="0.25">
      <c r="A194" s="25" t="s">
        <v>6344</v>
      </c>
      <c r="B194" s="25" t="s">
        <v>3160</v>
      </c>
      <c r="C194" s="149" t="s">
        <v>2457</v>
      </c>
      <c r="D194" s="25" t="s">
        <v>2458</v>
      </c>
      <c r="E194" s="19" t="s">
        <v>4494</v>
      </c>
      <c r="F194" s="137" t="s">
        <v>30</v>
      </c>
      <c r="G194" s="26">
        <v>26863.5</v>
      </c>
    </row>
    <row r="195" spans="1:7" x14ac:dyDescent="0.25">
      <c r="A195" s="25" t="s">
        <v>6344</v>
      </c>
      <c r="B195" s="25" t="s">
        <v>3161</v>
      </c>
      <c r="C195" s="149" t="s">
        <v>959</v>
      </c>
      <c r="D195" s="25" t="s">
        <v>960</v>
      </c>
      <c r="E195" s="19" t="s">
        <v>4494</v>
      </c>
      <c r="F195" s="137" t="s">
        <v>30</v>
      </c>
      <c r="G195" s="26">
        <v>42455.88</v>
      </c>
    </row>
    <row r="196" spans="1:7" x14ac:dyDescent="0.25">
      <c r="A196" s="25" t="s">
        <v>6344</v>
      </c>
      <c r="B196" s="25" t="s">
        <v>3164</v>
      </c>
      <c r="C196" s="149" t="s">
        <v>1649</v>
      </c>
      <c r="D196" s="25" t="s">
        <v>1650</v>
      </c>
      <c r="E196" s="19" t="s">
        <v>4494</v>
      </c>
      <c r="F196" s="137" t="s">
        <v>30</v>
      </c>
      <c r="G196" s="26">
        <v>627.9</v>
      </c>
    </row>
    <row r="197" spans="1:7" x14ac:dyDescent="0.25">
      <c r="A197" s="25" t="s">
        <v>6344</v>
      </c>
      <c r="B197" s="25" t="s">
        <v>3167</v>
      </c>
      <c r="C197" s="149" t="s">
        <v>661</v>
      </c>
      <c r="D197" s="25" t="s">
        <v>662</v>
      </c>
      <c r="E197" s="19" t="s">
        <v>4494</v>
      </c>
      <c r="F197" s="137" t="s">
        <v>30</v>
      </c>
      <c r="G197" s="26">
        <v>28902.240000000002</v>
      </c>
    </row>
    <row r="198" spans="1:7" x14ac:dyDescent="0.25">
      <c r="A198" s="25" t="s">
        <v>6344</v>
      </c>
      <c r="B198" s="25" t="s">
        <v>3168</v>
      </c>
      <c r="C198" s="149" t="s">
        <v>36</v>
      </c>
      <c r="D198" s="25" t="s">
        <v>37</v>
      </c>
      <c r="E198" s="19" t="s">
        <v>4494</v>
      </c>
      <c r="F198" s="137" t="s">
        <v>30</v>
      </c>
      <c r="G198" s="26">
        <v>2613.6</v>
      </c>
    </row>
    <row r="199" spans="1:7" x14ac:dyDescent="0.25">
      <c r="A199" s="25" t="s">
        <v>6344</v>
      </c>
      <c r="B199" s="25" t="s">
        <v>3173</v>
      </c>
      <c r="C199" s="149" t="s">
        <v>3174</v>
      </c>
      <c r="D199" s="25" t="s">
        <v>3175</v>
      </c>
      <c r="E199" s="19" t="s">
        <v>4494</v>
      </c>
      <c r="F199" s="137" t="s">
        <v>30</v>
      </c>
      <c r="G199" s="26">
        <v>12753.9</v>
      </c>
    </row>
    <row r="200" spans="1:7" x14ac:dyDescent="0.25">
      <c r="A200" s="25" t="s">
        <v>6344</v>
      </c>
      <c r="B200" s="25" t="s">
        <v>3176</v>
      </c>
      <c r="C200" s="149" t="s">
        <v>14</v>
      </c>
      <c r="D200" s="25" t="s">
        <v>15</v>
      </c>
      <c r="E200" s="19" t="s">
        <v>4494</v>
      </c>
      <c r="F200" s="137" t="s">
        <v>30</v>
      </c>
      <c r="G200" s="26">
        <v>663</v>
      </c>
    </row>
    <row r="201" spans="1:7" x14ac:dyDescent="0.25">
      <c r="A201" s="25" t="s">
        <v>6344</v>
      </c>
      <c r="B201" s="25" t="s">
        <v>3198</v>
      </c>
      <c r="C201" s="149" t="s">
        <v>14</v>
      </c>
      <c r="D201" s="25" t="s">
        <v>15</v>
      </c>
      <c r="E201" s="19" t="s">
        <v>4494</v>
      </c>
      <c r="F201" s="137" t="s">
        <v>30</v>
      </c>
      <c r="G201" s="26">
        <v>2333.4</v>
      </c>
    </row>
    <row r="202" spans="1:7" x14ac:dyDescent="0.25">
      <c r="A202" s="25" t="s">
        <v>6344</v>
      </c>
      <c r="B202" s="25" t="s">
        <v>3199</v>
      </c>
      <c r="C202" s="149" t="s">
        <v>2689</v>
      </c>
      <c r="D202" s="25" t="s">
        <v>2690</v>
      </c>
      <c r="E202" s="19" t="s">
        <v>4494</v>
      </c>
      <c r="F202" s="137" t="s">
        <v>30</v>
      </c>
      <c r="G202" s="26">
        <v>9432</v>
      </c>
    </row>
    <row r="203" spans="1:7" x14ac:dyDescent="0.25">
      <c r="A203" s="25" t="s">
        <v>6344</v>
      </c>
      <c r="B203" s="25" t="s">
        <v>3201</v>
      </c>
      <c r="C203" s="149" t="s">
        <v>3202</v>
      </c>
      <c r="D203" s="25" t="s">
        <v>3203</v>
      </c>
      <c r="E203" s="19" t="s">
        <v>4494</v>
      </c>
      <c r="F203" s="137" t="s">
        <v>30</v>
      </c>
      <c r="G203" s="26">
        <v>7487.68</v>
      </c>
    </row>
    <row r="204" spans="1:7" x14ac:dyDescent="0.25">
      <c r="A204" s="25" t="s">
        <v>6344</v>
      </c>
      <c r="B204" s="25" t="s">
        <v>3204</v>
      </c>
      <c r="C204" s="149" t="s">
        <v>3205</v>
      </c>
      <c r="D204" s="25" t="s">
        <v>3206</v>
      </c>
      <c r="E204" s="19" t="s">
        <v>4494</v>
      </c>
      <c r="F204" s="137" t="s">
        <v>30</v>
      </c>
      <c r="G204" s="26">
        <v>3680.16</v>
      </c>
    </row>
    <row r="205" spans="1:7" x14ac:dyDescent="0.25">
      <c r="A205" s="25" t="s">
        <v>6344</v>
      </c>
      <c r="B205" s="25" t="s">
        <v>3207</v>
      </c>
      <c r="C205" s="149" t="s">
        <v>25</v>
      </c>
      <c r="D205" s="25" t="s">
        <v>26</v>
      </c>
      <c r="E205" s="19" t="s">
        <v>4494</v>
      </c>
      <c r="F205" s="137" t="s">
        <v>30</v>
      </c>
      <c r="G205" s="26">
        <v>14704.5</v>
      </c>
    </row>
    <row r="206" spans="1:7" x14ac:dyDescent="0.25">
      <c r="A206" s="25" t="s">
        <v>6344</v>
      </c>
      <c r="B206" s="25" t="s">
        <v>3208</v>
      </c>
      <c r="C206" s="149" t="s">
        <v>3209</v>
      </c>
      <c r="D206" s="25" t="s">
        <v>3210</v>
      </c>
      <c r="E206" s="19" t="s">
        <v>4494</v>
      </c>
      <c r="F206" s="137" t="s">
        <v>30</v>
      </c>
      <c r="G206" s="26">
        <v>8446.86</v>
      </c>
    </row>
    <row r="207" spans="1:7" x14ac:dyDescent="0.25">
      <c r="A207" s="25" t="s">
        <v>6344</v>
      </c>
      <c r="B207" s="25" t="s">
        <v>3223</v>
      </c>
      <c r="C207" s="149" t="s">
        <v>25</v>
      </c>
      <c r="D207" s="25" t="s">
        <v>26</v>
      </c>
      <c r="E207" s="19" t="s">
        <v>4494</v>
      </c>
      <c r="F207" s="137" t="s">
        <v>30</v>
      </c>
      <c r="G207" s="26">
        <v>3748.8</v>
      </c>
    </row>
    <row r="208" spans="1:7" x14ac:dyDescent="0.25">
      <c r="A208" s="25" t="s">
        <v>6344</v>
      </c>
      <c r="B208" s="25" t="s">
        <v>3226</v>
      </c>
      <c r="C208" s="149" t="s">
        <v>824</v>
      </c>
      <c r="D208" s="19" t="s">
        <v>4491</v>
      </c>
      <c r="E208" s="19" t="s">
        <v>4494</v>
      </c>
      <c r="F208" s="137" t="s">
        <v>30</v>
      </c>
      <c r="G208" s="26">
        <v>720</v>
      </c>
    </row>
    <row r="209" spans="1:9" x14ac:dyDescent="0.25">
      <c r="A209" s="25" t="s">
        <v>6344</v>
      </c>
      <c r="B209" s="25" t="s">
        <v>3228</v>
      </c>
      <c r="C209" s="149" t="s">
        <v>1207</v>
      </c>
      <c r="D209" s="25" t="s">
        <v>1208</v>
      </c>
      <c r="E209" s="19" t="s">
        <v>4494</v>
      </c>
      <c r="F209" s="137" t="s">
        <v>30</v>
      </c>
      <c r="G209" s="26">
        <v>99723</v>
      </c>
    </row>
    <row r="210" spans="1:9" x14ac:dyDescent="0.25">
      <c r="A210" s="25" t="s">
        <v>6344</v>
      </c>
      <c r="B210" s="25" t="s">
        <v>3239</v>
      </c>
      <c r="C210" s="149" t="s">
        <v>3240</v>
      </c>
      <c r="D210" s="25" t="s">
        <v>3241</v>
      </c>
      <c r="E210" s="19" t="s">
        <v>4494</v>
      </c>
      <c r="F210" s="137" t="s">
        <v>30</v>
      </c>
      <c r="G210" s="26">
        <v>5307</v>
      </c>
    </row>
    <row r="211" spans="1:9" x14ac:dyDescent="0.25">
      <c r="A211" s="25" t="s">
        <v>6344</v>
      </c>
      <c r="B211" s="25" t="s">
        <v>3248</v>
      </c>
      <c r="C211" s="149" t="s">
        <v>3249</v>
      </c>
      <c r="D211" s="25" t="s">
        <v>3250</v>
      </c>
      <c r="E211" s="19" t="s">
        <v>4494</v>
      </c>
      <c r="F211" s="137" t="s">
        <v>30</v>
      </c>
      <c r="G211" s="26">
        <v>20991</v>
      </c>
    </row>
    <row r="212" spans="1:9" x14ac:dyDescent="0.25">
      <c r="A212" s="25" t="s">
        <v>6344</v>
      </c>
      <c r="B212" s="25" t="s">
        <v>3251</v>
      </c>
      <c r="C212" s="149" t="s">
        <v>279</v>
      </c>
      <c r="D212" s="25" t="s">
        <v>280</v>
      </c>
      <c r="E212" s="19" t="s">
        <v>4494</v>
      </c>
      <c r="F212" s="137" t="s">
        <v>30</v>
      </c>
      <c r="G212" s="26">
        <v>1192.8</v>
      </c>
    </row>
    <row r="213" spans="1:9" x14ac:dyDescent="0.25">
      <c r="A213" s="25" t="s">
        <v>6344</v>
      </c>
      <c r="B213" s="25" t="s">
        <v>3326</v>
      </c>
      <c r="C213" s="149" t="s">
        <v>3327</v>
      </c>
      <c r="D213" s="25" t="s">
        <v>3328</v>
      </c>
      <c r="E213" s="19" t="s">
        <v>4494</v>
      </c>
      <c r="F213" s="137" t="s">
        <v>30</v>
      </c>
      <c r="G213" s="26">
        <v>2250</v>
      </c>
    </row>
    <row r="214" spans="1:9" x14ac:dyDescent="0.25">
      <c r="A214" s="25" t="s">
        <v>6344</v>
      </c>
      <c r="B214" s="25" t="s">
        <v>3358</v>
      </c>
      <c r="C214" s="149" t="s">
        <v>3359</v>
      </c>
      <c r="D214" s="25" t="s">
        <v>3360</v>
      </c>
      <c r="E214" s="19" t="s">
        <v>4494</v>
      </c>
      <c r="F214" s="137" t="s">
        <v>30</v>
      </c>
      <c r="G214" s="26">
        <v>4725</v>
      </c>
    </row>
    <row r="215" spans="1:9" x14ac:dyDescent="0.25">
      <c r="A215" s="25" t="s">
        <v>6344</v>
      </c>
      <c r="B215" s="25" t="s">
        <v>3370</v>
      </c>
      <c r="C215" s="149" t="s">
        <v>3371</v>
      </c>
      <c r="D215" s="25" t="s">
        <v>3372</v>
      </c>
      <c r="E215" s="19" t="s">
        <v>4494</v>
      </c>
      <c r="F215" s="137" t="s">
        <v>30</v>
      </c>
      <c r="G215" s="26">
        <v>6789</v>
      </c>
    </row>
    <row r="216" spans="1:9" s="12" customFormat="1" x14ac:dyDescent="0.25">
      <c r="A216" s="19" t="s">
        <v>6343</v>
      </c>
      <c r="B216" s="25"/>
      <c r="C216" s="149"/>
      <c r="D216" s="25" t="s">
        <v>4262</v>
      </c>
      <c r="E216" s="19" t="s">
        <v>477</v>
      </c>
      <c r="F216" s="137" t="s">
        <v>476</v>
      </c>
      <c r="G216" s="26">
        <v>495835</v>
      </c>
    </row>
    <row r="217" spans="1:9" s="12" customFormat="1" x14ac:dyDescent="0.25">
      <c r="A217" s="19" t="s">
        <v>6343</v>
      </c>
      <c r="B217" s="25"/>
      <c r="C217" s="149"/>
      <c r="D217" s="19" t="s">
        <v>7335</v>
      </c>
      <c r="E217" s="19" t="s">
        <v>7336</v>
      </c>
      <c r="F217" s="137">
        <v>48935</v>
      </c>
      <c r="G217" s="26">
        <v>234556</v>
      </c>
    </row>
    <row r="218" spans="1:9" s="12" customFormat="1" x14ac:dyDescent="0.25">
      <c r="A218" s="19" t="s">
        <v>6343</v>
      </c>
      <c r="B218" s="25"/>
      <c r="C218" s="149"/>
      <c r="D218" s="19" t="s">
        <v>7337</v>
      </c>
      <c r="E218" s="19" t="s">
        <v>7338</v>
      </c>
      <c r="F218" s="137">
        <v>48937</v>
      </c>
      <c r="G218" s="26">
        <v>13738</v>
      </c>
    </row>
    <row r="219" spans="1:9" x14ac:dyDescent="0.25">
      <c r="A219" s="25" t="s">
        <v>43</v>
      </c>
      <c r="B219" s="25" t="s">
        <v>304</v>
      </c>
      <c r="C219" s="149"/>
      <c r="D219" s="19" t="s">
        <v>4263</v>
      </c>
      <c r="E219" s="19" t="s">
        <v>4264</v>
      </c>
      <c r="F219" s="137" t="s">
        <v>30</v>
      </c>
      <c r="G219" s="26">
        <v>23082</v>
      </c>
      <c r="H219" s="12"/>
      <c r="I219" s="12"/>
    </row>
    <row r="220" spans="1:9" x14ac:dyDescent="0.25">
      <c r="A220" s="25" t="s">
        <v>43</v>
      </c>
      <c r="B220" s="25" t="s">
        <v>424</v>
      </c>
      <c r="C220" s="149"/>
      <c r="D220" s="19" t="s">
        <v>4438</v>
      </c>
      <c r="E220" s="19" t="s">
        <v>4265</v>
      </c>
      <c r="F220" s="137" t="s">
        <v>30</v>
      </c>
      <c r="G220" s="26">
        <v>9584</v>
      </c>
      <c r="H220" s="12"/>
      <c r="I220" s="12"/>
    </row>
    <row r="221" spans="1:9" x14ac:dyDescent="0.25">
      <c r="E221" s="23"/>
      <c r="F221" s="193"/>
      <c r="G221" s="24">
        <f>SUM(G5:G220)</f>
        <v>2880018.9400000004</v>
      </c>
      <c r="H221" s="12"/>
      <c r="I221" s="12"/>
    </row>
    <row r="222" spans="1:9" x14ac:dyDescent="0.25">
      <c r="H222" s="12"/>
    </row>
    <row r="223" spans="1:9" x14ac:dyDescent="0.25">
      <c r="H223" s="12"/>
    </row>
    <row r="224" spans="1:9" x14ac:dyDescent="0.25">
      <c r="H224" s="12"/>
    </row>
    <row r="225" spans="8:8" x14ac:dyDescent="0.25">
      <c r="H225" s="12"/>
    </row>
  </sheetData>
  <mergeCells count="2">
    <mergeCell ref="E2:G2"/>
    <mergeCell ref="A3:G3"/>
  </mergeCells>
  <pageMargins left="0.7" right="0.7" top="0.75" bottom="0.75" header="0.3" footer="0.3"/>
  <pageSetup paperSize="9" scale="4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zoomScale="90" zoomScaleNormal="90" workbookViewId="0">
      <selection activeCell="D21" sqref="D21"/>
    </sheetView>
  </sheetViews>
  <sheetFormatPr defaultRowHeight="13.2" x14ac:dyDescent="0.25"/>
  <cols>
    <col min="1" max="1" width="34.6640625" customWidth="1"/>
    <col min="3" max="3" width="16" customWidth="1"/>
    <col min="4" max="4" width="48.77734375" customWidth="1"/>
    <col min="5" max="5" width="57.21875" customWidth="1"/>
    <col min="6" max="6" width="10.109375" style="16" bestFit="1" customWidth="1"/>
    <col min="7" max="7" width="11.77734375" style="13" bestFit="1" customWidth="1"/>
  </cols>
  <sheetData>
    <row r="1" spans="1:58" s="6" customFormat="1" ht="11.4" x14ac:dyDescent="0.2">
      <c r="F1" s="14"/>
      <c r="G1" s="4"/>
      <c r="H1" s="5"/>
      <c r="I1" s="5"/>
      <c r="J1" s="5"/>
      <c r="K1" s="5"/>
      <c r="L1" s="5"/>
      <c r="M1" s="4"/>
    </row>
    <row r="2" spans="1:58" s="6" customFormat="1" ht="36" customHeight="1" x14ac:dyDescent="0.2"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58" s="10" customFormat="1" ht="40.65" customHeight="1" thickBot="1" x14ac:dyDescent="0.3">
      <c r="A3" s="297" t="s">
        <v>7409</v>
      </c>
      <c r="B3" s="297"/>
      <c r="C3" s="297"/>
      <c r="D3" s="297"/>
      <c r="E3" s="297"/>
      <c r="F3" s="297"/>
      <c r="G3" s="297"/>
      <c r="H3" s="6"/>
      <c r="I3" s="6"/>
      <c r="J3" s="6"/>
      <c r="K3" s="6"/>
      <c r="L3" s="6"/>
      <c r="N3" s="6"/>
      <c r="O3" s="6"/>
      <c r="P3" s="6"/>
      <c r="Q3" s="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6" customFormat="1" ht="24" x14ac:dyDescent="0.25">
      <c r="A4" s="8" t="s">
        <v>3</v>
      </c>
      <c r="B4" s="3" t="s">
        <v>0</v>
      </c>
      <c r="C4" s="3" t="s">
        <v>1</v>
      </c>
      <c r="D4" s="3" t="s">
        <v>2</v>
      </c>
      <c r="E4" s="3" t="s">
        <v>3556</v>
      </c>
      <c r="F4" s="15" t="s">
        <v>4</v>
      </c>
      <c r="G4" s="7" t="s">
        <v>3557</v>
      </c>
    </row>
    <row r="5" spans="1:58" x14ac:dyDescent="0.25">
      <c r="A5" s="25" t="s">
        <v>7378</v>
      </c>
      <c r="B5" s="25" t="s">
        <v>1717</v>
      </c>
      <c r="C5" s="25" t="s">
        <v>185</v>
      </c>
      <c r="D5" s="25" t="s">
        <v>186</v>
      </c>
      <c r="E5" s="135" t="s">
        <v>1718</v>
      </c>
      <c r="F5" s="137" t="s">
        <v>187</v>
      </c>
      <c r="G5" s="26">
        <v>839833.33</v>
      </c>
    </row>
    <row r="6" spans="1:58" x14ac:dyDescent="0.25">
      <c r="A6" s="25" t="s">
        <v>7378</v>
      </c>
      <c r="B6" s="25" t="s">
        <v>1869</v>
      </c>
      <c r="C6" s="25" t="s">
        <v>1870</v>
      </c>
      <c r="D6" s="25" t="s">
        <v>1871</v>
      </c>
      <c r="E6" s="135" t="s">
        <v>3606</v>
      </c>
      <c r="F6" s="137" t="s">
        <v>65</v>
      </c>
      <c r="G6" s="26">
        <v>18753</v>
      </c>
    </row>
    <row r="7" spans="1:58" x14ac:dyDescent="0.25">
      <c r="A7" s="25" t="s">
        <v>7378</v>
      </c>
      <c r="B7" s="25" t="s">
        <v>425</v>
      </c>
      <c r="C7" s="25" t="s">
        <v>426</v>
      </c>
      <c r="D7" s="25" t="s">
        <v>427</v>
      </c>
      <c r="E7" s="135" t="s">
        <v>429</v>
      </c>
      <c r="F7" s="137" t="s">
        <v>428</v>
      </c>
      <c r="G7" s="26">
        <v>120713</v>
      </c>
    </row>
    <row r="8" spans="1:58" x14ac:dyDescent="0.25">
      <c r="A8" s="25" t="s">
        <v>7378</v>
      </c>
      <c r="B8" s="25" t="s">
        <v>2940</v>
      </c>
      <c r="C8" s="25" t="s">
        <v>360</v>
      </c>
      <c r="D8" s="25" t="s">
        <v>361</v>
      </c>
      <c r="E8" s="135" t="s">
        <v>4266</v>
      </c>
      <c r="F8" s="137" t="s">
        <v>65</v>
      </c>
      <c r="G8" s="26">
        <v>2592.5</v>
      </c>
    </row>
    <row r="9" spans="1:58" x14ac:dyDescent="0.25">
      <c r="A9" s="25" t="s">
        <v>7379</v>
      </c>
      <c r="B9" s="25" t="s">
        <v>981</v>
      </c>
      <c r="C9" s="25" t="s">
        <v>982</v>
      </c>
      <c r="D9" s="25" t="s">
        <v>983</v>
      </c>
      <c r="E9" s="135" t="s">
        <v>985</v>
      </c>
      <c r="F9" s="137" t="s">
        <v>984</v>
      </c>
      <c r="G9" s="26">
        <v>11002.3</v>
      </c>
    </row>
    <row r="10" spans="1:58" x14ac:dyDescent="0.25">
      <c r="A10" s="25" t="s">
        <v>7379</v>
      </c>
      <c r="B10" s="25" t="s">
        <v>999</v>
      </c>
      <c r="C10" s="25" t="s">
        <v>185</v>
      </c>
      <c r="D10" s="25" t="s">
        <v>186</v>
      </c>
      <c r="E10" s="135" t="s">
        <v>467</v>
      </c>
      <c r="F10" s="137" t="s">
        <v>187</v>
      </c>
      <c r="G10" s="26">
        <v>233338.11</v>
      </c>
    </row>
    <row r="11" spans="1:58" x14ac:dyDescent="0.25">
      <c r="A11" s="25" t="s">
        <v>7379</v>
      </c>
      <c r="B11" s="25" t="s">
        <v>2276</v>
      </c>
      <c r="C11" s="25" t="s">
        <v>1849</v>
      </c>
      <c r="D11" s="25" t="s">
        <v>1850</v>
      </c>
      <c r="E11" s="135" t="s">
        <v>467</v>
      </c>
      <c r="F11" s="137" t="s">
        <v>1451</v>
      </c>
      <c r="G11" s="26">
        <v>10275.26</v>
      </c>
    </row>
    <row r="12" spans="1:58" x14ac:dyDescent="0.25">
      <c r="A12" s="25" t="s">
        <v>7379</v>
      </c>
      <c r="B12" s="25" t="s">
        <v>2290</v>
      </c>
      <c r="C12" s="25" t="s">
        <v>185</v>
      </c>
      <c r="D12" s="25" t="s">
        <v>186</v>
      </c>
      <c r="E12" s="135" t="s">
        <v>2291</v>
      </c>
      <c r="F12" s="137" t="s">
        <v>187</v>
      </c>
      <c r="G12" s="26">
        <v>202457.47</v>
      </c>
    </row>
    <row r="13" spans="1:58" s="12" customFormat="1" x14ac:dyDescent="0.25">
      <c r="A13" s="25" t="s">
        <v>7379</v>
      </c>
      <c r="B13" s="25" t="s">
        <v>999</v>
      </c>
      <c r="C13" s="25" t="s">
        <v>185</v>
      </c>
      <c r="D13" s="25" t="s">
        <v>186</v>
      </c>
      <c r="E13" s="25" t="s">
        <v>467</v>
      </c>
      <c r="F13" s="137">
        <v>46746</v>
      </c>
      <c r="G13" s="26">
        <v>71920.710000000006</v>
      </c>
    </row>
    <row r="14" spans="1:58" x14ac:dyDescent="0.25">
      <c r="A14" s="25" t="s">
        <v>7379</v>
      </c>
      <c r="B14" s="25" t="s">
        <v>2571</v>
      </c>
      <c r="C14" s="25" t="s">
        <v>183</v>
      </c>
      <c r="D14" s="25" t="s">
        <v>184</v>
      </c>
      <c r="E14" s="135" t="s">
        <v>2573</v>
      </c>
      <c r="F14" s="137" t="s">
        <v>2572</v>
      </c>
      <c r="G14" s="26">
        <v>800000</v>
      </c>
    </row>
    <row r="15" spans="1:58" x14ac:dyDescent="0.25">
      <c r="A15" s="25" t="s">
        <v>7379</v>
      </c>
      <c r="B15" s="25" t="s">
        <v>2976</v>
      </c>
      <c r="C15" s="25" t="s">
        <v>185</v>
      </c>
      <c r="D15" s="25" t="s">
        <v>186</v>
      </c>
      <c r="E15" s="135" t="s">
        <v>2977</v>
      </c>
      <c r="F15" s="137" t="s">
        <v>187</v>
      </c>
      <c r="G15" s="26">
        <v>468000</v>
      </c>
    </row>
    <row r="16" spans="1:58" x14ac:dyDescent="0.25">
      <c r="A16" s="25" t="s">
        <v>7380</v>
      </c>
      <c r="B16" s="25" t="s">
        <v>1464</v>
      </c>
      <c r="C16" s="25" t="s">
        <v>175</v>
      </c>
      <c r="D16" s="25" t="s">
        <v>176</v>
      </c>
      <c r="E16" s="135" t="s">
        <v>1465</v>
      </c>
      <c r="F16" s="137" t="s">
        <v>65</v>
      </c>
      <c r="G16" s="26">
        <v>20000</v>
      </c>
    </row>
    <row r="17" spans="1:7" x14ac:dyDescent="0.25">
      <c r="A17" s="25" t="s">
        <v>7380</v>
      </c>
      <c r="B17" s="25" t="s">
        <v>991</v>
      </c>
      <c r="C17" s="25" t="s">
        <v>992</v>
      </c>
      <c r="D17" s="25" t="s">
        <v>993</v>
      </c>
      <c r="E17" s="135" t="s">
        <v>995</v>
      </c>
      <c r="F17" s="137" t="s">
        <v>994</v>
      </c>
      <c r="G17" s="26">
        <v>2500000</v>
      </c>
    </row>
    <row r="18" spans="1:7" x14ac:dyDescent="0.25">
      <c r="A18" s="25" t="s">
        <v>7380</v>
      </c>
      <c r="B18" s="25" t="s">
        <v>1008</v>
      </c>
      <c r="C18" s="25" t="s">
        <v>1009</v>
      </c>
      <c r="D18" s="25" t="s">
        <v>1010</v>
      </c>
      <c r="E18" s="135" t="s">
        <v>472</v>
      </c>
      <c r="F18" s="137" t="s">
        <v>1011</v>
      </c>
      <c r="G18" s="26">
        <v>148000</v>
      </c>
    </row>
    <row r="19" spans="1:7" x14ac:dyDescent="0.25">
      <c r="A19" s="25" t="s">
        <v>7380</v>
      </c>
      <c r="B19" s="25" t="s">
        <v>1792</v>
      </c>
      <c r="C19" s="25" t="s">
        <v>779</v>
      </c>
      <c r="D19" s="25" t="s">
        <v>780</v>
      </c>
      <c r="E19" s="135" t="s">
        <v>1794</v>
      </c>
      <c r="F19" s="137" t="s">
        <v>1793</v>
      </c>
      <c r="G19" s="26">
        <v>827648.31</v>
      </c>
    </row>
    <row r="20" spans="1:7" x14ac:dyDescent="0.25">
      <c r="A20" s="25" t="s">
        <v>7380</v>
      </c>
      <c r="B20" s="25" t="s">
        <v>2243</v>
      </c>
      <c r="C20" s="25" t="s">
        <v>2244</v>
      </c>
      <c r="D20" s="25" t="s">
        <v>2245</v>
      </c>
      <c r="E20" s="135" t="s">
        <v>4285</v>
      </c>
      <c r="F20" s="137" t="s">
        <v>31</v>
      </c>
      <c r="G20" s="26">
        <v>55538.1</v>
      </c>
    </row>
    <row r="21" spans="1:7" x14ac:dyDescent="0.25">
      <c r="A21" s="25" t="s">
        <v>7380</v>
      </c>
      <c r="B21" s="25" t="s">
        <v>2930</v>
      </c>
      <c r="C21" s="25" t="s">
        <v>779</v>
      </c>
      <c r="D21" s="25" t="s">
        <v>780</v>
      </c>
      <c r="E21" s="135" t="s">
        <v>2931</v>
      </c>
      <c r="F21" s="137" t="s">
        <v>781</v>
      </c>
      <c r="G21" s="26">
        <v>50000</v>
      </c>
    </row>
    <row r="22" spans="1:7" x14ac:dyDescent="0.25">
      <c r="A22" s="25" t="s">
        <v>7380</v>
      </c>
      <c r="B22" s="25" t="s">
        <v>3063</v>
      </c>
      <c r="C22" s="25" t="s">
        <v>3064</v>
      </c>
      <c r="D22" s="25" t="s">
        <v>3065</v>
      </c>
      <c r="E22" s="135" t="s">
        <v>3067</v>
      </c>
      <c r="F22" s="137" t="s">
        <v>3066</v>
      </c>
      <c r="G22" s="26">
        <v>48080.97</v>
      </c>
    </row>
    <row r="23" spans="1:7" x14ac:dyDescent="0.25">
      <c r="A23" s="25" t="s">
        <v>7382</v>
      </c>
      <c r="B23" s="25" t="s">
        <v>3350</v>
      </c>
      <c r="C23" s="25" t="s">
        <v>3351</v>
      </c>
      <c r="D23" s="19" t="s">
        <v>4289</v>
      </c>
      <c r="E23" s="135" t="s">
        <v>3353</v>
      </c>
      <c r="F23" s="137" t="s">
        <v>3352</v>
      </c>
      <c r="G23" s="26">
        <v>1920737.91</v>
      </c>
    </row>
    <row r="24" spans="1:7" x14ac:dyDescent="0.25">
      <c r="A24" s="25" t="s">
        <v>7382</v>
      </c>
      <c r="B24" s="25" t="s">
        <v>1297</v>
      </c>
      <c r="C24" s="25" t="s">
        <v>183</v>
      </c>
      <c r="D24" s="25" t="s">
        <v>184</v>
      </c>
      <c r="E24" s="135" t="s">
        <v>4286</v>
      </c>
      <c r="F24" s="137" t="s">
        <v>1298</v>
      </c>
      <c r="G24" s="26">
        <v>866080.8</v>
      </c>
    </row>
    <row r="25" spans="1:7" x14ac:dyDescent="0.25">
      <c r="A25" s="25" t="s">
        <v>7382</v>
      </c>
      <c r="B25" s="25" t="s">
        <v>1448</v>
      </c>
      <c r="C25" s="25" t="s">
        <v>1449</v>
      </c>
      <c r="D25" s="25" t="s">
        <v>1450</v>
      </c>
      <c r="E25" s="135" t="s">
        <v>4287</v>
      </c>
      <c r="F25" s="137" t="s">
        <v>1451</v>
      </c>
      <c r="G25" s="26">
        <v>55069.98</v>
      </c>
    </row>
    <row r="26" spans="1:7" x14ac:dyDescent="0.25">
      <c r="A26" s="25" t="s">
        <v>7382</v>
      </c>
      <c r="B26" s="25" t="s">
        <v>2875</v>
      </c>
      <c r="C26" s="25" t="s">
        <v>229</v>
      </c>
      <c r="D26" s="25" t="s">
        <v>230</v>
      </c>
      <c r="E26" s="135" t="s">
        <v>2876</v>
      </c>
      <c r="F26" s="137" t="s">
        <v>65</v>
      </c>
      <c r="G26" s="26">
        <v>28000</v>
      </c>
    </row>
    <row r="27" spans="1:7" x14ac:dyDescent="0.25">
      <c r="A27" s="25" t="s">
        <v>7382</v>
      </c>
      <c r="B27" s="25" t="s">
        <v>3218</v>
      </c>
      <c r="C27" s="25" t="s">
        <v>3219</v>
      </c>
      <c r="D27" s="25" t="s">
        <v>3220</v>
      </c>
      <c r="E27" s="135" t="s">
        <v>3222</v>
      </c>
      <c r="F27" s="137" t="s">
        <v>3221</v>
      </c>
      <c r="G27" s="26">
        <v>17420.71</v>
      </c>
    </row>
    <row r="28" spans="1:7" x14ac:dyDescent="0.25">
      <c r="A28" s="25" t="s">
        <v>7383</v>
      </c>
      <c r="B28" s="25" t="s">
        <v>595</v>
      </c>
      <c r="C28" s="25" t="s">
        <v>596</v>
      </c>
      <c r="D28" s="25" t="s">
        <v>597</v>
      </c>
      <c r="E28" s="135" t="s">
        <v>598</v>
      </c>
      <c r="F28" s="137" t="s">
        <v>31</v>
      </c>
      <c r="G28" s="26">
        <v>6000</v>
      </c>
    </row>
    <row r="29" spans="1:7" x14ac:dyDescent="0.25">
      <c r="A29" s="25" t="s">
        <v>7383</v>
      </c>
      <c r="B29" s="25" t="s">
        <v>1420</v>
      </c>
      <c r="C29" s="25" t="s">
        <v>1421</v>
      </c>
      <c r="D29" s="25" t="s">
        <v>1422</v>
      </c>
      <c r="E29" s="135" t="s">
        <v>4267</v>
      </c>
      <c r="F29" s="137" t="s">
        <v>1423</v>
      </c>
      <c r="G29" s="26">
        <v>161929</v>
      </c>
    </row>
    <row r="30" spans="1:7" x14ac:dyDescent="0.25">
      <c r="A30" s="25" t="s">
        <v>7383</v>
      </c>
      <c r="B30" s="25" t="s">
        <v>1457</v>
      </c>
      <c r="C30" s="25" t="s">
        <v>426</v>
      </c>
      <c r="D30" s="25" t="s">
        <v>427</v>
      </c>
      <c r="E30" s="135" t="s">
        <v>4268</v>
      </c>
      <c r="F30" s="137" t="s">
        <v>31</v>
      </c>
      <c r="G30" s="26">
        <v>7840.97</v>
      </c>
    </row>
    <row r="31" spans="1:7" x14ac:dyDescent="0.25">
      <c r="A31" s="25" t="s">
        <v>7383</v>
      </c>
      <c r="B31" s="25" t="s">
        <v>1594</v>
      </c>
      <c r="C31" s="25" t="s">
        <v>1595</v>
      </c>
      <c r="D31" s="25" t="s">
        <v>1596</v>
      </c>
      <c r="E31" s="135" t="s">
        <v>4269</v>
      </c>
      <c r="F31" s="137" t="s">
        <v>1597</v>
      </c>
      <c r="G31" s="26">
        <v>199479.42</v>
      </c>
    </row>
    <row r="32" spans="1:7" x14ac:dyDescent="0.25">
      <c r="A32" s="25" t="s">
        <v>7383</v>
      </c>
      <c r="B32" s="25" t="s">
        <v>1763</v>
      </c>
      <c r="C32" s="25" t="s">
        <v>1764</v>
      </c>
      <c r="D32" s="25" t="s">
        <v>1765</v>
      </c>
      <c r="E32" s="135" t="s">
        <v>4270</v>
      </c>
      <c r="F32" s="137" t="s">
        <v>659</v>
      </c>
      <c r="G32" s="26">
        <v>13184</v>
      </c>
    </row>
    <row r="33" spans="1:7" x14ac:dyDescent="0.25">
      <c r="A33" s="25" t="s">
        <v>7383</v>
      </c>
      <c r="B33" s="25" t="s">
        <v>1889</v>
      </c>
      <c r="C33" s="25" t="s">
        <v>1890</v>
      </c>
      <c r="D33" s="19" t="s">
        <v>4282</v>
      </c>
      <c r="E33" s="135" t="s">
        <v>4271</v>
      </c>
      <c r="F33" s="137" t="s">
        <v>1891</v>
      </c>
      <c r="G33" s="26">
        <v>2437500</v>
      </c>
    </row>
    <row r="34" spans="1:7" x14ac:dyDescent="0.25">
      <c r="A34" s="25" t="s">
        <v>7383</v>
      </c>
      <c r="B34" s="25" t="s">
        <v>2049</v>
      </c>
      <c r="C34" s="25" t="s">
        <v>185</v>
      </c>
      <c r="D34" s="25" t="s">
        <v>186</v>
      </c>
      <c r="E34" s="135" t="s">
        <v>4272</v>
      </c>
      <c r="F34" s="137" t="s">
        <v>2048</v>
      </c>
      <c r="G34" s="26">
        <v>468000</v>
      </c>
    </row>
    <row r="35" spans="1:7" x14ac:dyDescent="0.25">
      <c r="A35" s="25" t="s">
        <v>7383</v>
      </c>
      <c r="B35" s="25" t="s">
        <v>2287</v>
      </c>
      <c r="C35" s="25" t="s">
        <v>1890</v>
      </c>
      <c r="D35" s="19" t="s">
        <v>4282</v>
      </c>
      <c r="E35" s="135" t="s">
        <v>4273</v>
      </c>
      <c r="F35" s="137" t="s">
        <v>1891</v>
      </c>
      <c r="G35" s="26">
        <v>7181447.4699999997</v>
      </c>
    </row>
    <row r="36" spans="1:7" x14ac:dyDescent="0.25">
      <c r="A36" s="25" t="s">
        <v>7383</v>
      </c>
      <c r="B36" s="25" t="s">
        <v>2513</v>
      </c>
      <c r="C36" s="25" t="s">
        <v>1421</v>
      </c>
      <c r="D36" s="25" t="s">
        <v>1422</v>
      </c>
      <c r="E36" s="135" t="s">
        <v>4267</v>
      </c>
      <c r="F36" s="137" t="s">
        <v>1423</v>
      </c>
      <c r="G36" s="26">
        <v>100000</v>
      </c>
    </row>
    <row r="37" spans="1:7" x14ac:dyDescent="0.25">
      <c r="A37" s="25" t="s">
        <v>7383</v>
      </c>
      <c r="B37" s="25" t="s">
        <v>2625</v>
      </c>
      <c r="C37" s="25" t="s">
        <v>229</v>
      </c>
      <c r="D37" s="25" t="s">
        <v>230</v>
      </c>
      <c r="E37" s="135" t="s">
        <v>4274</v>
      </c>
      <c r="F37" s="137" t="s">
        <v>31</v>
      </c>
      <c r="G37" s="26">
        <v>17490</v>
      </c>
    </row>
    <row r="38" spans="1:7" x14ac:dyDescent="0.25">
      <c r="A38" s="25" t="s">
        <v>7383</v>
      </c>
      <c r="B38" s="25" t="s">
        <v>2626</v>
      </c>
      <c r="C38" s="25" t="s">
        <v>202</v>
      </c>
      <c r="D38" s="25" t="s">
        <v>203</v>
      </c>
      <c r="E38" s="135" t="s">
        <v>4275</v>
      </c>
      <c r="F38" s="137" t="s">
        <v>2627</v>
      </c>
      <c r="G38" s="26">
        <v>620000</v>
      </c>
    </row>
    <row r="39" spans="1:7" x14ac:dyDescent="0.25">
      <c r="A39" s="25" t="s">
        <v>7383</v>
      </c>
      <c r="B39" s="25" t="s">
        <v>2634</v>
      </c>
      <c r="C39" s="25" t="s">
        <v>1890</v>
      </c>
      <c r="D39" s="19" t="s">
        <v>4282</v>
      </c>
      <c r="E39" s="135" t="s">
        <v>4276</v>
      </c>
      <c r="F39" s="137" t="s">
        <v>1891</v>
      </c>
      <c r="G39" s="26">
        <v>9010676.2400000002</v>
      </c>
    </row>
    <row r="40" spans="1:7" x14ac:dyDescent="0.25">
      <c r="A40" s="25" t="s">
        <v>7383</v>
      </c>
      <c r="B40" s="25" t="s">
        <v>2635</v>
      </c>
      <c r="C40" s="25" t="s">
        <v>1890</v>
      </c>
      <c r="D40" s="19" t="s">
        <v>4282</v>
      </c>
      <c r="E40" s="135" t="s">
        <v>4277</v>
      </c>
      <c r="F40" s="137" t="s">
        <v>1891</v>
      </c>
      <c r="G40" s="26">
        <v>4766050.0999999996</v>
      </c>
    </row>
    <row r="41" spans="1:7" x14ac:dyDescent="0.25">
      <c r="A41" s="25" t="s">
        <v>7383</v>
      </c>
      <c r="B41" s="25" t="s">
        <v>2877</v>
      </c>
      <c r="C41" s="25" t="s">
        <v>2878</v>
      </c>
      <c r="D41" s="19" t="s">
        <v>4495</v>
      </c>
      <c r="E41" s="135" t="s">
        <v>4278</v>
      </c>
      <c r="F41" s="137" t="s">
        <v>2879</v>
      </c>
      <c r="G41" s="26">
        <v>121142</v>
      </c>
    </row>
    <row r="42" spans="1:7" x14ac:dyDescent="0.25">
      <c r="A42" s="25" t="s">
        <v>7383</v>
      </c>
      <c r="B42" s="25" t="s">
        <v>3151</v>
      </c>
      <c r="C42" s="25" t="s">
        <v>1595</v>
      </c>
      <c r="D42" s="25" t="s">
        <v>1596</v>
      </c>
      <c r="E42" s="135" t="s">
        <v>4279</v>
      </c>
      <c r="F42" s="137" t="s">
        <v>3152</v>
      </c>
      <c r="G42" s="26">
        <v>608292.23</v>
      </c>
    </row>
    <row r="43" spans="1:7" x14ac:dyDescent="0.25">
      <c r="A43" s="25" t="s">
        <v>7383</v>
      </c>
      <c r="B43" s="25" t="s">
        <v>2940</v>
      </c>
      <c r="C43" s="25" t="s">
        <v>360</v>
      </c>
      <c r="D43" s="25" t="s">
        <v>361</v>
      </c>
      <c r="E43" s="135" t="s">
        <v>4266</v>
      </c>
      <c r="F43" s="137" t="s">
        <v>65</v>
      </c>
      <c r="G43" s="26">
        <v>2592.5</v>
      </c>
    </row>
    <row r="44" spans="1:7" x14ac:dyDescent="0.25">
      <c r="A44" s="25" t="s">
        <v>7383</v>
      </c>
      <c r="B44" s="25" t="s">
        <v>3366</v>
      </c>
      <c r="C44" s="25" t="s">
        <v>3367</v>
      </c>
      <c r="D44" s="25" t="s">
        <v>3368</v>
      </c>
      <c r="E44" s="135" t="s">
        <v>4280</v>
      </c>
      <c r="F44" s="137" t="s">
        <v>659</v>
      </c>
      <c r="G44" s="26">
        <v>9000</v>
      </c>
    </row>
    <row r="45" spans="1:7" x14ac:dyDescent="0.25">
      <c r="A45" s="25" t="s">
        <v>7383</v>
      </c>
      <c r="B45" s="25" t="s">
        <v>3369</v>
      </c>
      <c r="C45" s="25" t="s">
        <v>1890</v>
      </c>
      <c r="D45" s="19" t="s">
        <v>4282</v>
      </c>
      <c r="E45" s="135" t="s">
        <v>4281</v>
      </c>
      <c r="F45" s="137" t="s">
        <v>1891</v>
      </c>
      <c r="G45" s="26">
        <v>1014065.71</v>
      </c>
    </row>
    <row r="46" spans="1:7" x14ac:dyDescent="0.25">
      <c r="A46" s="25" t="s">
        <v>7384</v>
      </c>
      <c r="B46" s="25" t="s">
        <v>245</v>
      </c>
      <c r="C46" s="25" t="s">
        <v>246</v>
      </c>
      <c r="D46" s="19" t="s">
        <v>4283</v>
      </c>
      <c r="E46" s="135" t="s">
        <v>4288</v>
      </c>
      <c r="F46" s="137" t="s">
        <v>247</v>
      </c>
      <c r="G46" s="26">
        <v>233940.64</v>
      </c>
    </row>
    <row r="47" spans="1:7" x14ac:dyDescent="0.25">
      <c r="A47" s="25" t="s">
        <v>7384</v>
      </c>
      <c r="B47" s="25" t="s">
        <v>2677</v>
      </c>
      <c r="C47" s="25" t="s">
        <v>1009</v>
      </c>
      <c r="D47" s="25" t="s">
        <v>1010</v>
      </c>
      <c r="E47" s="135" t="s">
        <v>4284</v>
      </c>
      <c r="F47" s="137" t="s">
        <v>1011</v>
      </c>
      <c r="G47" s="26">
        <v>420000</v>
      </c>
    </row>
    <row r="48" spans="1:7" x14ac:dyDescent="0.25">
      <c r="E48" s="145" t="s">
        <v>4327</v>
      </c>
      <c r="F48" s="147"/>
      <c r="G48" s="146">
        <f>SUM(G5:G47)</f>
        <v>36714092.740000002</v>
      </c>
    </row>
    <row r="54" ht="13.65" customHeight="1" x14ac:dyDescent="0.25"/>
  </sheetData>
  <mergeCells count="2">
    <mergeCell ref="E2:G2"/>
    <mergeCell ref="A3:G3"/>
  </mergeCells>
  <pageMargins left="0.7" right="0.7" top="0.75" bottom="0.75" header="0.3" footer="0.3"/>
  <pageSetup paperSize="9" scale="4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9"/>
  <sheetViews>
    <sheetView zoomScale="90" zoomScaleNormal="90" workbookViewId="0">
      <selection activeCell="A9" sqref="A9"/>
    </sheetView>
  </sheetViews>
  <sheetFormatPr defaultColWidth="5.109375" defaultRowHeight="13.2" x14ac:dyDescent="0.25"/>
  <cols>
    <col min="1" max="1" width="35.88671875" customWidth="1"/>
    <col min="2" max="2" width="14.109375" bestFit="1" customWidth="1"/>
    <col min="3" max="3" width="10.77734375" bestFit="1" customWidth="1"/>
    <col min="4" max="4" width="42.33203125" bestFit="1" customWidth="1"/>
    <col min="5" max="5" width="59.88671875" bestFit="1" customWidth="1"/>
    <col min="6" max="6" width="16" style="16" bestFit="1" customWidth="1"/>
    <col min="7" max="7" width="14" style="13" customWidth="1"/>
  </cols>
  <sheetData>
    <row r="1" spans="1:58" s="6" customFormat="1" ht="11.4" x14ac:dyDescent="0.2">
      <c r="F1" s="14"/>
      <c r="G1" s="4"/>
      <c r="H1" s="5"/>
      <c r="I1" s="5"/>
      <c r="J1" s="5"/>
      <c r="K1" s="5"/>
      <c r="L1" s="5"/>
      <c r="M1" s="4"/>
    </row>
    <row r="2" spans="1:58" s="6" customFormat="1" ht="36" customHeight="1" x14ac:dyDescent="0.2">
      <c r="E2" s="296" t="s">
        <v>7402</v>
      </c>
      <c r="F2" s="296"/>
      <c r="G2" s="296"/>
      <c r="H2" s="5"/>
      <c r="I2" s="5"/>
      <c r="J2" s="5"/>
      <c r="K2" s="5"/>
      <c r="L2" s="5"/>
      <c r="M2" s="4"/>
    </row>
    <row r="3" spans="1:58" s="10" customFormat="1" ht="40.65" customHeight="1" thickBot="1" x14ac:dyDescent="0.3">
      <c r="A3" s="297" t="s">
        <v>7405</v>
      </c>
      <c r="B3" s="297"/>
      <c r="C3" s="297"/>
      <c r="D3" s="297"/>
      <c r="E3" s="297"/>
      <c r="F3" s="297"/>
      <c r="G3" s="297"/>
      <c r="H3" s="6"/>
      <c r="I3" s="6"/>
      <c r="J3" s="6"/>
      <c r="K3" s="6"/>
      <c r="L3" s="6"/>
      <c r="N3" s="6"/>
      <c r="O3" s="6"/>
      <c r="P3" s="6"/>
      <c r="Q3" s="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6" customFormat="1" ht="24" x14ac:dyDescent="0.25">
      <c r="A4" s="8" t="s">
        <v>3</v>
      </c>
      <c r="B4" s="3" t="s">
        <v>0</v>
      </c>
      <c r="C4" s="3" t="s">
        <v>1</v>
      </c>
      <c r="D4" s="3" t="s">
        <v>2</v>
      </c>
      <c r="E4" s="3" t="s">
        <v>3556</v>
      </c>
      <c r="F4" s="15" t="s">
        <v>4</v>
      </c>
      <c r="G4" s="7" t="s">
        <v>3557</v>
      </c>
    </row>
    <row r="5" spans="1:58" x14ac:dyDescent="0.25">
      <c r="A5" s="25" t="s">
        <v>7378</v>
      </c>
      <c r="B5" s="25" t="s">
        <v>1437</v>
      </c>
      <c r="C5" s="25" t="s">
        <v>1083</v>
      </c>
      <c r="D5" s="25" t="s">
        <v>1084</v>
      </c>
      <c r="E5" s="135" t="s">
        <v>1086</v>
      </c>
      <c r="F5" s="137" t="s">
        <v>1085</v>
      </c>
      <c r="G5" s="26">
        <v>3000000</v>
      </c>
    </row>
    <row r="6" spans="1:58" x14ac:dyDescent="0.25">
      <c r="A6" s="25" t="s">
        <v>7378</v>
      </c>
      <c r="B6" s="25" t="s">
        <v>457</v>
      </c>
      <c r="C6" s="25" t="s">
        <v>224</v>
      </c>
      <c r="D6" s="25" t="s">
        <v>225</v>
      </c>
      <c r="E6" s="135" t="s">
        <v>458</v>
      </c>
      <c r="F6" s="137" t="s">
        <v>226</v>
      </c>
      <c r="G6" s="26">
        <v>10779.38</v>
      </c>
    </row>
    <row r="7" spans="1:58" x14ac:dyDescent="0.25">
      <c r="A7" s="25" t="s">
        <v>7378</v>
      </c>
      <c r="B7" s="25" t="s">
        <v>1082</v>
      </c>
      <c r="C7" s="25" t="s">
        <v>1083</v>
      </c>
      <c r="D7" s="25" t="s">
        <v>1084</v>
      </c>
      <c r="E7" s="135" t="s">
        <v>1086</v>
      </c>
      <c r="F7" s="137" t="s">
        <v>1085</v>
      </c>
      <c r="G7" s="26">
        <v>10183399.310000001</v>
      </c>
    </row>
    <row r="8" spans="1:58" x14ac:dyDescent="0.25">
      <c r="A8" s="25" t="s">
        <v>7378</v>
      </c>
      <c r="B8" s="25" t="s">
        <v>1766</v>
      </c>
      <c r="C8" s="25" t="s">
        <v>79</v>
      </c>
      <c r="D8" s="25" t="s">
        <v>80</v>
      </c>
      <c r="E8" s="135" t="s">
        <v>1767</v>
      </c>
      <c r="F8" s="137" t="s">
        <v>81</v>
      </c>
      <c r="G8" s="26">
        <v>30000</v>
      </c>
    </row>
    <row r="9" spans="1:58" x14ac:dyDescent="0.25">
      <c r="A9" s="25" t="s">
        <v>7378</v>
      </c>
      <c r="B9" s="25" t="s">
        <v>3265</v>
      </c>
      <c r="C9" s="25" t="s">
        <v>79</v>
      </c>
      <c r="D9" s="25" t="s">
        <v>80</v>
      </c>
      <c r="E9" s="135" t="s">
        <v>3266</v>
      </c>
      <c r="F9" s="137" t="s">
        <v>81</v>
      </c>
      <c r="G9" s="26">
        <v>92000</v>
      </c>
    </row>
    <row r="10" spans="1:58" x14ac:dyDescent="0.25">
      <c r="A10" s="25" t="s">
        <v>7378</v>
      </c>
      <c r="B10" s="25" t="s">
        <v>2298</v>
      </c>
      <c r="C10" s="25" t="s">
        <v>656</v>
      </c>
      <c r="D10" s="25" t="s">
        <v>657</v>
      </c>
      <c r="E10" s="135" t="s">
        <v>2299</v>
      </c>
      <c r="F10" s="137" t="s">
        <v>658</v>
      </c>
      <c r="G10" s="26">
        <v>1571397.09</v>
      </c>
    </row>
    <row r="11" spans="1:58" x14ac:dyDescent="0.25">
      <c r="A11" s="25" t="s">
        <v>7379</v>
      </c>
      <c r="B11" s="25" t="s">
        <v>384</v>
      </c>
      <c r="C11" s="25" t="s">
        <v>27</v>
      </c>
      <c r="D11" s="25" t="s">
        <v>28</v>
      </c>
      <c r="E11" s="135" t="s">
        <v>359</v>
      </c>
      <c r="F11" s="137" t="s">
        <v>29</v>
      </c>
      <c r="G11" s="26">
        <v>7975000</v>
      </c>
    </row>
    <row r="12" spans="1:58" x14ac:dyDescent="0.25">
      <c r="A12" s="25" t="s">
        <v>7379</v>
      </c>
      <c r="B12" s="25" t="s">
        <v>2624</v>
      </c>
      <c r="C12" s="25" t="s">
        <v>366</v>
      </c>
      <c r="D12" s="25" t="s">
        <v>367</v>
      </c>
      <c r="E12" s="135" t="s">
        <v>359</v>
      </c>
      <c r="F12" s="137" t="s">
        <v>1020</v>
      </c>
      <c r="G12" s="26">
        <v>137766.65</v>
      </c>
    </row>
    <row r="13" spans="1:58" x14ac:dyDescent="0.25">
      <c r="A13" s="25" t="s">
        <v>7379</v>
      </c>
      <c r="B13" s="25" t="s">
        <v>2111</v>
      </c>
      <c r="C13" s="25" t="s">
        <v>464</v>
      </c>
      <c r="D13" s="25" t="s">
        <v>465</v>
      </c>
      <c r="E13" s="135" t="s">
        <v>2112</v>
      </c>
      <c r="F13" s="137" t="s">
        <v>466</v>
      </c>
      <c r="G13" s="26">
        <v>60609</v>
      </c>
    </row>
    <row r="14" spans="1:58" x14ac:dyDescent="0.25">
      <c r="A14" s="25" t="s">
        <v>7379</v>
      </c>
      <c r="B14" s="25" t="s">
        <v>2956</v>
      </c>
      <c r="C14" s="25" t="s">
        <v>356</v>
      </c>
      <c r="D14" s="25" t="s">
        <v>357</v>
      </c>
      <c r="E14" s="135" t="s">
        <v>467</v>
      </c>
      <c r="F14" s="137" t="s">
        <v>358</v>
      </c>
      <c r="G14" s="26">
        <v>29607.3</v>
      </c>
    </row>
    <row r="15" spans="1:58" x14ac:dyDescent="0.25">
      <c r="A15" s="25" t="s">
        <v>7379</v>
      </c>
      <c r="B15" s="25" t="s">
        <v>998</v>
      </c>
      <c r="C15" s="25" t="s">
        <v>27</v>
      </c>
      <c r="D15" s="25" t="s">
        <v>28</v>
      </c>
      <c r="E15" s="135" t="s">
        <v>467</v>
      </c>
      <c r="F15" s="137" t="s">
        <v>29</v>
      </c>
      <c r="G15" s="26">
        <v>87023.64</v>
      </c>
    </row>
    <row r="16" spans="1:58" x14ac:dyDescent="0.25">
      <c r="A16" s="25" t="s">
        <v>7379</v>
      </c>
      <c r="B16" s="25" t="s">
        <v>463</v>
      </c>
      <c r="C16" s="25" t="s">
        <v>464</v>
      </c>
      <c r="D16" s="25" t="s">
        <v>465</v>
      </c>
      <c r="E16" s="135" t="s">
        <v>467</v>
      </c>
      <c r="F16" s="137" t="s">
        <v>466</v>
      </c>
      <c r="G16" s="26">
        <v>16723.02</v>
      </c>
    </row>
    <row r="17" spans="1:7" x14ac:dyDescent="0.25">
      <c r="A17" s="25" t="s">
        <v>7379</v>
      </c>
      <c r="B17" s="25" t="s">
        <v>1012</v>
      </c>
      <c r="C17" s="25" t="s">
        <v>464</v>
      </c>
      <c r="D17" s="25" t="s">
        <v>465</v>
      </c>
      <c r="E17" s="135" t="s">
        <v>1013</v>
      </c>
      <c r="F17" s="137" t="s">
        <v>466</v>
      </c>
      <c r="G17" s="26">
        <v>12000</v>
      </c>
    </row>
    <row r="18" spans="1:7" x14ac:dyDescent="0.25">
      <c r="A18" s="25" t="s">
        <v>7379</v>
      </c>
      <c r="B18" s="25" t="s">
        <v>493</v>
      </c>
      <c r="C18" s="25" t="s">
        <v>27</v>
      </c>
      <c r="D18" s="25" t="s">
        <v>28</v>
      </c>
      <c r="E18" s="135" t="s">
        <v>494</v>
      </c>
      <c r="F18" s="137" t="s">
        <v>29</v>
      </c>
      <c r="G18" s="26">
        <v>963626.25</v>
      </c>
    </row>
    <row r="19" spans="1:7" x14ac:dyDescent="0.25">
      <c r="A19" s="25" t="s">
        <v>7380</v>
      </c>
      <c r="B19" s="25" t="s">
        <v>78</v>
      </c>
      <c r="C19" s="25" t="s">
        <v>79</v>
      </c>
      <c r="D19" s="25" t="s">
        <v>80</v>
      </c>
      <c r="E19" s="135" t="s">
        <v>4290</v>
      </c>
      <c r="F19" s="137" t="s">
        <v>81</v>
      </c>
      <c r="G19" s="20">
        <f>8740000+300000+100000</f>
        <v>9140000</v>
      </c>
    </row>
    <row r="20" spans="1:7" x14ac:dyDescent="0.25">
      <c r="A20" s="25" t="s">
        <v>7380</v>
      </c>
      <c r="B20" s="25" t="s">
        <v>265</v>
      </c>
      <c r="C20" s="25" t="s">
        <v>79</v>
      </c>
      <c r="D20" s="25" t="s">
        <v>80</v>
      </c>
      <c r="E20" s="135" t="s">
        <v>267</v>
      </c>
      <c r="F20" s="137" t="s">
        <v>266</v>
      </c>
      <c r="G20" s="26">
        <v>2500000</v>
      </c>
    </row>
    <row r="21" spans="1:7" x14ac:dyDescent="0.25">
      <c r="A21" s="25" t="s">
        <v>7380</v>
      </c>
      <c r="B21" s="25" t="s">
        <v>2514</v>
      </c>
      <c r="C21" s="25" t="s">
        <v>79</v>
      </c>
      <c r="D21" s="25" t="s">
        <v>80</v>
      </c>
      <c r="E21" s="135" t="s">
        <v>2515</v>
      </c>
      <c r="F21" s="137" t="s">
        <v>81</v>
      </c>
      <c r="G21" s="20">
        <v>710000</v>
      </c>
    </row>
    <row r="22" spans="1:7" x14ac:dyDescent="0.25">
      <c r="A22" s="25" t="s">
        <v>7380</v>
      </c>
      <c r="B22" s="25" t="s">
        <v>2574</v>
      </c>
      <c r="C22" s="25" t="s">
        <v>79</v>
      </c>
      <c r="D22" s="25" t="s">
        <v>80</v>
      </c>
      <c r="E22" s="135" t="s">
        <v>2575</v>
      </c>
      <c r="F22" s="137" t="s">
        <v>81</v>
      </c>
      <c r="G22" s="26">
        <v>30500</v>
      </c>
    </row>
    <row r="23" spans="1:7" x14ac:dyDescent="0.25">
      <c r="A23" s="25" t="s">
        <v>7380</v>
      </c>
      <c r="B23" s="25" t="s">
        <v>2271</v>
      </c>
      <c r="C23" s="25" t="s">
        <v>27</v>
      </c>
      <c r="D23" s="25" t="s">
        <v>28</v>
      </c>
      <c r="E23" s="135" t="s">
        <v>2272</v>
      </c>
      <c r="F23" s="137" t="s">
        <v>29</v>
      </c>
      <c r="G23" s="26">
        <v>100000</v>
      </c>
    </row>
    <row r="24" spans="1:7" x14ac:dyDescent="0.25">
      <c r="A24" s="25" t="s">
        <v>7380</v>
      </c>
      <c r="B24" s="25" t="s">
        <v>2273</v>
      </c>
      <c r="C24" s="25" t="s">
        <v>79</v>
      </c>
      <c r="D24" s="25" t="s">
        <v>80</v>
      </c>
      <c r="E24" s="135" t="s">
        <v>2274</v>
      </c>
      <c r="F24" s="137" t="s">
        <v>81</v>
      </c>
      <c r="G24" s="20">
        <v>39086</v>
      </c>
    </row>
    <row r="25" spans="1:7" x14ac:dyDescent="0.25">
      <c r="A25" s="25" t="s">
        <v>7380</v>
      </c>
      <c r="B25" s="25" t="s">
        <v>2957</v>
      </c>
      <c r="C25" s="25" t="s">
        <v>248</v>
      </c>
      <c r="D25" s="25" t="s">
        <v>249</v>
      </c>
      <c r="E25" s="135" t="s">
        <v>458</v>
      </c>
      <c r="F25" s="137" t="s">
        <v>250</v>
      </c>
      <c r="G25" s="26">
        <v>2558.4299999999998</v>
      </c>
    </row>
    <row r="26" spans="1:7" s="12" customFormat="1" x14ac:dyDescent="0.25">
      <c r="A26" s="25" t="s">
        <v>7380</v>
      </c>
      <c r="B26" s="19" t="s">
        <v>471</v>
      </c>
      <c r="C26" s="19" t="s">
        <v>454</v>
      </c>
      <c r="D26" s="19" t="s">
        <v>455</v>
      </c>
      <c r="E26" s="135" t="s">
        <v>472</v>
      </c>
      <c r="F26" s="151" t="s">
        <v>456</v>
      </c>
      <c r="G26" s="20">
        <v>1284000</v>
      </c>
    </row>
    <row r="27" spans="1:7" x14ac:dyDescent="0.25">
      <c r="A27" s="25" t="s">
        <v>7380</v>
      </c>
      <c r="B27" s="25" t="s">
        <v>2978</v>
      </c>
      <c r="C27" s="25" t="s">
        <v>2044</v>
      </c>
      <c r="D27" s="25" t="s">
        <v>2045</v>
      </c>
      <c r="E27" s="135" t="s">
        <v>2979</v>
      </c>
      <c r="F27" s="137" t="s">
        <v>2046</v>
      </c>
      <c r="G27" s="26">
        <v>878326</v>
      </c>
    </row>
    <row r="28" spans="1:7" x14ac:dyDescent="0.25">
      <c r="A28" s="25" t="s">
        <v>7380</v>
      </c>
      <c r="B28" s="25" t="s">
        <v>490</v>
      </c>
      <c r="C28" s="25" t="s">
        <v>79</v>
      </c>
      <c r="D28" s="25" t="s">
        <v>80</v>
      </c>
      <c r="E28" s="135" t="s">
        <v>492</v>
      </c>
      <c r="F28" s="137" t="s">
        <v>491</v>
      </c>
      <c r="G28" s="26">
        <v>800000</v>
      </c>
    </row>
    <row r="29" spans="1:7" x14ac:dyDescent="0.25">
      <c r="A29" s="25" t="s">
        <v>7380</v>
      </c>
      <c r="B29" s="25" t="s">
        <v>3070</v>
      </c>
      <c r="C29" s="25" t="s">
        <v>79</v>
      </c>
      <c r="D29" s="25" t="s">
        <v>80</v>
      </c>
      <c r="E29" s="135" t="s">
        <v>3071</v>
      </c>
      <c r="F29" s="137" t="s">
        <v>81</v>
      </c>
      <c r="G29" s="26">
        <v>155000</v>
      </c>
    </row>
    <row r="30" spans="1:7" x14ac:dyDescent="0.25">
      <c r="A30" s="25" t="s">
        <v>7380</v>
      </c>
      <c r="B30" s="25" t="s">
        <v>2043</v>
      </c>
      <c r="C30" s="25" t="s">
        <v>2044</v>
      </c>
      <c r="D30" s="25" t="s">
        <v>2045</v>
      </c>
      <c r="E30" s="135" t="s">
        <v>4291</v>
      </c>
      <c r="F30" s="137" t="s">
        <v>2046</v>
      </c>
      <c r="G30" s="26">
        <v>53570301.170000002</v>
      </c>
    </row>
    <row r="31" spans="1:7" x14ac:dyDescent="0.25">
      <c r="A31" s="25" t="s">
        <v>7380</v>
      </c>
      <c r="B31" s="25" t="s">
        <v>2050</v>
      </c>
      <c r="C31" s="25" t="s">
        <v>2044</v>
      </c>
      <c r="D31" s="25" t="s">
        <v>2045</v>
      </c>
      <c r="E31" s="135" t="s">
        <v>2051</v>
      </c>
      <c r="F31" s="137" t="s">
        <v>2046</v>
      </c>
      <c r="G31" s="26">
        <v>2353383</v>
      </c>
    </row>
    <row r="32" spans="1:7" x14ac:dyDescent="0.25">
      <c r="A32" s="25" t="s">
        <v>7382</v>
      </c>
      <c r="B32" s="25" t="s">
        <v>1804</v>
      </c>
      <c r="C32" s="25" t="s">
        <v>1805</v>
      </c>
      <c r="D32" s="25" t="s">
        <v>1806</v>
      </c>
      <c r="E32" s="135" t="s">
        <v>4292</v>
      </c>
      <c r="F32" s="137" t="s">
        <v>1807</v>
      </c>
      <c r="G32" s="26">
        <v>90000</v>
      </c>
    </row>
    <row r="33" spans="1:9" x14ac:dyDescent="0.25">
      <c r="A33" s="25" t="s">
        <v>7382</v>
      </c>
      <c r="B33" s="25" t="s">
        <v>85</v>
      </c>
      <c r="C33" s="25" t="s">
        <v>86</v>
      </c>
      <c r="D33" s="25" t="s">
        <v>87</v>
      </c>
      <c r="E33" s="135" t="s">
        <v>89</v>
      </c>
      <c r="F33" s="137" t="s">
        <v>88</v>
      </c>
      <c r="G33" s="26">
        <v>34375</v>
      </c>
    </row>
    <row r="34" spans="1:9" x14ac:dyDescent="0.25">
      <c r="A34" s="25" t="s">
        <v>7382</v>
      </c>
      <c r="B34" s="25" t="s">
        <v>2880</v>
      </c>
      <c r="C34" s="25" t="s">
        <v>1805</v>
      </c>
      <c r="D34" s="25" t="s">
        <v>1806</v>
      </c>
      <c r="E34" s="135" t="s">
        <v>2882</v>
      </c>
      <c r="F34" s="137" t="s">
        <v>2881</v>
      </c>
      <c r="G34" s="26">
        <v>206568.55</v>
      </c>
    </row>
    <row r="35" spans="1:9" x14ac:dyDescent="0.25">
      <c r="A35" s="25" t="s">
        <v>7382</v>
      </c>
      <c r="B35" s="25" t="s">
        <v>2798</v>
      </c>
      <c r="C35" s="25" t="s">
        <v>2576</v>
      </c>
      <c r="D35" s="25" t="s">
        <v>2577</v>
      </c>
      <c r="E35" s="135" t="s">
        <v>2799</v>
      </c>
      <c r="F35" s="137" t="s">
        <v>2578</v>
      </c>
      <c r="G35" s="26">
        <v>178000</v>
      </c>
    </row>
    <row r="36" spans="1:9" x14ac:dyDescent="0.25">
      <c r="A36" s="25" t="s">
        <v>7383</v>
      </c>
      <c r="B36" s="25" t="s">
        <v>223</v>
      </c>
      <c r="C36" s="25" t="s">
        <v>224</v>
      </c>
      <c r="D36" s="25" t="s">
        <v>225</v>
      </c>
      <c r="E36" s="135" t="s">
        <v>4293</v>
      </c>
      <c r="F36" s="137" t="s">
        <v>226</v>
      </c>
      <c r="G36" s="26">
        <v>876956</v>
      </c>
    </row>
    <row r="37" spans="1:9" x14ac:dyDescent="0.25">
      <c r="A37" s="25" t="s">
        <v>7383</v>
      </c>
      <c r="B37" s="25" t="s">
        <v>2836</v>
      </c>
      <c r="C37" s="25" t="s">
        <v>79</v>
      </c>
      <c r="D37" s="25" t="s">
        <v>80</v>
      </c>
      <c r="E37" s="135" t="s">
        <v>4294</v>
      </c>
      <c r="F37" s="137" t="s">
        <v>2837</v>
      </c>
      <c r="G37" s="26">
        <v>820000</v>
      </c>
    </row>
    <row r="38" spans="1:9" x14ac:dyDescent="0.25">
      <c r="A38" s="25" t="s">
        <v>7383</v>
      </c>
      <c r="B38" s="25" t="s">
        <v>876</v>
      </c>
      <c r="C38" s="25" t="s">
        <v>877</v>
      </c>
      <c r="D38" s="25" t="s">
        <v>878</v>
      </c>
      <c r="E38" s="135" t="s">
        <v>4295</v>
      </c>
      <c r="F38" s="137" t="s">
        <v>879</v>
      </c>
      <c r="G38" s="26">
        <v>204160.65</v>
      </c>
    </row>
    <row r="39" spans="1:9" x14ac:dyDescent="0.25">
      <c r="A39" s="25" t="s">
        <v>7383</v>
      </c>
      <c r="B39" s="25" t="s">
        <v>2928</v>
      </c>
      <c r="C39" s="25" t="s">
        <v>366</v>
      </c>
      <c r="D39" s="25" t="s">
        <v>367</v>
      </c>
      <c r="E39" s="135" t="s">
        <v>4296</v>
      </c>
      <c r="F39" s="137" t="s">
        <v>1020</v>
      </c>
      <c r="G39" s="26">
        <v>760443.54</v>
      </c>
    </row>
    <row r="40" spans="1:9" x14ac:dyDescent="0.25">
      <c r="A40" s="25" t="s">
        <v>7383</v>
      </c>
      <c r="B40" s="25" t="s">
        <v>1443</v>
      </c>
      <c r="C40" s="25" t="s">
        <v>224</v>
      </c>
      <c r="D40" s="25" t="s">
        <v>225</v>
      </c>
      <c r="E40" s="135" t="s">
        <v>4297</v>
      </c>
      <c r="F40" s="137" t="s">
        <v>226</v>
      </c>
      <c r="G40" s="26">
        <v>1500000</v>
      </c>
    </row>
    <row r="41" spans="1:9" x14ac:dyDescent="0.25">
      <c r="A41" s="25" t="s">
        <v>7383</v>
      </c>
      <c r="B41" s="25" t="s">
        <v>1447</v>
      </c>
      <c r="C41" s="25" t="s">
        <v>775</v>
      </c>
      <c r="D41" s="25" t="s">
        <v>776</v>
      </c>
      <c r="E41" s="135" t="s">
        <v>4298</v>
      </c>
      <c r="F41" s="137" t="s">
        <v>777</v>
      </c>
      <c r="G41" s="26">
        <v>48125.47</v>
      </c>
    </row>
    <row r="42" spans="1:9" x14ac:dyDescent="0.25">
      <c r="A42" s="25" t="s">
        <v>7383</v>
      </c>
      <c r="B42" s="25" t="s">
        <v>1117</v>
      </c>
      <c r="C42" s="25" t="s">
        <v>652</v>
      </c>
      <c r="D42" s="25" t="s">
        <v>653</v>
      </c>
      <c r="E42" s="135" t="s">
        <v>4299</v>
      </c>
      <c r="F42" s="137" t="s">
        <v>1118</v>
      </c>
      <c r="G42" s="26">
        <v>23319.19</v>
      </c>
    </row>
    <row r="43" spans="1:9" x14ac:dyDescent="0.25">
      <c r="A43" s="25" t="s">
        <v>7383</v>
      </c>
      <c r="B43" s="25" t="s">
        <v>3229</v>
      </c>
      <c r="C43" s="25" t="s">
        <v>454</v>
      </c>
      <c r="D43" s="25" t="s">
        <v>455</v>
      </c>
      <c r="E43" s="135" t="s">
        <v>4300</v>
      </c>
      <c r="F43" s="137" t="s">
        <v>456</v>
      </c>
      <c r="G43" s="26">
        <v>1800000</v>
      </c>
      <c r="I43" s="12"/>
    </row>
    <row r="44" spans="1:9" x14ac:dyDescent="0.25">
      <c r="A44" s="25" t="s">
        <v>7383</v>
      </c>
      <c r="B44" s="25" t="s">
        <v>1760</v>
      </c>
      <c r="C44" s="25" t="s">
        <v>454</v>
      </c>
      <c r="D44" s="25" t="s">
        <v>455</v>
      </c>
      <c r="E44" s="135" t="s">
        <v>1762</v>
      </c>
      <c r="F44" s="137" t="s">
        <v>1761</v>
      </c>
      <c r="G44" s="26">
        <v>2222377.7599999998</v>
      </c>
      <c r="H44" s="12"/>
      <c r="I44" s="12"/>
    </row>
    <row r="45" spans="1:9" x14ac:dyDescent="0.25">
      <c r="A45" s="25" t="s">
        <v>7383</v>
      </c>
      <c r="B45" s="25" t="s">
        <v>3324</v>
      </c>
      <c r="C45" s="25" t="s">
        <v>464</v>
      </c>
      <c r="D45" s="25" t="s">
        <v>465</v>
      </c>
      <c r="E45" s="135" t="s">
        <v>4301</v>
      </c>
      <c r="F45" s="137" t="s">
        <v>466</v>
      </c>
      <c r="G45" s="26">
        <v>144360.19</v>
      </c>
      <c r="H45" s="12"/>
      <c r="I45" s="12"/>
    </row>
    <row r="46" spans="1:9" s="1" customFormat="1" x14ac:dyDescent="0.25">
      <c r="A46" s="25" t="s">
        <v>7383</v>
      </c>
      <c r="B46" s="25" t="s">
        <v>1877</v>
      </c>
      <c r="C46" s="25" t="s">
        <v>454</v>
      </c>
      <c r="D46" s="25" t="s">
        <v>455</v>
      </c>
      <c r="E46" s="25" t="s">
        <v>4300</v>
      </c>
      <c r="F46" s="137" t="s">
        <v>456</v>
      </c>
      <c r="G46" s="26">
        <v>3008633</v>
      </c>
      <c r="H46" s="12"/>
      <c r="I46" s="12"/>
    </row>
    <row r="47" spans="1:9" x14ac:dyDescent="0.25">
      <c r="A47" s="25" t="s">
        <v>7383</v>
      </c>
      <c r="B47" s="25" t="s">
        <v>2953</v>
      </c>
      <c r="C47" s="25" t="s">
        <v>454</v>
      </c>
      <c r="D47" s="25" t="s">
        <v>455</v>
      </c>
      <c r="E47" s="135" t="s">
        <v>4302</v>
      </c>
      <c r="F47" s="137" t="s">
        <v>2954</v>
      </c>
      <c r="G47" s="26">
        <v>379378.92</v>
      </c>
      <c r="H47" s="12"/>
      <c r="I47" s="12"/>
    </row>
    <row r="48" spans="1:9" x14ac:dyDescent="0.25">
      <c r="A48" s="25" t="s">
        <v>7383</v>
      </c>
      <c r="B48" s="25" t="s">
        <v>2692</v>
      </c>
      <c r="C48" s="25" t="s">
        <v>454</v>
      </c>
      <c r="D48" s="25" t="s">
        <v>455</v>
      </c>
      <c r="E48" s="135" t="s">
        <v>2693</v>
      </c>
      <c r="F48" s="137" t="s">
        <v>456</v>
      </c>
      <c r="G48" s="26">
        <v>91214.03</v>
      </c>
      <c r="H48" s="12"/>
      <c r="I48" s="12"/>
    </row>
    <row r="49" spans="1:9" x14ac:dyDescent="0.25">
      <c r="A49" s="25" t="s">
        <v>7383</v>
      </c>
      <c r="B49" s="25" t="s">
        <v>1116</v>
      </c>
      <c r="C49" s="25" t="s">
        <v>79</v>
      </c>
      <c r="D49" s="25" t="s">
        <v>80</v>
      </c>
      <c r="E49" s="135" t="s">
        <v>4303</v>
      </c>
      <c r="F49" s="137" t="s">
        <v>81</v>
      </c>
      <c r="G49" s="26">
        <v>30000</v>
      </c>
      <c r="H49" s="12"/>
      <c r="I49" s="12"/>
    </row>
    <row r="50" spans="1:9" x14ac:dyDescent="0.25">
      <c r="A50" s="25" t="s">
        <v>7383</v>
      </c>
      <c r="B50" s="25" t="s">
        <v>3068</v>
      </c>
      <c r="C50" s="25" t="s">
        <v>454</v>
      </c>
      <c r="D50" s="25" t="s">
        <v>455</v>
      </c>
      <c r="E50" s="135" t="s">
        <v>3069</v>
      </c>
      <c r="F50" s="137" t="s">
        <v>456</v>
      </c>
      <c r="G50" s="26">
        <v>31377.78</v>
      </c>
      <c r="I50" s="12"/>
    </row>
    <row r="51" spans="1:9" x14ac:dyDescent="0.25">
      <c r="A51" s="25" t="s">
        <v>7383</v>
      </c>
      <c r="B51" s="25" t="s">
        <v>594</v>
      </c>
      <c r="C51" s="25" t="s">
        <v>454</v>
      </c>
      <c r="D51" s="25" t="s">
        <v>455</v>
      </c>
      <c r="E51" s="135" t="s">
        <v>4304</v>
      </c>
      <c r="F51" s="137" t="s">
        <v>456</v>
      </c>
      <c r="G51" s="26">
        <v>1532723.24</v>
      </c>
      <c r="I51" s="12"/>
    </row>
    <row r="52" spans="1:9" x14ac:dyDescent="0.25">
      <c r="A52" s="25" t="s">
        <v>7383</v>
      </c>
      <c r="B52" s="25" t="s">
        <v>2697</v>
      </c>
      <c r="C52" s="25" t="s">
        <v>454</v>
      </c>
      <c r="D52" s="25" t="s">
        <v>455</v>
      </c>
      <c r="E52" s="135" t="s">
        <v>4305</v>
      </c>
      <c r="F52" s="137" t="s">
        <v>2698</v>
      </c>
      <c r="G52" s="26">
        <v>896526.09</v>
      </c>
      <c r="I52" s="12"/>
    </row>
    <row r="53" spans="1:9" x14ac:dyDescent="0.25">
      <c r="A53" s="25" t="s">
        <v>7383</v>
      </c>
      <c r="B53" s="25" t="s">
        <v>1661</v>
      </c>
      <c r="C53" s="25" t="s">
        <v>760</v>
      </c>
      <c r="D53" s="25" t="s">
        <v>761</v>
      </c>
      <c r="E53" s="135" t="s">
        <v>4306</v>
      </c>
      <c r="F53" s="137" t="s">
        <v>1662</v>
      </c>
      <c r="G53" s="26">
        <v>286965.48</v>
      </c>
      <c r="I53" s="12"/>
    </row>
    <row r="54" spans="1:9" x14ac:dyDescent="0.25">
      <c r="A54" s="25" t="s">
        <v>7383</v>
      </c>
      <c r="B54" s="25" t="s">
        <v>1670</v>
      </c>
      <c r="C54" s="25" t="s">
        <v>454</v>
      </c>
      <c r="D54" s="25" t="s">
        <v>455</v>
      </c>
      <c r="E54" s="135" t="s">
        <v>4307</v>
      </c>
      <c r="F54" s="137" t="s">
        <v>778</v>
      </c>
      <c r="G54" s="26">
        <v>126823.77</v>
      </c>
      <c r="I54" s="12"/>
    </row>
    <row r="55" spans="1:9" x14ac:dyDescent="0.25">
      <c r="A55" s="25" t="s">
        <v>7383</v>
      </c>
      <c r="B55" s="25" t="s">
        <v>3230</v>
      </c>
      <c r="C55" s="25" t="s">
        <v>656</v>
      </c>
      <c r="D55" s="25" t="s">
        <v>657</v>
      </c>
      <c r="E55" s="135" t="s">
        <v>4308</v>
      </c>
      <c r="F55" s="137" t="s">
        <v>2408</v>
      </c>
      <c r="G55" s="26">
        <v>145799.32999999999</v>
      </c>
      <c r="I55" s="12"/>
    </row>
    <row r="56" spans="1:9" x14ac:dyDescent="0.25">
      <c r="A56" s="25" t="s">
        <v>7383</v>
      </c>
      <c r="B56" s="25" t="s">
        <v>1343</v>
      </c>
      <c r="C56" s="25" t="s">
        <v>656</v>
      </c>
      <c r="D56" s="25" t="s">
        <v>657</v>
      </c>
      <c r="E56" s="135" t="s">
        <v>4309</v>
      </c>
      <c r="F56" s="137" t="s">
        <v>658</v>
      </c>
      <c r="G56" s="26">
        <v>42050.71</v>
      </c>
      <c r="I56" s="12"/>
    </row>
    <row r="57" spans="1:9" x14ac:dyDescent="0.25">
      <c r="A57" s="25" t="s">
        <v>7383</v>
      </c>
      <c r="B57" s="25" t="s">
        <v>1791</v>
      </c>
      <c r="C57" s="25" t="s">
        <v>454</v>
      </c>
      <c r="D57" s="25" t="s">
        <v>455</v>
      </c>
      <c r="E57" s="135" t="s">
        <v>4310</v>
      </c>
      <c r="F57" s="137" t="s">
        <v>778</v>
      </c>
      <c r="G57" s="26">
        <v>66613</v>
      </c>
      <c r="I57" s="12"/>
    </row>
    <row r="58" spans="1:9" x14ac:dyDescent="0.25">
      <c r="A58" s="25" t="s">
        <v>7383</v>
      </c>
      <c r="B58" s="25" t="s">
        <v>1879</v>
      </c>
      <c r="C58" s="25" t="s">
        <v>971</v>
      </c>
      <c r="D58" s="25" t="s">
        <v>972</v>
      </c>
      <c r="E58" s="135" t="s">
        <v>4311</v>
      </c>
      <c r="F58" s="137" t="s">
        <v>973</v>
      </c>
      <c r="G58" s="26">
        <v>47439.89</v>
      </c>
      <c r="I58" s="12"/>
    </row>
    <row r="59" spans="1:9" x14ac:dyDescent="0.25">
      <c r="A59" s="25" t="s">
        <v>7383</v>
      </c>
      <c r="B59" s="25" t="s">
        <v>1019</v>
      </c>
      <c r="C59" s="25" t="s">
        <v>366</v>
      </c>
      <c r="D59" s="25" t="s">
        <v>367</v>
      </c>
      <c r="E59" s="135" t="s">
        <v>4312</v>
      </c>
      <c r="F59" s="137" t="s">
        <v>1020</v>
      </c>
      <c r="G59" s="26">
        <v>6627.37</v>
      </c>
      <c r="I59" s="12"/>
    </row>
    <row r="60" spans="1:9" x14ac:dyDescent="0.25">
      <c r="A60" s="25" t="s">
        <v>7383</v>
      </c>
      <c r="B60" s="25" t="s">
        <v>1469</v>
      </c>
      <c r="C60" s="25" t="s">
        <v>656</v>
      </c>
      <c r="D60" s="25" t="s">
        <v>657</v>
      </c>
      <c r="E60" s="135" t="s">
        <v>4313</v>
      </c>
      <c r="F60" s="137" t="s">
        <v>658</v>
      </c>
      <c r="G60" s="26">
        <v>185501.18</v>
      </c>
    </row>
    <row r="61" spans="1:9" x14ac:dyDescent="0.25">
      <c r="A61" s="25" t="s">
        <v>7383</v>
      </c>
      <c r="B61" s="25" t="s">
        <v>2990</v>
      </c>
      <c r="C61" s="25" t="s">
        <v>366</v>
      </c>
      <c r="D61" s="25" t="s">
        <v>367</v>
      </c>
      <c r="E61" s="135" t="s">
        <v>4314</v>
      </c>
      <c r="F61" s="137" t="s">
        <v>786</v>
      </c>
      <c r="G61" s="26">
        <v>8184500</v>
      </c>
    </row>
    <row r="62" spans="1:9" x14ac:dyDescent="0.25">
      <c r="A62" s="25" t="s">
        <v>7383</v>
      </c>
      <c r="B62" s="25" t="s">
        <v>2757</v>
      </c>
      <c r="C62" s="25" t="s">
        <v>2758</v>
      </c>
      <c r="D62" s="25" t="s">
        <v>2759</v>
      </c>
      <c r="E62" s="135" t="s">
        <v>4315</v>
      </c>
      <c r="F62" s="137" t="s">
        <v>2760</v>
      </c>
      <c r="G62" s="26">
        <v>11927363.24</v>
      </c>
    </row>
    <row r="63" spans="1:9" x14ac:dyDescent="0.25">
      <c r="A63" s="25" t="s">
        <v>7383</v>
      </c>
      <c r="B63" s="25" t="s">
        <v>2047</v>
      </c>
      <c r="C63" s="25" t="s">
        <v>760</v>
      </c>
      <c r="D63" s="25" t="s">
        <v>761</v>
      </c>
      <c r="E63" s="135" t="s">
        <v>4316</v>
      </c>
      <c r="F63" s="137" t="s">
        <v>1662</v>
      </c>
      <c r="G63" s="26">
        <v>1035831.92</v>
      </c>
    </row>
    <row r="64" spans="1:9" x14ac:dyDescent="0.25">
      <c r="A64" s="25" t="s">
        <v>7383</v>
      </c>
      <c r="B64" s="25" t="s">
        <v>2761</v>
      </c>
      <c r="C64" s="25" t="s">
        <v>454</v>
      </c>
      <c r="D64" s="25" t="s">
        <v>455</v>
      </c>
      <c r="E64" s="135" t="s">
        <v>4317</v>
      </c>
      <c r="F64" s="137" t="s">
        <v>778</v>
      </c>
      <c r="G64" s="26">
        <v>543781.5</v>
      </c>
    </row>
    <row r="65" spans="1:7" x14ac:dyDescent="0.25">
      <c r="A65" s="25" t="s">
        <v>7383</v>
      </c>
      <c r="B65" s="25" t="s">
        <v>3147</v>
      </c>
      <c r="C65" s="25" t="s">
        <v>454</v>
      </c>
      <c r="D65" s="25" t="s">
        <v>455</v>
      </c>
      <c r="E65" s="135" t="s">
        <v>4318</v>
      </c>
      <c r="F65" s="137" t="s">
        <v>778</v>
      </c>
      <c r="G65" s="26">
        <v>74422.710000000006</v>
      </c>
    </row>
    <row r="66" spans="1:7" x14ac:dyDescent="0.25">
      <c r="A66" s="25" t="s">
        <v>7383</v>
      </c>
      <c r="B66" s="25" t="s">
        <v>3148</v>
      </c>
      <c r="C66" s="25" t="s">
        <v>656</v>
      </c>
      <c r="D66" s="25" t="s">
        <v>657</v>
      </c>
      <c r="E66" s="135" t="s">
        <v>4319</v>
      </c>
      <c r="F66" s="137" t="s">
        <v>2408</v>
      </c>
      <c r="G66" s="26">
        <v>156906.38</v>
      </c>
    </row>
    <row r="67" spans="1:7" x14ac:dyDescent="0.25">
      <c r="A67" s="25" t="s">
        <v>7383</v>
      </c>
      <c r="B67" s="25" t="s">
        <v>651</v>
      </c>
      <c r="C67" s="25" t="s">
        <v>652</v>
      </c>
      <c r="D67" s="25" t="s">
        <v>653</v>
      </c>
      <c r="E67" s="135" t="s">
        <v>4320</v>
      </c>
      <c r="F67" s="137" t="s">
        <v>654</v>
      </c>
      <c r="G67" s="26">
        <v>112647.91</v>
      </c>
    </row>
    <row r="68" spans="1:7" x14ac:dyDescent="0.25">
      <c r="A68" s="25" t="s">
        <v>7383</v>
      </c>
      <c r="B68" s="25" t="s">
        <v>655</v>
      </c>
      <c r="C68" s="25" t="s">
        <v>656</v>
      </c>
      <c r="D68" s="25" t="s">
        <v>657</v>
      </c>
      <c r="E68" s="135" t="s">
        <v>4309</v>
      </c>
      <c r="F68" s="137" t="s">
        <v>658</v>
      </c>
      <c r="G68" s="26">
        <v>105520.13</v>
      </c>
    </row>
    <row r="69" spans="1:7" x14ac:dyDescent="0.25">
      <c r="A69" s="25" t="s">
        <v>7383</v>
      </c>
      <c r="B69" s="25" t="s">
        <v>3150</v>
      </c>
      <c r="C69" s="25" t="s">
        <v>971</v>
      </c>
      <c r="D69" s="25" t="s">
        <v>972</v>
      </c>
      <c r="E69" s="135" t="s">
        <v>4321</v>
      </c>
      <c r="F69" s="137" t="s">
        <v>973</v>
      </c>
      <c r="G69" s="26">
        <v>91588.44</v>
      </c>
    </row>
    <row r="70" spans="1:7" x14ac:dyDescent="0.25">
      <c r="A70" s="25" t="s">
        <v>7384</v>
      </c>
      <c r="B70" s="25" t="s">
        <v>1320</v>
      </c>
      <c r="C70" s="25" t="s">
        <v>79</v>
      </c>
      <c r="D70" s="25" t="s">
        <v>80</v>
      </c>
      <c r="E70" s="135" t="s">
        <v>4322</v>
      </c>
      <c r="F70" s="137" t="s">
        <v>81</v>
      </c>
      <c r="G70" s="26">
        <v>15000</v>
      </c>
    </row>
    <row r="71" spans="1:7" x14ac:dyDescent="0.25">
      <c r="A71" s="25" t="s">
        <v>7384</v>
      </c>
      <c r="B71" s="25" t="s">
        <v>1311</v>
      </c>
      <c r="C71" s="25" t="s">
        <v>90</v>
      </c>
      <c r="D71" s="25" t="s">
        <v>91</v>
      </c>
      <c r="E71" s="135" t="s">
        <v>4323</v>
      </c>
      <c r="F71" s="137" t="s">
        <v>92</v>
      </c>
      <c r="G71" s="26">
        <v>385000</v>
      </c>
    </row>
    <row r="72" spans="1:7" x14ac:dyDescent="0.25">
      <c r="A72" s="25" t="s">
        <v>7384</v>
      </c>
      <c r="B72" s="25" t="s">
        <v>489</v>
      </c>
      <c r="C72" s="25" t="s">
        <v>90</v>
      </c>
      <c r="D72" s="25" t="s">
        <v>91</v>
      </c>
      <c r="E72" s="135" t="s">
        <v>4324</v>
      </c>
      <c r="F72" s="137" t="s">
        <v>92</v>
      </c>
      <c r="G72" s="26">
        <v>6614.22</v>
      </c>
    </row>
    <row r="73" spans="1:7" x14ac:dyDescent="0.25">
      <c r="A73" s="25" t="s">
        <v>7384</v>
      </c>
      <c r="B73" s="25" t="s">
        <v>1090</v>
      </c>
      <c r="C73" s="25" t="s">
        <v>79</v>
      </c>
      <c r="D73" s="25" t="s">
        <v>80</v>
      </c>
      <c r="E73" s="135" t="s">
        <v>4325</v>
      </c>
      <c r="F73" s="137" t="s">
        <v>81</v>
      </c>
      <c r="G73" s="26">
        <v>32512</v>
      </c>
    </row>
    <row r="74" spans="1:7" x14ac:dyDescent="0.25">
      <c r="A74" s="25" t="s">
        <v>7384</v>
      </c>
      <c r="B74" s="25" t="s">
        <v>1090</v>
      </c>
      <c r="C74" s="25" t="s">
        <v>79</v>
      </c>
      <c r="D74" s="25" t="s">
        <v>80</v>
      </c>
      <c r="E74" s="135" t="s">
        <v>4325</v>
      </c>
      <c r="F74" s="137" t="s">
        <v>81</v>
      </c>
      <c r="G74" s="26">
        <v>57000</v>
      </c>
    </row>
    <row r="75" spans="1:7" x14ac:dyDescent="0.25">
      <c r="A75" s="25" t="s">
        <v>4158</v>
      </c>
      <c r="B75" s="25" t="s">
        <v>365</v>
      </c>
      <c r="C75" s="25" t="s">
        <v>366</v>
      </c>
      <c r="D75" s="25" t="s">
        <v>367</v>
      </c>
      <c r="E75" s="135" t="s">
        <v>369</v>
      </c>
      <c r="F75" s="137" t="s">
        <v>368</v>
      </c>
      <c r="G75" s="26">
        <v>3816.64</v>
      </c>
    </row>
    <row r="76" spans="1:7" x14ac:dyDescent="0.25">
      <c r="A76" s="25" t="s">
        <v>4164</v>
      </c>
      <c r="B76" s="25" t="s">
        <v>1875</v>
      </c>
      <c r="C76" s="25" t="s">
        <v>27</v>
      </c>
      <c r="D76" s="25" t="s">
        <v>28</v>
      </c>
      <c r="E76" s="135" t="s">
        <v>1876</v>
      </c>
      <c r="F76" s="137" t="s">
        <v>29</v>
      </c>
      <c r="G76" s="26">
        <v>6000</v>
      </c>
    </row>
    <row r="77" spans="1:7" x14ac:dyDescent="0.25">
      <c r="A77" s="25" t="s">
        <v>4165</v>
      </c>
      <c r="B77" s="25" t="s">
        <v>3363</v>
      </c>
      <c r="C77" s="25" t="s">
        <v>366</v>
      </c>
      <c r="D77" s="25" t="s">
        <v>367</v>
      </c>
      <c r="E77" s="135" t="s">
        <v>3364</v>
      </c>
      <c r="F77" s="137" t="s">
        <v>1020</v>
      </c>
      <c r="G77" s="26">
        <v>11202.81</v>
      </c>
    </row>
    <row r="78" spans="1:7" x14ac:dyDescent="0.25">
      <c r="A78" s="25" t="s">
        <v>4365</v>
      </c>
      <c r="B78" s="25" t="s">
        <v>2532</v>
      </c>
      <c r="C78" s="25" t="s">
        <v>366</v>
      </c>
      <c r="D78" s="25" t="s">
        <v>367</v>
      </c>
      <c r="E78" s="135" t="s">
        <v>4326</v>
      </c>
      <c r="F78" s="137" t="s">
        <v>1020</v>
      </c>
      <c r="G78" s="26">
        <v>160000</v>
      </c>
    </row>
    <row r="79" spans="1:7" x14ac:dyDescent="0.25">
      <c r="E79" s="145" t="s">
        <v>4327</v>
      </c>
      <c r="F79" s="147"/>
      <c r="G79" s="146">
        <f>SUM(G5:G78)</f>
        <v>134429154.27999997</v>
      </c>
    </row>
  </sheetData>
  <sortState ref="A5:I98">
    <sortCondition ref="B5:B98"/>
  </sortState>
  <mergeCells count="2">
    <mergeCell ref="E2:G2"/>
    <mergeCell ref="A3:G3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17</vt:i4>
      </vt:variant>
      <vt:variant>
        <vt:lpstr>Intervals amb nom</vt:lpstr>
      </vt:variant>
      <vt:variant>
        <vt:i4>5</vt:i4>
      </vt:variant>
    </vt:vector>
  </HeadingPairs>
  <TitlesOfParts>
    <vt:vector size="22" baseType="lpstr">
      <vt:lpstr>resum 1</vt:lpstr>
      <vt:lpstr>resum 2</vt:lpstr>
      <vt:lpstr>directas</vt:lpstr>
      <vt:lpstr>conveni</vt:lpstr>
      <vt:lpstr>conveni educatiu</vt:lpstr>
      <vt:lpstr>convocatoria</vt:lpstr>
      <vt:lpstr>ajuts</vt:lpstr>
      <vt:lpstr>ens publics</vt:lpstr>
      <vt:lpstr>ens municipals</vt:lpstr>
      <vt:lpstr>concessions</vt:lpstr>
      <vt:lpstr>DIRECTES2</vt:lpstr>
      <vt:lpstr>CONVENI2</vt:lpstr>
      <vt:lpstr>CONVENI EDUCATIU2</vt:lpstr>
      <vt:lpstr>CONVOCATORIES-AJUTS2</vt:lpstr>
      <vt:lpstr>ENS PUBLICS2</vt:lpstr>
      <vt:lpstr>ENS MUNICIPALS2</vt:lpstr>
      <vt:lpstr>Full1</vt:lpstr>
      <vt:lpstr>ajuts!Àrea_d'impressió</vt:lpstr>
      <vt:lpstr>conveni!Àrea_d'impressió</vt:lpstr>
      <vt:lpstr>'conveni educatiu'!Àrea_d'impressió</vt:lpstr>
      <vt:lpstr>'ENS PUBLICS2'!Àrea_d'impressió</vt:lpstr>
      <vt:lpstr>'resum 2'!Àrea_d'impressió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ARMAYONES JORDANO, MA SONIA</dc:creator>
  <cp:lastModifiedBy>Ajuntament de Barcelona</cp:lastModifiedBy>
  <cp:lastPrinted>2018-03-20T16:18:18Z</cp:lastPrinted>
  <dcterms:created xsi:type="dcterms:W3CDTF">2018-01-31T13:15:54Z</dcterms:created>
  <dcterms:modified xsi:type="dcterms:W3CDTF">2020-01-23T16:05:16Z</dcterms:modified>
</cp:coreProperties>
</file>